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ropbox\Dados\1_coleta_jp\"/>
    </mc:Choice>
  </mc:AlternateContent>
  <xr:revisionPtr revIDLastSave="0" documentId="13_ncr:1_{010309E0-C64A-4A7C-A2EC-9F67518D128A}" xr6:coauthVersionLast="47" xr6:coauthVersionMax="47" xr10:uidLastSave="{00000000-0000-0000-0000-000000000000}"/>
  <bookViews>
    <workbookView xWindow="-120" yWindow="-120" windowWidth="20730" windowHeight="11040" xr2:uid="{E9562136-1C43-425D-8A06-7EE03FC41FB1}"/>
  </bookViews>
  <sheets>
    <sheet name="cesta" sheetId="3" r:id="rId1"/>
    <sheet name="precos" sheetId="1" r:id="rId2"/>
    <sheet name="quantidad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G685" i="3" s="1"/>
  <c r="T685" i="2"/>
  <c r="BB684" i="3"/>
  <c r="BC684" i="3"/>
  <c r="BG684" i="3" s="1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T684" i="2"/>
  <c r="BB683" i="3"/>
  <c r="BC683" i="3"/>
  <c r="BG683" i="3" s="1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T683" i="2"/>
  <c r="BB682" i="3"/>
  <c r="BC682" i="3"/>
  <c r="BG682" i="3" s="1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T682" i="2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T679" i="2"/>
  <c r="T680" i="2"/>
  <c r="T681" i="2"/>
  <c r="BB678" i="3"/>
  <c r="BC678" i="3"/>
  <c r="BG678" i="3" s="1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T678" i="2"/>
  <c r="BE677" i="3"/>
  <c r="BB677" i="3"/>
  <c r="BC677" i="3"/>
  <c r="BD677" i="3"/>
  <c r="BG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T677" i="2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T675" i="2"/>
  <c r="T676" i="2"/>
  <c r="BB672" i="3"/>
  <c r="BC672" i="3"/>
  <c r="BG672" i="3" s="1"/>
  <c r="BD672" i="3"/>
  <c r="BE672" i="3"/>
  <c r="BB673" i="3"/>
  <c r="BC673" i="3"/>
  <c r="BD673" i="3"/>
  <c r="BE673" i="3"/>
  <c r="BB674" i="3"/>
  <c r="BC674" i="3"/>
  <c r="BG674" i="3" s="1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T672" i="2"/>
  <c r="T673" i="2"/>
  <c r="T674" i="2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T671" i="2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T666" i="2"/>
  <c r="T667" i="2"/>
  <c r="T668" i="2"/>
  <c r="T669" i="2"/>
  <c r="T670" i="2"/>
  <c r="T665" i="2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T664" i="2"/>
  <c r="BB663" i="3"/>
  <c r="BC663" i="3"/>
  <c r="BG663" i="3" s="1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T663" i="2"/>
  <c r="T662" i="2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T661" i="2"/>
  <c r="T659" i="2"/>
  <c r="T660" i="2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T658" i="2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T657" i="2"/>
  <c r="BB656" i="3"/>
  <c r="BC656" i="3"/>
  <c r="BG656" i="3" s="1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T656" i="2"/>
  <c r="BC654" i="3"/>
  <c r="T654" i="2"/>
  <c r="T655" i="2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T653" i="2"/>
  <c r="BB652" i="3"/>
  <c r="BC652" i="3"/>
  <c r="BG652" i="3" s="1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T652" i="2"/>
  <c r="BB651" i="3"/>
  <c r="BC651" i="3"/>
  <c r="BG651" i="3" s="1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T651" i="2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T649" i="2"/>
  <c r="T650" i="2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T648" i="2"/>
  <c r="BB647" i="3"/>
  <c r="BC647" i="3"/>
  <c r="BG647" i="3" s="1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T647" i="2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T644" i="2"/>
  <c r="T645" i="2"/>
  <c r="T646" i="2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T643" i="2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T642" i="2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T641" i="2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T640" i="2"/>
  <c r="BB639" i="3"/>
  <c r="BC639" i="3"/>
  <c r="BG639" i="3" s="1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T639" i="2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T638" i="2"/>
  <c r="BB637" i="3"/>
  <c r="BC637" i="3"/>
  <c r="BG638" i="3" s="1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T637" i="2"/>
  <c r="BB636" i="3"/>
  <c r="BC636" i="3"/>
  <c r="BG636" i="3" s="1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T636" i="2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T635" i="2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T634" i="2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T633" i="2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T632" i="2"/>
  <c r="BB631" i="3"/>
  <c r="BC631" i="3"/>
  <c r="BG631" i="3" s="1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T631" i="2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T630" i="2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T629" i="2"/>
  <c r="BB628" i="3"/>
  <c r="BC628" i="3"/>
  <c r="BG628" i="3" s="1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T628" i="2"/>
  <c r="BB627" i="3"/>
  <c r="BC627" i="3"/>
  <c r="BG627" i="3" s="1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T627" i="2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T626" i="2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T625" i="2"/>
  <c r="BB624" i="3"/>
  <c r="BC624" i="3"/>
  <c r="BG624" i="3" s="1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T624" i="2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T623" i="2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T616" i="2"/>
  <c r="T617" i="2"/>
  <c r="T618" i="2"/>
  <c r="T619" i="2"/>
  <c r="T620" i="2"/>
  <c r="T621" i="2"/>
  <c r="T622" i="2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T613" i="2"/>
  <c r="T614" i="2"/>
  <c r="T615" i="2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T612" i="2"/>
  <c r="BB609" i="3"/>
  <c r="BC609" i="3"/>
  <c r="BD609" i="3"/>
  <c r="BE609" i="3"/>
  <c r="BB610" i="3"/>
  <c r="BC610" i="3"/>
  <c r="BD610" i="3"/>
  <c r="BE610" i="3"/>
  <c r="BB611" i="3"/>
  <c r="BC611" i="3"/>
  <c r="BG612" i="3" s="1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T609" i="2"/>
  <c r="T610" i="2"/>
  <c r="T611" i="2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T608" i="2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T602" i="2"/>
  <c r="T603" i="2"/>
  <c r="T604" i="2"/>
  <c r="T605" i="2"/>
  <c r="T606" i="2"/>
  <c r="T607" i="2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T595" i="2"/>
  <c r="T596" i="2"/>
  <c r="T597" i="2"/>
  <c r="T598" i="2"/>
  <c r="T599" i="2"/>
  <c r="T600" i="2"/>
  <c r="T601" i="2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T593" i="2"/>
  <c r="T594" i="2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T588" i="2"/>
  <c r="T589" i="2"/>
  <c r="T590" i="2"/>
  <c r="T591" i="2"/>
  <c r="T592" i="2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T584" i="2"/>
  <c r="T585" i="2"/>
  <c r="T586" i="2"/>
  <c r="T587" i="2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T581" i="2"/>
  <c r="T582" i="2"/>
  <c r="T583" i="2"/>
  <c r="BB579" i="3"/>
  <c r="BC579" i="3"/>
  <c r="BG579" i="3" s="1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T579" i="2"/>
  <c r="T580" i="2"/>
  <c r="T574" i="2"/>
  <c r="T575" i="2"/>
  <c r="T576" i="2"/>
  <c r="T577" i="2"/>
  <c r="T578" i="2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G572" i="3" s="1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T571" i="2"/>
  <c r="T572" i="2"/>
  <c r="T573" i="2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T567" i="2"/>
  <c r="T568" i="2"/>
  <c r="T569" i="2"/>
  <c r="T570" i="2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T565" i="2"/>
  <c r="T566" i="2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T563" i="2"/>
  <c r="T564" i="2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T560" i="2"/>
  <c r="T561" i="2"/>
  <c r="T562" i="2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T557" i="2"/>
  <c r="T558" i="2"/>
  <c r="T559" i="2"/>
  <c r="BB556" i="3"/>
  <c r="BC556" i="3"/>
  <c r="BG556" i="3" s="1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T556" i="2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T555" i="2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T553" i="2"/>
  <c r="T554" i="2"/>
  <c r="BB552" i="3"/>
  <c r="BC552" i="3"/>
  <c r="BG552" i="3" s="1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T552" i="2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T551" i="2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T546" i="2"/>
  <c r="T547" i="2"/>
  <c r="T548" i="2"/>
  <c r="T549" i="2"/>
  <c r="T550" i="2"/>
  <c r="BB545" i="3"/>
  <c r="BC545" i="3"/>
  <c r="BG545" i="3" s="1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T545" i="2"/>
  <c r="BB544" i="3"/>
  <c r="BC544" i="3"/>
  <c r="BG544" i="3" s="1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T544" i="2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T543" i="2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T542" i="2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T541" i="2"/>
  <c r="T540" i="2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T539" i="2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T538" i="2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T537" i="2"/>
  <c r="BB535" i="3"/>
  <c r="BC535" i="3"/>
  <c r="BG535" i="3" s="1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T535" i="2"/>
  <c r="T536" i="2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T534" i="2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T532" i="2"/>
  <c r="T533" i="2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T528" i="2"/>
  <c r="T529" i="2"/>
  <c r="T530" i="2"/>
  <c r="T531" i="2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T527" i="2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T525" i="2"/>
  <c r="T526" i="2"/>
  <c r="BB524" i="3"/>
  <c r="BC524" i="3"/>
  <c r="BG524" i="3" s="1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T524" i="2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T523" i="2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T522" i="2"/>
  <c r="BB521" i="3"/>
  <c r="BC521" i="3"/>
  <c r="BG521" i="3" s="1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T521" i="2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T518" i="2"/>
  <c r="T519" i="2"/>
  <c r="T520" i="2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T516" i="2"/>
  <c r="T517" i="2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T514" i="2"/>
  <c r="T515" i="2"/>
  <c r="BB511" i="3"/>
  <c r="BC511" i="3"/>
  <c r="BG511" i="3" s="1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T511" i="2"/>
  <c r="T512" i="2"/>
  <c r="T513" i="2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T510" i="2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T509" i="2"/>
  <c r="BB508" i="3"/>
  <c r="BC508" i="3"/>
  <c r="BG508" i="3" s="1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T508" i="2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T507" i="2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T506" i="2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T504" i="2"/>
  <c r="T505" i="2"/>
  <c r="BB503" i="3"/>
  <c r="BC503" i="3"/>
  <c r="BG503" i="3" s="1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T503" i="2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T502" i="2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T500" i="2"/>
  <c r="T501" i="2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T497" i="2"/>
  <c r="T498" i="2"/>
  <c r="T499" i="2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T494" i="2"/>
  <c r="T495" i="2"/>
  <c r="T496" i="2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T490" i="2"/>
  <c r="T491" i="2"/>
  <c r="T492" i="2"/>
  <c r="T493" i="2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T489" i="2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T487" i="2"/>
  <c r="T488" i="2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T486" i="2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T483" i="2"/>
  <c r="T484" i="2"/>
  <c r="T485" i="2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T482" i="2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T480" i="2"/>
  <c r="T481" i="2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T476" i="2"/>
  <c r="T477" i="2"/>
  <c r="T478" i="2"/>
  <c r="T479" i="2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T474" i="2"/>
  <c r="T475" i="2"/>
  <c r="BB473" i="3"/>
  <c r="BC473" i="3"/>
  <c r="BG473" i="3" s="1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T473" i="2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T472" i="2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T469" i="2"/>
  <c r="T470" i="2"/>
  <c r="T471" i="2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T468" i="2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T466" i="2"/>
  <c r="T467" i="2"/>
  <c r="BB465" i="3"/>
  <c r="BC465" i="3"/>
  <c r="BG465" i="3" s="1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T465" i="2"/>
  <c r="BB462" i="3"/>
  <c r="BC462" i="3"/>
  <c r="BG462" i="3" s="1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T462" i="2"/>
  <c r="T463" i="2"/>
  <c r="T464" i="2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T461" i="2"/>
  <c r="BB460" i="3"/>
  <c r="BC460" i="3"/>
  <c r="BG460" i="3" s="1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T460" i="2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T459" i="2"/>
  <c r="T458" i="2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G457" i="3" s="1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T456" i="2"/>
  <c r="T457" i="2"/>
  <c r="BB455" i="3"/>
  <c r="BC455" i="3"/>
  <c r="BG455" i="3" s="1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T455" i="2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T454" i="2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T453" i="2"/>
  <c r="BB452" i="3"/>
  <c r="BC452" i="3"/>
  <c r="BG452" i="3" s="1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T452" i="2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T451" i="2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T450" i="2"/>
  <c r="BB449" i="3"/>
  <c r="BC449" i="3"/>
  <c r="BG449" i="3" s="1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T449" i="2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T448" i="2"/>
  <c r="BB447" i="3"/>
  <c r="BC447" i="3"/>
  <c r="BG447" i="3" s="1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T447" i="2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T446" i="2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T445" i="2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T444" i="2"/>
  <c r="T442" i="2"/>
  <c r="T443" i="2"/>
  <c r="T441" i="2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T440" i="2"/>
  <c r="BB439" i="3"/>
  <c r="BC439" i="3"/>
  <c r="BG439" i="3" s="1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T439" i="2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T438" i="2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T437" i="2"/>
  <c r="BB436" i="3"/>
  <c r="BC436" i="3"/>
  <c r="BG436" i="3" s="1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T436" i="2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T435" i="2"/>
  <c r="BG671" i="3" l="1"/>
  <c r="BG438" i="3"/>
  <c r="BG510" i="3"/>
  <c r="BG523" i="3"/>
  <c r="BG571" i="3"/>
  <c r="BG614" i="3"/>
  <c r="BG616" i="3"/>
  <c r="BG641" i="3"/>
  <c r="BG657" i="3"/>
  <c r="BG662" i="3"/>
  <c r="BG675" i="3"/>
  <c r="BG459" i="3"/>
  <c r="BG507" i="3"/>
  <c r="BG584" i="3"/>
  <c r="BG609" i="3"/>
  <c r="BG643" i="3"/>
  <c r="BG644" i="3"/>
  <c r="BG645" i="3"/>
  <c r="BG665" i="3"/>
  <c r="BG679" i="3"/>
  <c r="BG437" i="3"/>
  <c r="BG629" i="3"/>
  <c r="BG640" i="3"/>
  <c r="BG648" i="3"/>
  <c r="BG653" i="3"/>
  <c r="BG538" i="3"/>
  <c r="BG560" i="3"/>
  <c r="BG593" i="3"/>
  <c r="BG634" i="3"/>
  <c r="BG649" i="3"/>
  <c r="BG655" i="3"/>
  <c r="BG661" i="3"/>
  <c r="BG469" i="3"/>
  <c r="BG642" i="3"/>
  <c r="BG658" i="3"/>
  <c r="BG664" i="3"/>
  <c r="BG681" i="3"/>
  <c r="BG680" i="3"/>
  <c r="BG676" i="3"/>
  <c r="BG673" i="3"/>
  <c r="BG670" i="3"/>
  <c r="BG669" i="3"/>
  <c r="BG668" i="3"/>
  <c r="BG667" i="3"/>
  <c r="BG666" i="3"/>
  <c r="BG660" i="3"/>
  <c r="BG659" i="3"/>
  <c r="BG654" i="3"/>
  <c r="BG650" i="3"/>
  <c r="BG646" i="3"/>
  <c r="BG450" i="3"/>
  <c r="BG506" i="3"/>
  <c r="BG522" i="3"/>
  <c r="BG532" i="3"/>
  <c r="BG540" i="3"/>
  <c r="BG546" i="3"/>
  <c r="BG588" i="3"/>
  <c r="BG608" i="3"/>
  <c r="BG625" i="3"/>
  <c r="BG633" i="3"/>
  <c r="BG527" i="3"/>
  <c r="BG543" i="3"/>
  <c r="BG551" i="3"/>
  <c r="BG557" i="3"/>
  <c r="BG602" i="3"/>
  <c r="BG630" i="3"/>
  <c r="BG581" i="3"/>
  <c r="BG615" i="3"/>
  <c r="BG635" i="3"/>
  <c r="BG567" i="3"/>
  <c r="BG489" i="3"/>
  <c r="BG446" i="3"/>
  <c r="BG454" i="3"/>
  <c r="BG486" i="3"/>
  <c r="BG502" i="3"/>
  <c r="BG537" i="3"/>
  <c r="BG632" i="3"/>
  <c r="BG476" i="3"/>
  <c r="BG451" i="3"/>
  <c r="BG466" i="3"/>
  <c r="BG474" i="3"/>
  <c r="BG497" i="3"/>
  <c r="BG514" i="3"/>
  <c r="BG525" i="3"/>
  <c r="BG534" i="3"/>
  <c r="BG542" i="3"/>
  <c r="BG565" i="3"/>
  <c r="BG574" i="3"/>
  <c r="BG595" i="3"/>
  <c r="BG613" i="3"/>
  <c r="BG626" i="3"/>
  <c r="BG637" i="3"/>
  <c r="BG468" i="3"/>
  <c r="BG440" i="3"/>
  <c r="BG448" i="3"/>
  <c r="BG472" i="3"/>
  <c r="BG487" i="3"/>
  <c r="BG494" i="3"/>
  <c r="BG528" i="3"/>
  <c r="BG539" i="3"/>
  <c r="BG555" i="3"/>
  <c r="BG623" i="3"/>
  <c r="BG444" i="3"/>
  <c r="BG504" i="3"/>
  <c r="BG563" i="3"/>
  <c r="BG445" i="3"/>
  <c r="BG453" i="3"/>
  <c r="BG456" i="3"/>
  <c r="BG458" i="3"/>
  <c r="BG461" i="3"/>
  <c r="BG480" i="3"/>
  <c r="BG482" i="3"/>
  <c r="BG483" i="3"/>
  <c r="BG490" i="3"/>
  <c r="BG500" i="3"/>
  <c r="BG509" i="3"/>
  <c r="BG516" i="3"/>
  <c r="BG518" i="3"/>
  <c r="BG553" i="3"/>
  <c r="BG622" i="3"/>
  <c r="BG621" i="3"/>
  <c r="BG620" i="3"/>
  <c r="BG619" i="3"/>
  <c r="BG618" i="3"/>
  <c r="BG617" i="3"/>
  <c r="BG611" i="3"/>
  <c r="BG610" i="3"/>
  <c r="BG607" i="3"/>
  <c r="BG606" i="3"/>
  <c r="BG605" i="3"/>
  <c r="BG604" i="3"/>
  <c r="BG603" i="3"/>
  <c r="BG601" i="3"/>
  <c r="BG600" i="3"/>
  <c r="BG599" i="3"/>
  <c r="BG598" i="3"/>
  <c r="BG597" i="3"/>
  <c r="BG596" i="3"/>
  <c r="BG594" i="3"/>
  <c r="BG592" i="3"/>
  <c r="BG591" i="3"/>
  <c r="BG590" i="3"/>
  <c r="BG589" i="3"/>
  <c r="BG587" i="3"/>
  <c r="BG586" i="3"/>
  <c r="BG585" i="3"/>
  <c r="BG583" i="3"/>
  <c r="BG582" i="3"/>
  <c r="BG580" i="3"/>
  <c r="BG578" i="3"/>
  <c r="BG577" i="3"/>
  <c r="BG576" i="3"/>
  <c r="BG575" i="3"/>
  <c r="BG573" i="3"/>
  <c r="BG570" i="3"/>
  <c r="BG569" i="3"/>
  <c r="BG568" i="3"/>
  <c r="BG566" i="3"/>
  <c r="BG564" i="3"/>
  <c r="BG562" i="3"/>
  <c r="BG561" i="3"/>
  <c r="BG559" i="3"/>
  <c r="BG558" i="3"/>
  <c r="BG554" i="3"/>
  <c r="BG550" i="3"/>
  <c r="BG549" i="3"/>
  <c r="BG548" i="3"/>
  <c r="BG547" i="3"/>
  <c r="BG541" i="3"/>
  <c r="BG536" i="3"/>
  <c r="BG533" i="3"/>
  <c r="BG531" i="3"/>
  <c r="BG530" i="3"/>
  <c r="BG529" i="3"/>
  <c r="BG526" i="3"/>
  <c r="BG520" i="3"/>
  <c r="BG519" i="3"/>
  <c r="BG517" i="3"/>
  <c r="BG515" i="3"/>
  <c r="BG513" i="3"/>
  <c r="BG512" i="3"/>
  <c r="BG505" i="3"/>
  <c r="BG501" i="3"/>
  <c r="BG499" i="3"/>
  <c r="BG498" i="3"/>
  <c r="BG496" i="3"/>
  <c r="BG495" i="3"/>
  <c r="BG493" i="3"/>
  <c r="BG492" i="3"/>
  <c r="BG491" i="3"/>
  <c r="BG488" i="3"/>
  <c r="BG485" i="3"/>
  <c r="BG484" i="3"/>
  <c r="BG481" i="3"/>
  <c r="BG479" i="3"/>
  <c r="BG478" i="3"/>
  <c r="BG477" i="3"/>
  <c r="BG475" i="3"/>
  <c r="BG471" i="3"/>
  <c r="BG470" i="3"/>
  <c r="BG467" i="3"/>
  <c r="BG464" i="3"/>
  <c r="BG463" i="3"/>
  <c r="BG443" i="3"/>
  <c r="BG442" i="3"/>
  <c r="BG441" i="3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T434" i="2"/>
  <c r="BB434" i="3"/>
  <c r="BC434" i="3"/>
  <c r="BG434" i="3" s="1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T433" i="2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T432" i="2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T431" i="2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T430" i="2"/>
  <c r="BG435" i="3" l="1"/>
  <c r="BG432" i="3"/>
  <c r="BG433" i="3"/>
  <c r="BG431" i="3"/>
  <c r="BB429" i="3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T429" i="2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T428" i="2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T427" i="2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T426" i="2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T425" i="2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T424" i="2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T423" i="2"/>
  <c r="BB420" i="3"/>
  <c r="BC420" i="3"/>
  <c r="BG420" i="3" s="1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T420" i="2"/>
  <c r="T421" i="2"/>
  <c r="T422" i="2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T419" i="2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T418" i="2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T417" i="2"/>
  <c r="BB416" i="3"/>
  <c r="BC416" i="3"/>
  <c r="BG416" i="3" s="1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T416" i="2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G415" i="3" s="1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T412" i="2"/>
  <c r="T413" i="2"/>
  <c r="T414" i="2"/>
  <c r="T415" i="2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T411" i="2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T410" i="2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T409" i="2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T406" i="2"/>
  <c r="T407" i="2"/>
  <c r="T408" i="2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T405" i="2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T404" i="2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T403" i="2"/>
  <c r="BB402" i="3"/>
  <c r="BC402" i="3"/>
  <c r="BG402" i="3" s="1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T402" i="2"/>
  <c r="T401" i="2"/>
  <c r="BB401" i="3"/>
  <c r="BC401" i="3"/>
  <c r="BD401" i="3"/>
  <c r="BE401" i="3"/>
  <c r="BB400" i="3"/>
  <c r="BC400" i="3"/>
  <c r="BG400" i="3" s="1"/>
  <c r="BD400" i="3"/>
  <c r="BE400" i="3"/>
  <c r="T400" i="2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T399" i="2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T398" i="2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T397" i="2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T396" i="2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T395" i="2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T394" i="2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T393" i="2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T392" i="2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T391" i="2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T390" i="2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T389" i="2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T388" i="2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T385" i="2"/>
  <c r="T386" i="2"/>
  <c r="T387" i="2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T384" i="2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T383" i="2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T382" i="2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T381" i="2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T380" i="2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T379" i="2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T378" i="2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T377" i="2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T376" i="2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T375" i="2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T374" i="2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T371" i="2"/>
  <c r="T372" i="2"/>
  <c r="T373" i="2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T370" i="2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T369" i="2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T368" i="2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T367" i="2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T364" i="2"/>
  <c r="T365" i="2"/>
  <c r="T366" i="2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T363" i="2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T362" i="2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T360" i="2"/>
  <c r="T361" i="2"/>
  <c r="BD358" i="3"/>
  <c r="T359" i="2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T357" i="2"/>
  <c r="T358" i="2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T356" i="2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T355" i="2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T354" i="2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T353" i="2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T352" i="2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T351" i="2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T350" i="2"/>
  <c r="T349" i="2"/>
  <c r="BG405" i="3" l="1"/>
  <c r="BG412" i="3"/>
  <c r="BG424" i="3"/>
  <c r="BG378" i="3"/>
  <c r="BG383" i="3"/>
  <c r="BG399" i="3"/>
  <c r="BG418" i="3"/>
  <c r="BG409" i="3"/>
  <c r="BG428" i="3"/>
  <c r="BG417" i="3"/>
  <c r="BG394" i="3"/>
  <c r="BG406" i="3"/>
  <c r="BG419" i="3"/>
  <c r="BG427" i="3"/>
  <c r="BG351" i="3"/>
  <c r="BG375" i="3"/>
  <c r="BG410" i="3"/>
  <c r="BG429" i="3"/>
  <c r="BG426" i="3"/>
  <c r="BG382" i="3"/>
  <c r="BG390" i="3"/>
  <c r="BG398" i="3"/>
  <c r="BG401" i="3"/>
  <c r="BG404" i="3"/>
  <c r="BG423" i="3"/>
  <c r="BG355" i="3"/>
  <c r="BG363" i="3"/>
  <c r="BG379" i="3"/>
  <c r="BG425" i="3"/>
  <c r="BG389" i="3"/>
  <c r="BG397" i="3"/>
  <c r="BG403" i="3"/>
  <c r="BG411" i="3"/>
  <c r="BG430" i="3"/>
  <c r="BG422" i="3"/>
  <c r="BG421" i="3"/>
  <c r="BG414" i="3"/>
  <c r="BG413" i="3"/>
  <c r="BG408" i="3"/>
  <c r="BG407" i="3"/>
  <c r="BG352" i="3"/>
  <c r="BG368" i="3"/>
  <c r="BG376" i="3"/>
  <c r="BG384" i="3"/>
  <c r="BG385" i="3"/>
  <c r="BG395" i="3"/>
  <c r="BG381" i="3"/>
  <c r="BG392" i="3"/>
  <c r="BG357" i="3"/>
  <c r="BG362" i="3"/>
  <c r="BG356" i="3"/>
  <c r="BG380" i="3"/>
  <c r="BG391" i="3"/>
  <c r="BG360" i="3"/>
  <c r="BG369" i="3"/>
  <c r="BG377" i="3"/>
  <c r="BG388" i="3"/>
  <c r="BG396" i="3"/>
  <c r="BG364" i="3"/>
  <c r="BG374" i="3"/>
  <c r="BG393" i="3"/>
  <c r="BG387" i="3"/>
  <c r="BG386" i="3"/>
  <c r="BG373" i="3"/>
  <c r="BG372" i="3"/>
  <c r="BG371" i="3"/>
  <c r="BG370" i="3"/>
  <c r="BG367" i="3"/>
  <c r="BG366" i="3"/>
  <c r="BG365" i="3"/>
  <c r="BG361" i="3"/>
  <c r="BG359" i="3"/>
  <c r="BG358" i="3"/>
  <c r="BG354" i="3"/>
  <c r="BG353" i="3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G350" i="3" s="1"/>
  <c r="BD349" i="3"/>
  <c r="BE349" i="3"/>
  <c r="BB348" i="3" l="1"/>
  <c r="BC348" i="3"/>
  <c r="BG349" i="3" s="1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T348" i="2" l="1"/>
  <c r="BB347" i="3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T347" i="2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T346" i="2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T345" i="2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T344" i="2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T343" i="2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T342" i="2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T341" i="2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T340" i="2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T339" i="2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T338" i="2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T337" i="2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T336" i="2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T335" i="2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T334" i="2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T333" i="2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T332" i="2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T331" i="2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T330" i="2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T329" i="2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T328" i="2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T327" i="2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T326" i="2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T325" i="2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T324" i="2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T323" i="2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T322" i="2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T321" i="2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T320" i="2"/>
  <c r="BB319" i="3"/>
  <c r="BG337" i="3" l="1"/>
  <c r="BG345" i="3"/>
  <c r="BG340" i="3"/>
  <c r="BG321" i="3"/>
  <c r="BG334" i="3"/>
  <c r="BG342" i="3"/>
  <c r="BG339" i="3"/>
  <c r="BG347" i="3"/>
  <c r="BG330" i="3"/>
  <c r="BG344" i="3"/>
  <c r="BG322" i="3"/>
  <c r="BG338" i="3"/>
  <c r="BG346" i="3"/>
  <c r="BG348" i="3"/>
  <c r="BG343" i="3"/>
  <c r="BG341" i="3"/>
  <c r="BG328" i="3"/>
  <c r="BG331" i="3"/>
  <c r="BG327" i="3"/>
  <c r="BG336" i="3"/>
  <c r="BG326" i="3"/>
  <c r="BG323" i="3"/>
  <c r="BG332" i="3"/>
  <c r="BG329" i="3"/>
  <c r="BG335" i="3"/>
  <c r="BG333" i="3"/>
  <c r="BG325" i="3"/>
  <c r="BG324" i="3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G320" i="3" s="1"/>
  <c r="BD319" i="3"/>
  <c r="BE319" i="3"/>
  <c r="T319" i="2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T318" i="2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T317" i="2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T316" i="2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T315" i="2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T314" i="2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T313" i="2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T312" i="2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T311" i="2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T310" i="2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T309" i="2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T308" i="2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T307" i="2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T306" i="2"/>
  <c r="BB305" i="3"/>
  <c r="BC305" i="3"/>
  <c r="BD305" i="3"/>
  <c r="BE305" i="3"/>
  <c r="T305" i="2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T304" i="2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T303" i="2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T302" i="2"/>
  <c r="T301" i="2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T300" i="2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T299" i="2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T298" i="2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T297" i="2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T296" i="2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T295" i="2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T294" i="2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T293" i="2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T292" i="2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T291" i="2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T290" i="2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T289" i="2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T288" i="2"/>
  <c r="T287" i="2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T286" i="2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T285" i="2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T284" i="2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T283" i="2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T282" i="2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T281" i="2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T280" i="2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T279" i="2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T278" i="2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T277" i="2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T276" i="2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T275" i="2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T274" i="2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T273" i="2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T272" i="2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T271" i="2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T270" i="2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T269" i="2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T268" i="2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T267" i="2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T266" i="2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T265" i="2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T264" i="2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T263" i="2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T262" i="2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T261" i="2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T260" i="2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T259" i="2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T258" i="2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T257" i="2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T256" i="2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T255" i="2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T254" i="2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T253" i="2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T252" i="2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T251" i="2"/>
  <c r="T250" i="2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T249" i="2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T248" i="2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T247" i="2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T246" i="2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T245" i="2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T244" i="2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T243" i="2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T242" i="2"/>
  <c r="T241" i="2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T240" i="2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T239" i="2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T238" i="2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T237" i="2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T236" i="2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T235" i="2"/>
  <c r="T234" i="2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T233" i="2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T232" i="2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T231" i="2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T230" i="2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T229" i="2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T228" i="2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T227" i="2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T226" i="2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T225" i="2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T224" i="2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T223" i="2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T222" i="2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T221" i="2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T220" i="2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T219" i="2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T218" i="2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T217" i="2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T216" i="2"/>
  <c r="T215" i="2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T214" i="2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T213" i="2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2" i="2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T211" i="2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T210" i="2"/>
  <c r="T209" i="2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T208" i="2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T207" i="2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T206" i="2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T205" i="2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T204" i="2"/>
  <c r="T203" i="2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T202" i="2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T201" i="2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T200" i="2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T199" i="2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T198" i="2"/>
  <c r="T197" i="2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T196" i="2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T195" i="2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T194" i="2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T193" i="2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T192" i="2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T191" i="2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T190" i="2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T189" i="2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T188" i="2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T187" i="2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T186" i="2"/>
  <c r="T185" i="2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T184" i="2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T183" i="2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T182" i="2"/>
  <c r="T181" i="2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T180" i="2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T179" i="2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T178" i="2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T177" i="2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T176" i="2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T175" i="2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T174" i="2"/>
  <c r="T173" i="2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T172" i="2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T171" i="2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T170" i="2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T169" i="2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T168" i="2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T167" i="2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T166" i="2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T165" i="2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T164" i="2"/>
  <c r="T163" i="2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T162" i="2"/>
  <c r="T161" i="2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T160" i="2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T159" i="2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T158" i="2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T157" i="2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T156" i="2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T155" i="2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T154" i="2"/>
  <c r="T153" i="2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T152" i="2"/>
  <c r="BB151" i="3"/>
  <c r="BC151" i="3"/>
  <c r="BD151" i="3"/>
  <c r="BE151" i="3"/>
  <c r="T151" i="2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T150" i="2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T149" i="2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T148" i="2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T147" i="2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T146" i="2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G145" i="3" s="1"/>
  <c r="BD145" i="3"/>
  <c r="BE145" i="3"/>
  <c r="T145" i="2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T144" i="2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T143" i="2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T142" i="2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T141" i="2"/>
  <c r="T140" i="2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T139" i="2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T138" i="2"/>
  <c r="T137" i="2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T136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T135" i="2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T134" i="2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T133" i="2"/>
  <c r="BE132" i="3"/>
  <c r="BD132" i="3"/>
  <c r="BC132" i="3"/>
  <c r="BB132" i="3"/>
  <c r="T132" i="2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T131" i="2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T130" i="2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T125" i="2"/>
  <c r="T126" i="2"/>
  <c r="T127" i="2"/>
  <c r="T128" i="2"/>
  <c r="T129" i="2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T109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00" i="2"/>
  <c r="T99" i="2"/>
  <c r="BG220" i="3" l="1"/>
  <c r="BG228" i="3"/>
  <c r="BG166" i="3"/>
  <c r="BG314" i="3"/>
  <c r="BG167" i="3"/>
  <c r="BG216" i="3"/>
  <c r="BG224" i="3"/>
  <c r="BG232" i="3"/>
  <c r="BG280" i="3"/>
  <c r="BG288" i="3"/>
  <c r="BG312" i="3"/>
  <c r="BG213" i="3"/>
  <c r="BG221" i="3"/>
  <c r="BG229" i="3"/>
  <c r="BG234" i="3"/>
  <c r="BG237" i="3"/>
  <c r="BG201" i="3"/>
  <c r="BG203" i="3"/>
  <c r="BG206" i="3"/>
  <c r="BG246" i="3"/>
  <c r="BG254" i="3"/>
  <c r="BG262" i="3"/>
  <c r="BG270" i="3"/>
  <c r="BG292" i="3"/>
  <c r="BG294" i="3"/>
  <c r="BG307" i="3"/>
  <c r="BG310" i="3"/>
  <c r="BG318" i="3"/>
  <c r="BG291" i="3"/>
  <c r="BG296" i="3"/>
  <c r="BG175" i="3"/>
  <c r="BG193" i="3"/>
  <c r="BG238" i="3"/>
  <c r="BG302" i="3"/>
  <c r="BG168" i="3"/>
  <c r="BG219" i="3"/>
  <c r="BG227" i="3"/>
  <c r="BG299" i="3"/>
  <c r="BG315" i="3"/>
  <c r="BG245" i="3"/>
  <c r="BG253" i="3"/>
  <c r="BG261" i="3"/>
  <c r="BG269" i="3"/>
  <c r="BG317" i="3"/>
  <c r="BG209" i="3"/>
  <c r="BG212" i="3"/>
  <c r="BG242" i="3"/>
  <c r="BG287" i="3"/>
  <c r="BG303" i="3"/>
  <c r="BG311" i="3"/>
  <c r="BG319" i="3"/>
  <c r="BG189" i="3"/>
  <c r="BG276" i="3"/>
  <c r="BG300" i="3"/>
  <c r="BG316" i="3"/>
  <c r="BG131" i="3"/>
  <c r="BG182" i="3"/>
  <c r="BG191" i="3"/>
  <c r="BG196" i="3"/>
  <c r="BG199" i="3"/>
  <c r="BG249" i="3"/>
  <c r="BG257" i="3"/>
  <c r="BG273" i="3"/>
  <c r="BG281" i="3"/>
  <c r="BG289" i="3"/>
  <c r="BG313" i="3"/>
  <c r="BG128" i="3"/>
  <c r="BG136" i="3"/>
  <c r="BG141" i="3"/>
  <c r="BG144" i="3"/>
  <c r="BG152" i="3"/>
  <c r="BG133" i="3"/>
  <c r="BG149" i="3"/>
  <c r="BG130" i="3"/>
  <c r="BG138" i="3"/>
  <c r="BG146" i="3"/>
  <c r="BG139" i="3"/>
  <c r="BG147" i="3"/>
  <c r="BG127" i="3"/>
  <c r="BG140" i="3"/>
  <c r="BG143" i="3"/>
  <c r="BG151" i="3"/>
  <c r="BG132" i="3"/>
  <c r="BG135" i="3"/>
  <c r="BG137" i="3"/>
  <c r="BG129" i="3"/>
  <c r="BG142" i="3"/>
  <c r="BG126" i="3"/>
  <c r="BG134" i="3"/>
  <c r="BG150" i="3"/>
  <c r="BG162" i="3"/>
  <c r="BG187" i="3"/>
  <c r="BG160" i="3"/>
  <c r="BG164" i="3"/>
  <c r="BG178" i="3"/>
  <c r="BG183" i="3"/>
  <c r="BG184" i="3"/>
  <c r="BG148" i="3"/>
  <c r="BG153" i="3"/>
  <c r="BG156" i="3"/>
  <c r="BG155" i="3"/>
  <c r="BG157" i="3"/>
  <c r="BG180" i="3"/>
  <c r="BG185" i="3"/>
  <c r="BG188" i="3"/>
  <c r="BG161" i="3"/>
  <c r="BG163" i="3"/>
  <c r="BG169" i="3"/>
  <c r="BG171" i="3"/>
  <c r="BG173" i="3"/>
  <c r="BG177" i="3"/>
  <c r="BG159" i="3"/>
  <c r="BG176" i="3"/>
  <c r="BG158" i="3"/>
  <c r="BG154" i="3"/>
  <c r="BG174" i="3"/>
  <c r="BG181" i="3"/>
  <c r="BG165" i="3"/>
  <c r="BG211" i="3"/>
  <c r="BG215" i="3"/>
  <c r="BG218" i="3"/>
  <c r="BG226" i="3"/>
  <c r="BG243" i="3"/>
  <c r="BG259" i="3"/>
  <c r="BG267" i="3"/>
  <c r="BG275" i="3"/>
  <c r="BG278" i="3"/>
  <c r="BG286" i="3"/>
  <c r="BG297" i="3"/>
  <c r="BG305" i="3"/>
  <c r="BG172" i="3"/>
  <c r="BG195" i="3"/>
  <c r="BG198" i="3"/>
  <c r="BG208" i="3"/>
  <c r="BG223" i="3"/>
  <c r="BG231" i="3"/>
  <c r="BG248" i="3"/>
  <c r="BG256" i="3"/>
  <c r="BG264" i="3"/>
  <c r="BG272" i="3"/>
  <c r="BG283" i="3"/>
  <c r="BG179" i="3"/>
  <c r="BG192" i="3"/>
  <c r="BG202" i="3"/>
  <c r="BG205" i="3"/>
  <c r="BG233" i="3"/>
  <c r="BG250" i="3"/>
  <c r="BG186" i="3"/>
  <c r="BG170" i="3"/>
  <c r="BG197" i="3"/>
  <c r="BG200" i="3"/>
  <c r="BG210" i="3"/>
  <c r="BG217" i="3"/>
  <c r="BG225" i="3"/>
  <c r="BG258" i="3"/>
  <c r="BG266" i="3"/>
  <c r="BG274" i="3"/>
  <c r="BG277" i="3"/>
  <c r="BG285" i="3"/>
  <c r="BG301" i="3"/>
  <c r="BG304" i="3"/>
  <c r="BG194" i="3"/>
  <c r="BG207" i="3"/>
  <c r="BG214" i="3"/>
  <c r="BG222" i="3"/>
  <c r="BG230" i="3"/>
  <c r="BG239" i="3"/>
  <c r="BG247" i="3"/>
  <c r="BG255" i="3"/>
  <c r="BG263" i="3"/>
  <c r="BG271" i="3"/>
  <c r="BG282" i="3"/>
  <c r="BG290" i="3"/>
  <c r="BG293" i="3"/>
  <c r="BG309" i="3"/>
  <c r="BG204" i="3"/>
  <c r="BG235" i="3"/>
  <c r="BG236" i="3"/>
  <c r="BG241" i="3"/>
  <c r="BG244" i="3"/>
  <c r="BG252" i="3"/>
  <c r="BG260" i="3"/>
  <c r="BG268" i="3"/>
  <c r="BG279" i="3"/>
  <c r="BG295" i="3"/>
  <c r="BG298" i="3"/>
  <c r="BG306" i="3"/>
  <c r="BG308" i="3"/>
  <c r="BG284" i="3"/>
  <c r="BG265" i="3"/>
  <c r="BG251" i="3"/>
  <c r="BG240" i="3"/>
  <c r="BG190" i="3"/>
  <c r="T98" i="2"/>
  <c r="T97" i="2"/>
  <c r="T95" i="2"/>
  <c r="T96" i="2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G125" i="3" s="1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T94" i="2"/>
  <c r="BE93" i="3"/>
  <c r="BD93" i="3"/>
  <c r="BC93" i="3"/>
  <c r="BB93" i="3"/>
  <c r="T93" i="2"/>
  <c r="T92" i="2"/>
  <c r="BE92" i="3"/>
  <c r="BD92" i="3"/>
  <c r="BC92" i="3"/>
  <c r="BB92" i="3"/>
  <c r="BE91" i="3"/>
  <c r="BD91" i="3"/>
  <c r="BC91" i="3"/>
  <c r="BB91" i="3"/>
  <c r="T91" i="2"/>
  <c r="BE90" i="3"/>
  <c r="BD90" i="3"/>
  <c r="BC90" i="3"/>
  <c r="BB90" i="3"/>
  <c r="T90" i="2"/>
  <c r="BE89" i="3"/>
  <c r="BD89" i="3"/>
  <c r="BC89" i="3"/>
  <c r="BB89" i="3"/>
  <c r="T89" i="2"/>
  <c r="BE88" i="3"/>
  <c r="BD88" i="3"/>
  <c r="BC88" i="3"/>
  <c r="BB88" i="3"/>
  <c r="T88" i="2"/>
  <c r="BE87" i="3"/>
  <c r="BD87" i="3"/>
  <c r="BC87" i="3"/>
  <c r="BB87" i="3"/>
  <c r="T87" i="2"/>
  <c r="BE86" i="3"/>
  <c r="BD86" i="3"/>
  <c r="BC86" i="3"/>
  <c r="BB86" i="3"/>
  <c r="T86" i="2"/>
  <c r="BC83" i="3"/>
  <c r="BE85" i="3"/>
  <c r="BD85" i="3"/>
  <c r="BC85" i="3"/>
  <c r="BB85" i="3"/>
  <c r="T85" i="2"/>
  <c r="BE84" i="3"/>
  <c r="BD84" i="3"/>
  <c r="BC84" i="3"/>
  <c r="BB84" i="3"/>
  <c r="T84" i="2"/>
  <c r="BE83" i="3"/>
  <c r="BD83" i="3"/>
  <c r="BB83" i="3"/>
  <c r="T83" i="2"/>
  <c r="BE82" i="3"/>
  <c r="BD82" i="3"/>
  <c r="BC82" i="3"/>
  <c r="BB82" i="3"/>
  <c r="T82" i="2"/>
  <c r="BE81" i="3"/>
  <c r="BD81" i="3"/>
  <c r="BC81" i="3"/>
  <c r="BB81" i="3"/>
  <c r="T81" i="2"/>
  <c r="BE80" i="3"/>
  <c r="BD80" i="3"/>
  <c r="BC80" i="3"/>
  <c r="BB80" i="3"/>
  <c r="T80" i="2"/>
  <c r="BE79" i="3"/>
  <c r="BD79" i="3"/>
  <c r="BC79" i="3"/>
  <c r="BB79" i="3"/>
  <c r="T79" i="2"/>
  <c r="BE78" i="3"/>
  <c r="BD78" i="3"/>
  <c r="BC78" i="3"/>
  <c r="BB78" i="3"/>
  <c r="T78" i="2"/>
  <c r="BE77" i="3"/>
  <c r="BD77" i="3"/>
  <c r="BC77" i="3"/>
  <c r="BB77" i="3"/>
  <c r="T77" i="2"/>
  <c r="BE76" i="3"/>
  <c r="BD76" i="3"/>
  <c r="BC76" i="3"/>
  <c r="BB76" i="3"/>
  <c r="T76" i="2"/>
  <c r="BE75" i="3"/>
  <c r="BD75" i="3"/>
  <c r="BC75" i="3"/>
  <c r="BB75" i="3"/>
  <c r="T75" i="2"/>
  <c r="BE74" i="3"/>
  <c r="BD74" i="3"/>
  <c r="BC74" i="3"/>
  <c r="BB74" i="3"/>
  <c r="T74" i="2"/>
  <c r="BE73" i="3"/>
  <c r="BD73" i="3"/>
  <c r="BC73" i="3"/>
  <c r="BB73" i="3"/>
  <c r="T73" i="2"/>
  <c r="BE72" i="3"/>
  <c r="BD72" i="3"/>
  <c r="BC72" i="3"/>
  <c r="BB72" i="3"/>
  <c r="T72" i="2"/>
  <c r="BE71" i="3"/>
  <c r="BD71" i="3"/>
  <c r="BC71" i="3"/>
  <c r="BB71" i="3"/>
  <c r="T71" i="2"/>
  <c r="BE70" i="3"/>
  <c r="BD70" i="3"/>
  <c r="BC70" i="3"/>
  <c r="BB70" i="3"/>
  <c r="T70" i="2"/>
  <c r="BE69" i="3"/>
  <c r="BD69" i="3"/>
  <c r="BC69" i="3"/>
  <c r="BB69" i="3"/>
  <c r="T69" i="2"/>
  <c r="BE68" i="3"/>
  <c r="BD68" i="3"/>
  <c r="BC68" i="3"/>
  <c r="BB68" i="3"/>
  <c r="T68" i="2"/>
  <c r="BE67" i="3"/>
  <c r="BD67" i="3"/>
  <c r="BC67" i="3"/>
  <c r="BB67" i="3"/>
  <c r="T67" i="2"/>
  <c r="BE66" i="3"/>
  <c r="BD66" i="3"/>
  <c r="BC66" i="3"/>
  <c r="BB66" i="3"/>
  <c r="T66" i="2"/>
  <c r="BE65" i="3"/>
  <c r="BD65" i="3"/>
  <c r="BC65" i="3"/>
  <c r="BB65" i="3"/>
  <c r="T65" i="2"/>
  <c r="BE64" i="3"/>
  <c r="BD64" i="3"/>
  <c r="BC64" i="3"/>
  <c r="BB64" i="3"/>
  <c r="T64" i="2"/>
  <c r="BE63" i="3"/>
  <c r="BD63" i="3"/>
  <c r="BC63" i="3"/>
  <c r="BB63" i="3"/>
  <c r="T63" i="2"/>
  <c r="BE62" i="3"/>
  <c r="BD62" i="3"/>
  <c r="BC62" i="3"/>
  <c r="BB62" i="3"/>
  <c r="T62" i="2"/>
  <c r="BE61" i="3"/>
  <c r="BD61" i="3"/>
  <c r="BC61" i="3"/>
  <c r="BB61" i="3"/>
  <c r="T61" i="2"/>
  <c r="BE60" i="3"/>
  <c r="BD60" i="3"/>
  <c r="BC60" i="3"/>
  <c r="BB60" i="3"/>
  <c r="T60" i="2"/>
  <c r="BE59" i="3"/>
  <c r="BD59" i="3"/>
  <c r="BC59" i="3"/>
  <c r="BB59" i="3"/>
  <c r="T59" i="2"/>
  <c r="BE58" i="3"/>
  <c r="BD58" i="3"/>
  <c r="BC58" i="3"/>
  <c r="BB58" i="3"/>
  <c r="T58" i="2"/>
  <c r="BE57" i="3"/>
  <c r="BD57" i="3"/>
  <c r="BC57" i="3"/>
  <c r="BB57" i="3"/>
  <c r="T57" i="2"/>
  <c r="BG79" i="3" l="1"/>
  <c r="BG92" i="3"/>
  <c r="BG68" i="3"/>
  <c r="BG65" i="3"/>
  <c r="BG78" i="3"/>
  <c r="BG86" i="3"/>
  <c r="BG94" i="3"/>
  <c r="BG59" i="3"/>
  <c r="BG75" i="3"/>
  <c r="BG116" i="3"/>
  <c r="BG108" i="3"/>
  <c r="BG61" i="3"/>
  <c r="BG69" i="3"/>
  <c r="BG77" i="3"/>
  <c r="BG93" i="3"/>
  <c r="BG122" i="3"/>
  <c r="BG114" i="3"/>
  <c r="BG106" i="3"/>
  <c r="BG98" i="3"/>
  <c r="BG74" i="3"/>
  <c r="BG82" i="3"/>
  <c r="BG90" i="3"/>
  <c r="BG121" i="3"/>
  <c r="BG113" i="3"/>
  <c r="BG105" i="3"/>
  <c r="BG97" i="3"/>
  <c r="BG66" i="3"/>
  <c r="BG71" i="3"/>
  <c r="BG84" i="3"/>
  <c r="BG120" i="3"/>
  <c r="BG112" i="3"/>
  <c r="BG104" i="3"/>
  <c r="BG96" i="3"/>
  <c r="BG58" i="3"/>
  <c r="BG83" i="3"/>
  <c r="BG119" i="3"/>
  <c r="BG111" i="3"/>
  <c r="BG103" i="3"/>
  <c r="BG95" i="3"/>
  <c r="BG89" i="3"/>
  <c r="BG110" i="3"/>
  <c r="BG102" i="3"/>
  <c r="BG109" i="3"/>
  <c r="BG63" i="3"/>
  <c r="BG87" i="3"/>
  <c r="BG60" i="3"/>
  <c r="BG62" i="3"/>
  <c r="BG70" i="3"/>
  <c r="BG117" i="3"/>
  <c r="BG76" i="3"/>
  <c r="BG73" i="3"/>
  <c r="BG81" i="3"/>
  <c r="BG118" i="3"/>
  <c r="BG101" i="3"/>
  <c r="BG67" i="3"/>
  <c r="BG91" i="3"/>
  <c r="BG124" i="3"/>
  <c r="BG100" i="3"/>
  <c r="BG64" i="3"/>
  <c r="BG72" i="3"/>
  <c r="BG80" i="3"/>
  <c r="BG85" i="3"/>
  <c r="BG88" i="3"/>
  <c r="BG123" i="3"/>
  <c r="BG115" i="3"/>
  <c r="BG107" i="3"/>
  <c r="BG99" i="3"/>
  <c r="BE56" i="3"/>
  <c r="BD56" i="3"/>
  <c r="BC56" i="3"/>
  <c r="BB56" i="3"/>
  <c r="T56" i="2"/>
  <c r="BE55" i="3"/>
  <c r="BD55" i="3"/>
  <c r="BC55" i="3"/>
  <c r="BB55" i="3"/>
  <c r="T55" i="2"/>
  <c r="BE54" i="3"/>
  <c r="BD54" i="3"/>
  <c r="BC54" i="3"/>
  <c r="BB54" i="3"/>
  <c r="T54" i="2"/>
  <c r="BE53" i="3"/>
  <c r="BD53" i="3"/>
  <c r="BC53" i="3"/>
  <c r="BB53" i="3"/>
  <c r="T53" i="2"/>
  <c r="BE52" i="3"/>
  <c r="BD52" i="3"/>
  <c r="BC52" i="3"/>
  <c r="BB52" i="3"/>
  <c r="T52" i="2"/>
  <c r="BC51" i="3"/>
  <c r="BE51" i="3"/>
  <c r="BD51" i="3"/>
  <c r="BB51" i="3"/>
  <c r="T51" i="2"/>
  <c r="BE50" i="3"/>
  <c r="BD50" i="3"/>
  <c r="BC50" i="3"/>
  <c r="BB50" i="3"/>
  <c r="T50" i="2"/>
  <c r="BE49" i="3"/>
  <c r="BD49" i="3"/>
  <c r="BC49" i="3"/>
  <c r="BB49" i="3"/>
  <c r="T49" i="2"/>
  <c r="BE48" i="3"/>
  <c r="BD48" i="3"/>
  <c r="BC48" i="3"/>
  <c r="BB48" i="3"/>
  <c r="T48" i="2"/>
  <c r="BE47" i="3"/>
  <c r="BD47" i="3"/>
  <c r="BC47" i="3"/>
  <c r="BB47" i="3"/>
  <c r="T47" i="2"/>
  <c r="BE46" i="3"/>
  <c r="BD46" i="3"/>
  <c r="BC46" i="3"/>
  <c r="BB46" i="3"/>
  <c r="T46" i="2"/>
  <c r="BE45" i="3"/>
  <c r="BD45" i="3"/>
  <c r="BC45" i="3"/>
  <c r="BB45" i="3"/>
  <c r="T45" i="2"/>
  <c r="BE44" i="3"/>
  <c r="BD44" i="3"/>
  <c r="BC44" i="3"/>
  <c r="BB44" i="3"/>
  <c r="T44" i="2"/>
  <c r="BE43" i="3"/>
  <c r="BD43" i="3"/>
  <c r="BC43" i="3"/>
  <c r="BB43" i="3"/>
  <c r="T43" i="2"/>
  <c r="BE42" i="3"/>
  <c r="BD42" i="3"/>
  <c r="BC42" i="3"/>
  <c r="BB42" i="3"/>
  <c r="T42" i="2"/>
  <c r="BE41" i="3"/>
  <c r="BD41" i="3"/>
  <c r="BC41" i="3"/>
  <c r="BB41" i="3"/>
  <c r="T41" i="2"/>
  <c r="BE40" i="3"/>
  <c r="BD40" i="3"/>
  <c r="BC40" i="3"/>
  <c r="BB40" i="3"/>
  <c r="T40" i="2"/>
  <c r="BE39" i="3"/>
  <c r="BD39" i="3"/>
  <c r="BC39" i="3"/>
  <c r="BB39" i="3"/>
  <c r="T39" i="2"/>
  <c r="BE38" i="3"/>
  <c r="BD38" i="3"/>
  <c r="BC38" i="3"/>
  <c r="BB38" i="3"/>
  <c r="T38" i="2"/>
  <c r="BE37" i="3"/>
  <c r="BD37" i="3"/>
  <c r="BC37" i="3"/>
  <c r="BB37" i="3"/>
  <c r="T37" i="2"/>
  <c r="BE36" i="3"/>
  <c r="BD36" i="3"/>
  <c r="BC36" i="3"/>
  <c r="BB36" i="3"/>
  <c r="T36" i="2"/>
  <c r="BE35" i="3"/>
  <c r="BD35" i="3"/>
  <c r="BC35" i="3"/>
  <c r="BB35" i="3"/>
  <c r="T35" i="2"/>
  <c r="BE34" i="3"/>
  <c r="BD34" i="3"/>
  <c r="BC34" i="3"/>
  <c r="BB34" i="3"/>
  <c r="T34" i="2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T33" i="2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T32" i="2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T31" i="2"/>
  <c r="BE30" i="3"/>
  <c r="BD30" i="3"/>
  <c r="BC30" i="3"/>
  <c r="BB30" i="3"/>
  <c r="T30" i="2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T29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T28" i="2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T27" i="2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T26" i="2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T25" i="2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T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T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T22" i="2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T21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T20" i="2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T19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T18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T17" i="2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T1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T15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T1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T13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T12" i="2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T11" i="2"/>
  <c r="T10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T9" i="2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T8" i="2"/>
  <c r="BE8" i="3"/>
  <c r="BD8" i="3"/>
  <c r="BC8" i="3"/>
  <c r="BB8" i="3"/>
  <c r="T7" i="2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T6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T5" i="2"/>
  <c r="BE5" i="3"/>
  <c r="BD5" i="3"/>
  <c r="BC5" i="3"/>
  <c r="BB5" i="3"/>
  <c r="BE4" i="3"/>
  <c r="BD4" i="3"/>
  <c r="BC4" i="3"/>
  <c r="BB4" i="3"/>
  <c r="T4" i="2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T3" i="2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2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BG11" i="3" l="1"/>
  <c r="BG7" i="3"/>
  <c r="BG23" i="3"/>
  <c r="BG31" i="3"/>
  <c r="BG12" i="3"/>
  <c r="BG28" i="3"/>
  <c r="BG9" i="3"/>
  <c r="BG20" i="3"/>
  <c r="BG3" i="3"/>
  <c r="BG6" i="3"/>
  <c r="BG14" i="3"/>
  <c r="BG27" i="3"/>
  <c r="BG37" i="3"/>
  <c r="BG45" i="3"/>
  <c r="BG51" i="3"/>
  <c r="BG53" i="3"/>
  <c r="BG24" i="3"/>
  <c r="BG32" i="3"/>
  <c r="BG34" i="3"/>
  <c r="BG42" i="3"/>
  <c r="BG50" i="3"/>
  <c r="BG5" i="3"/>
  <c r="BG16" i="3"/>
  <c r="BG29" i="3"/>
  <c r="BG39" i="3"/>
  <c r="BG47" i="3"/>
  <c r="BG55" i="3"/>
  <c r="BG10" i="3"/>
  <c r="BG13" i="3"/>
  <c r="BG21" i="3"/>
  <c r="BG26" i="3"/>
  <c r="BG36" i="3"/>
  <c r="BG44" i="3"/>
  <c r="BG52" i="3"/>
  <c r="BG19" i="3"/>
  <c r="BG41" i="3"/>
  <c r="BG49" i="3"/>
  <c r="BG38" i="3"/>
  <c r="BG46" i="3"/>
  <c r="BG54" i="3"/>
  <c r="BG15" i="3"/>
  <c r="BG4" i="3"/>
  <c r="BG35" i="3"/>
  <c r="BG43" i="3"/>
  <c r="BG8" i="3"/>
  <c r="BG18" i="3"/>
  <c r="BG25" i="3"/>
  <c r="BG33" i="3"/>
  <c r="BG17" i="3"/>
  <c r="BG22" i="3"/>
  <c r="BG30" i="3"/>
  <c r="BG40" i="3"/>
  <c r="BG48" i="3"/>
  <c r="BG56" i="3"/>
  <c r="BG57" i="3"/>
</calcChain>
</file>

<file path=xl/sharedStrings.xml><?xml version="1.0" encoding="utf-8"?>
<sst xmlns="http://schemas.openxmlformats.org/spreadsheetml/2006/main" count="6288" uniqueCount="111">
  <si>
    <t>mês</t>
  </si>
  <si>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</si>
  <si>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</si>
  <si>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</si>
  <si>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</si>
  <si>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</si>
  <si>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</si>
  <si>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</si>
  <si>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</si>
  <si>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</si>
  <si>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</si>
  <si>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</si>
  <si>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</si>
  <si>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</si>
  <si>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</si>
  <si>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</si>
  <si>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</si>
  <si>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</si>
  <si>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</si>
  <si>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</si>
  <si>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</si>
  <si>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</si>
  <si>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</si>
  <si>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</si>
  <si>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</si>
  <si>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</si>
  <si>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</si>
  <si>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</si>
  <si>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</si>
  <si>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</si>
  <si>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</si>
  <si>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</si>
  <si>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</si>
  <si>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</si>
  <si>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</si>
  <si>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</si>
  <si>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</si>
  <si>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</si>
  <si>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</si>
  <si>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</si>
  <si>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</si>
  <si>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</si>
  <si>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</si>
  <si>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</si>
  <si>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</si>
  <si>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</si>
  <si>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</si>
  <si>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</si>
  <si>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</si>
  <si>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</si>
  <si>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</si>
  <si>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</si>
  <si>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</si>
  <si>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</si>
  <si>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</si>
  <si>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</si>
  <si>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</si>
  <si>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</si>
  <si>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</si>
  <si>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</si>
  <si>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</si>
  <si>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</si>
  <si>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</si>
  <si>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</si>
  <si>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</si>
  <si>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</si>
  <si>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</si>
  <si>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</si>
  <si>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</si>
  <si>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</si>
  <si>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</si>
  <si>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</si>
  <si>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</si>
  <si>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</si>
  <si>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total_produtos</t>
  </si>
  <si>
    <t>turno</t>
  </si>
  <si>
    <t>n_mercados</t>
  </si>
  <si>
    <t>carne</t>
  </si>
  <si>
    <t>leite</t>
  </si>
  <si>
    <t>feijao</t>
  </si>
  <si>
    <t>arroz</t>
  </si>
  <si>
    <t>farinha</t>
  </si>
  <si>
    <t>tomate</t>
  </si>
  <si>
    <t>pao</t>
  </si>
  <si>
    <t>banana</t>
  </si>
  <si>
    <t>acucar</t>
  </si>
  <si>
    <t>oleo</t>
  </si>
  <si>
    <t>manteiga</t>
  </si>
  <si>
    <t>total</t>
  </si>
  <si>
    <t>cafe</t>
  </si>
  <si>
    <t>dieese</t>
  </si>
  <si>
    <t>Abril 2021</t>
  </si>
  <si>
    <t>Maio 2021</t>
  </si>
  <si>
    <t>variacao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</si>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</sst>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I685"/>
  <sheetViews>
    <sheetView tabSelected="1" topLeftCell="AV673" zoomScaleNormal="100" workbookViewId="0">
      <selection activeCell="BC685" sqref="BC685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61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  <c r="BB1" s="3" t="s">
        <v>41</v>
      </c>
      <c r="BC1" s="3" t="s">
        <v>42</v>
      </c>
      <c r="BD1" s="3" t="s">
        <v>43</v>
      </c>
      <c r="BE1" s="3" t="s">
        <v>72</v>
      </c>
      <c r="BF1" s="3" t="s">
        <v>90</v>
      </c>
      <c r="BG1" s="3" t="s">
        <v>93</v>
      </c>
    </row>
    <row r="2" spans="1:61" x14ac:dyDescent="0.25">
      <c r="A2" s="5" t="s">
        <v>51</v>
      </c>
      <c r="B2" s="12">
        <v>44144</v>
      </c>
      <c r="C2" s="3" t="s">
        <v>44</v>
      </c>
      <c r="D2" s="13">
        <v>0.57986111111111105</v>
      </c>
      <c r="E2" s="3" t="s">
        <v>56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F2" s="3">
        <v>454.85</v>
      </c>
      <c r="BG2" s="19"/>
      <c r="BI2" s="15"/>
    </row>
    <row r="3" spans="1:61" x14ac:dyDescent="0.25">
      <c r="A3" s="5" t="s">
        <v>51</v>
      </c>
      <c r="B3" s="12">
        <v>44145</v>
      </c>
      <c r="C3" s="3" t="s">
        <v>45</v>
      </c>
      <c r="D3" s="13">
        <v>0.39930555555555558</v>
      </c>
      <c r="E3" s="3" t="s">
        <v>57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  <c r="BF3" s="3">
        <v>454.85</v>
      </c>
      <c r="BG3" s="19">
        <f>((BC3/BC2)-1)</f>
        <v>-2.0651009108769602E-2</v>
      </c>
    </row>
    <row r="4" spans="1:61" x14ac:dyDescent="0.25">
      <c r="A4" s="5" t="s">
        <v>51</v>
      </c>
      <c r="B4" s="12">
        <v>44146</v>
      </c>
      <c r="C4" s="3" t="s">
        <v>46</v>
      </c>
      <c r="D4" s="14">
        <v>0.85833333333333328</v>
      </c>
      <c r="E4" s="10" t="s">
        <v>58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  <c r="BF4" s="3">
        <v>454.85</v>
      </c>
      <c r="BG4" s="19">
        <f t="shared" ref="BG4:BG67" si="4">((BC4/BC3)-1)</f>
        <v>5.630656302003878E-3</v>
      </c>
    </row>
    <row r="5" spans="1:61" x14ac:dyDescent="0.25">
      <c r="A5" s="5" t="s">
        <v>51</v>
      </c>
      <c r="B5" s="12">
        <v>44147</v>
      </c>
      <c r="C5" s="10" t="s">
        <v>47</v>
      </c>
      <c r="D5" s="14">
        <v>0.45416666666666666</v>
      </c>
      <c r="E5" s="10" t="s">
        <v>57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  <c r="BF5" s="3">
        <v>454.85</v>
      </c>
      <c r="BG5" s="19">
        <f t="shared" si="4"/>
        <v>4.0350002266851259E-3</v>
      </c>
    </row>
    <row r="6" spans="1:61" x14ac:dyDescent="0.25">
      <c r="A6" s="5" t="s">
        <v>51</v>
      </c>
      <c r="B6" s="12">
        <v>44148</v>
      </c>
      <c r="C6" s="10" t="s">
        <v>48</v>
      </c>
      <c r="D6" s="14">
        <v>0.41388888888888886</v>
      </c>
      <c r="E6" s="10" t="s">
        <v>57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  <c r="BF6" s="3">
        <v>454.85</v>
      </c>
      <c r="BG6" s="19">
        <f t="shared" si="4"/>
        <v>-2.5264156055269549E-2</v>
      </c>
    </row>
    <row r="7" spans="1:61" x14ac:dyDescent="0.25">
      <c r="A7" s="5" t="s">
        <v>51</v>
      </c>
      <c r="B7" s="12">
        <v>44149</v>
      </c>
      <c r="C7" s="10" t="s">
        <v>49</v>
      </c>
      <c r="D7" s="14">
        <v>0.63402777777777775</v>
      </c>
      <c r="E7" s="10" t="s">
        <v>56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  <c r="BF7" s="3">
        <v>454.85</v>
      </c>
      <c r="BG7" s="19">
        <f t="shared" si="4"/>
        <v>4.70201283209426E-3</v>
      </c>
    </row>
    <row r="8" spans="1:61" x14ac:dyDescent="0.25">
      <c r="A8" s="5" t="s">
        <v>51</v>
      </c>
      <c r="B8" s="12">
        <v>44150</v>
      </c>
      <c r="C8" s="10" t="s">
        <v>50</v>
      </c>
      <c r="D8" s="14">
        <v>0.37013888888888891</v>
      </c>
      <c r="E8" s="10" t="s">
        <v>57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  <c r="BF8" s="3">
        <v>454.85</v>
      </c>
      <c r="BG8" s="19">
        <f t="shared" si="4"/>
        <v>1.7590372556252065E-2</v>
      </c>
    </row>
    <row r="9" spans="1:61" x14ac:dyDescent="0.25">
      <c r="A9" s="5" t="s">
        <v>51</v>
      </c>
      <c r="B9" s="12">
        <v>44151</v>
      </c>
      <c r="C9" s="10" t="s">
        <v>44</v>
      </c>
      <c r="D9" s="14">
        <v>0.71875</v>
      </c>
      <c r="E9" s="10" t="s">
        <v>56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  <c r="BF9" s="3">
        <v>454.85</v>
      </c>
      <c r="BG9" s="19">
        <f t="shared" si="4"/>
        <v>-1.5496499694148014E-2</v>
      </c>
    </row>
    <row r="10" spans="1:61" x14ac:dyDescent="0.25">
      <c r="A10" s="5" t="s">
        <v>51</v>
      </c>
      <c r="B10" s="12">
        <v>44152</v>
      </c>
      <c r="C10" s="10" t="s">
        <v>45</v>
      </c>
      <c r="D10" s="14">
        <v>0.86805555555555558</v>
      </c>
      <c r="E10" s="10" t="s">
        <v>58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  <c r="BF10" s="3">
        <v>454.85</v>
      </c>
      <c r="BG10" s="19">
        <f t="shared" si="4"/>
        <v>4.7750546542400407E-2</v>
      </c>
    </row>
    <row r="11" spans="1:61" x14ac:dyDescent="0.25">
      <c r="A11" s="5" t="s">
        <v>51</v>
      </c>
      <c r="B11" s="12">
        <v>44153</v>
      </c>
      <c r="C11" s="10" t="s">
        <v>46</v>
      </c>
      <c r="D11" s="14">
        <v>0.35347222222222224</v>
      </c>
      <c r="E11" s="10" t="s">
        <v>57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  <c r="BF11" s="3">
        <v>454.85</v>
      </c>
      <c r="BG11" s="19">
        <f t="shared" si="4"/>
        <v>-3.7909070942235834E-2</v>
      </c>
    </row>
    <row r="12" spans="1:61" x14ac:dyDescent="0.25">
      <c r="A12" s="5" t="s">
        <v>51</v>
      </c>
      <c r="B12" s="12">
        <v>44154</v>
      </c>
      <c r="C12" s="10" t="s">
        <v>47</v>
      </c>
      <c r="D12" s="14">
        <v>0.39027777777777778</v>
      </c>
      <c r="E12" s="10" t="s">
        <v>57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  <c r="BF12" s="3">
        <v>454.85</v>
      </c>
      <c r="BG12" s="19">
        <f t="shared" si="4"/>
        <v>7.9901378869509099E-3</v>
      </c>
    </row>
    <row r="13" spans="1:61" x14ac:dyDescent="0.25">
      <c r="A13" s="5" t="s">
        <v>51</v>
      </c>
      <c r="B13" s="12">
        <v>44155</v>
      </c>
      <c r="C13" s="10" t="s">
        <v>48</v>
      </c>
      <c r="D13" s="14">
        <v>0.34583333333333333</v>
      </c>
      <c r="E13" s="10" t="s">
        <v>57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  <c r="BF13" s="3">
        <v>454.85</v>
      </c>
      <c r="BG13" s="19">
        <f t="shared" si="4"/>
        <v>-7.2926575168726915E-3</v>
      </c>
    </row>
    <row r="14" spans="1:61" x14ac:dyDescent="0.25">
      <c r="A14" s="5" t="s">
        <v>51</v>
      </c>
      <c r="B14" s="12">
        <v>44156</v>
      </c>
      <c r="C14" s="10" t="s">
        <v>49</v>
      </c>
      <c r="D14" s="14">
        <v>0.4152777777777778</v>
      </c>
      <c r="E14" s="10" t="s">
        <v>57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  <c r="BF14" s="3">
        <v>454.85</v>
      </c>
      <c r="BG14" s="19">
        <f t="shared" si="4"/>
        <v>2.7149114801970908E-2</v>
      </c>
    </row>
    <row r="15" spans="1:61" x14ac:dyDescent="0.25">
      <c r="A15" s="5" t="s">
        <v>51</v>
      </c>
      <c r="B15" s="12">
        <v>44157</v>
      </c>
      <c r="C15" s="10" t="s">
        <v>50</v>
      </c>
      <c r="D15" s="14">
        <v>0.40347222222222223</v>
      </c>
      <c r="E15" s="10" t="s">
        <v>57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  <c r="BF15" s="3">
        <v>454.85</v>
      </c>
      <c r="BG15" s="19">
        <f t="shared" si="4"/>
        <v>-1.5348052063435702E-2</v>
      </c>
    </row>
    <row r="16" spans="1:61" x14ac:dyDescent="0.25">
      <c r="A16" s="5" t="s">
        <v>51</v>
      </c>
      <c r="B16" s="12">
        <v>44158</v>
      </c>
      <c r="C16" s="10" t="s">
        <v>44</v>
      </c>
      <c r="D16" s="14">
        <v>0.3125</v>
      </c>
      <c r="E16" s="10" t="s">
        <v>57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  <c r="BF16" s="3">
        <v>454.85</v>
      </c>
      <c r="BG16" s="19">
        <f t="shared" si="4"/>
        <v>8.6395524576483584E-3</v>
      </c>
    </row>
    <row r="17" spans="1:59" x14ac:dyDescent="0.25">
      <c r="A17" s="5" t="s">
        <v>51</v>
      </c>
      <c r="B17" s="12">
        <v>44159</v>
      </c>
      <c r="C17" s="10" t="s">
        <v>45</v>
      </c>
      <c r="D17" s="14">
        <v>0.35486111111111113</v>
      </c>
      <c r="E17" s="10" t="s">
        <v>57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  <c r="BF17" s="3">
        <v>454.85</v>
      </c>
      <c r="BG17" s="19">
        <f t="shared" si="4"/>
        <v>-4.3834145905087274E-3</v>
      </c>
    </row>
    <row r="18" spans="1:59" x14ac:dyDescent="0.25">
      <c r="A18" s="5" t="s">
        <v>51</v>
      </c>
      <c r="B18" s="12">
        <v>44160</v>
      </c>
      <c r="C18" s="10" t="s">
        <v>46</v>
      </c>
      <c r="D18" s="14">
        <v>0.35625000000000001</v>
      </c>
      <c r="E18" s="10" t="s">
        <v>57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  <c r="BF18" s="3">
        <v>454.85</v>
      </c>
      <c r="BG18" s="19">
        <f t="shared" si="4"/>
        <v>4.3802506851162715E-3</v>
      </c>
    </row>
    <row r="19" spans="1:59" x14ac:dyDescent="0.25">
      <c r="A19" s="5" t="s">
        <v>51</v>
      </c>
      <c r="B19" s="12">
        <v>44161</v>
      </c>
      <c r="C19" s="10" t="s">
        <v>47</v>
      </c>
      <c r="D19" s="14">
        <v>0.4465277777777778</v>
      </c>
      <c r="E19" s="10" t="s">
        <v>57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  <c r="BF19" s="3">
        <v>454.85</v>
      </c>
      <c r="BG19" s="19">
        <f t="shared" si="4"/>
        <v>-3.3457831055844989E-2</v>
      </c>
    </row>
    <row r="20" spans="1:59" x14ac:dyDescent="0.25">
      <c r="A20" s="5" t="s">
        <v>51</v>
      </c>
      <c r="B20" s="12">
        <v>44162</v>
      </c>
      <c r="C20" s="10" t="s">
        <v>48</v>
      </c>
      <c r="D20" s="14">
        <v>0.37013888888888891</v>
      </c>
      <c r="E20" s="10" t="s">
        <v>57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  <c r="BF20" s="3">
        <v>454.85</v>
      </c>
      <c r="BG20" s="19">
        <f t="shared" si="4"/>
        <v>1.1314991785639661E-2</v>
      </c>
    </row>
    <row r="21" spans="1:59" x14ac:dyDescent="0.25">
      <c r="A21" s="5" t="s">
        <v>51</v>
      </c>
      <c r="B21" s="12">
        <v>44163</v>
      </c>
      <c r="C21" s="10" t="s">
        <v>49</v>
      </c>
      <c r="D21" s="14">
        <v>0.4513888888888889</v>
      </c>
      <c r="E21" s="10" t="s">
        <v>57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  <c r="BF21" s="3">
        <v>454.85</v>
      </c>
      <c r="BG21" s="19">
        <f t="shared" si="4"/>
        <v>3.7752253695146898E-3</v>
      </c>
    </row>
    <row r="22" spans="1:59" x14ac:dyDescent="0.25">
      <c r="A22" s="5" t="s">
        <v>51</v>
      </c>
      <c r="B22" s="12">
        <v>44164</v>
      </c>
      <c r="C22" s="10" t="s">
        <v>50</v>
      </c>
      <c r="D22" s="14">
        <v>0.35555555555555557</v>
      </c>
      <c r="E22" s="10" t="s">
        <v>57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  <c r="BF22" s="3">
        <v>454.85</v>
      </c>
      <c r="BG22" s="19">
        <f t="shared" si="4"/>
        <v>-2.826468509949609E-3</v>
      </c>
    </row>
    <row r="23" spans="1:59" x14ac:dyDescent="0.25">
      <c r="A23" s="5" t="s">
        <v>51</v>
      </c>
      <c r="B23" s="12">
        <v>44165</v>
      </c>
      <c r="C23" s="10" t="s">
        <v>44</v>
      </c>
      <c r="D23" s="14">
        <v>0.34583333333333333</v>
      </c>
      <c r="E23" s="10" t="s">
        <v>57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  <c r="BF23" s="3">
        <v>454.85</v>
      </c>
      <c r="BG23" s="19">
        <f t="shared" si="4"/>
        <v>2.3133014835302834E-2</v>
      </c>
    </row>
    <row r="24" spans="1:59" x14ac:dyDescent="0.25">
      <c r="A24" s="17" t="s">
        <v>52</v>
      </c>
      <c r="B24" s="12">
        <v>44166</v>
      </c>
      <c r="C24" s="10" t="s">
        <v>45</v>
      </c>
      <c r="D24" s="14">
        <v>0.34513888888888888</v>
      </c>
      <c r="E24" s="10" t="s">
        <v>57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  <c r="BF24" s="3">
        <v>475.19</v>
      </c>
      <c r="BG24" s="19">
        <f t="shared" si="4"/>
        <v>4.0662213186175578E-3</v>
      </c>
    </row>
    <row r="25" spans="1:59" x14ac:dyDescent="0.25">
      <c r="A25" s="17" t="s">
        <v>52</v>
      </c>
      <c r="B25" s="12">
        <v>44167</v>
      </c>
      <c r="C25" s="10" t="s">
        <v>46</v>
      </c>
      <c r="D25" s="14">
        <v>0.33333333333333331</v>
      </c>
      <c r="E25" s="10" t="s">
        <v>57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  <c r="BF25" s="3">
        <v>475.19</v>
      </c>
      <c r="BG25" s="19">
        <f t="shared" si="4"/>
        <v>-9.3010836429985311E-3</v>
      </c>
    </row>
    <row r="26" spans="1:59" x14ac:dyDescent="0.25">
      <c r="A26" s="17" t="s">
        <v>52</v>
      </c>
      <c r="B26" s="12">
        <v>44168</v>
      </c>
      <c r="C26" s="10" t="s">
        <v>47</v>
      </c>
      <c r="D26" s="14">
        <v>0.4152777777777778</v>
      </c>
      <c r="E26" s="10" t="s">
        <v>57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  <c r="BF26" s="3">
        <v>475.19</v>
      </c>
      <c r="BG26" s="19">
        <f t="shared" si="4"/>
        <v>2.4706331558954631E-4</v>
      </c>
    </row>
    <row r="27" spans="1:59" x14ac:dyDescent="0.25">
      <c r="A27" s="17" t="s">
        <v>52</v>
      </c>
      <c r="B27" s="12">
        <v>44169</v>
      </c>
      <c r="C27" s="10" t="s">
        <v>48</v>
      </c>
      <c r="D27" s="14">
        <v>0.41111111111111109</v>
      </c>
      <c r="E27" s="10" t="s">
        <v>57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  <c r="BF27" s="3">
        <v>475.19</v>
      </c>
      <c r="BG27" s="19">
        <f t="shared" si="4"/>
        <v>-1.0935465037948511E-2</v>
      </c>
    </row>
    <row r="28" spans="1:59" x14ac:dyDescent="0.25">
      <c r="A28" s="17" t="s">
        <v>52</v>
      </c>
      <c r="B28" s="12">
        <v>44170</v>
      </c>
      <c r="C28" s="10" t="s">
        <v>49</v>
      </c>
      <c r="D28" s="14">
        <v>0.46250000000000002</v>
      </c>
      <c r="E28" s="10" t="s">
        <v>57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  <c r="BF28" s="3">
        <v>475.19</v>
      </c>
      <c r="BG28" s="19">
        <f t="shared" si="4"/>
        <v>3.110313982791113E-2</v>
      </c>
    </row>
    <row r="29" spans="1:59" x14ac:dyDescent="0.25">
      <c r="A29" s="17" t="s">
        <v>52</v>
      </c>
      <c r="B29" s="12">
        <v>44171</v>
      </c>
      <c r="C29" s="10" t="s">
        <v>50</v>
      </c>
      <c r="D29" s="14">
        <v>0.36666666666666664</v>
      </c>
      <c r="E29" s="10" t="s">
        <v>57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  <c r="BF29" s="3">
        <v>475.19</v>
      </c>
      <c r="BG29" s="19">
        <f t="shared" si="4"/>
        <v>-4.3507937556421572E-2</v>
      </c>
    </row>
    <row r="30" spans="1:59" x14ac:dyDescent="0.25">
      <c r="A30" s="17" t="s">
        <v>52</v>
      </c>
      <c r="B30" s="12">
        <v>44172</v>
      </c>
      <c r="C30" s="10" t="s">
        <v>44</v>
      </c>
      <c r="D30" s="14">
        <v>0.53055555555555556</v>
      </c>
      <c r="E30" s="10" t="s">
        <v>56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  <c r="BF30" s="3">
        <v>475.19</v>
      </c>
      <c r="BG30" s="19">
        <f t="shared" si="4"/>
        <v>1.5814553071982651E-2</v>
      </c>
    </row>
    <row r="31" spans="1:59" x14ac:dyDescent="0.25">
      <c r="A31" s="17" t="s">
        <v>52</v>
      </c>
      <c r="B31" s="12">
        <v>44173</v>
      </c>
      <c r="C31" s="10" t="s">
        <v>45</v>
      </c>
      <c r="D31" s="14">
        <v>0.44583333333333336</v>
      </c>
      <c r="E31" s="10" t="s">
        <v>57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  <c r="BF31" s="3">
        <v>475.19</v>
      </c>
      <c r="BG31" s="19">
        <f t="shared" si="4"/>
        <v>-2.8553299492385387E-3</v>
      </c>
    </row>
    <row r="32" spans="1:59" x14ac:dyDescent="0.25">
      <c r="A32" s="17" t="s">
        <v>52</v>
      </c>
      <c r="B32" s="12">
        <v>44174</v>
      </c>
      <c r="C32" s="10" t="s">
        <v>46</v>
      </c>
      <c r="D32" s="14">
        <v>0.3611111111111111</v>
      </c>
      <c r="E32" s="10" t="s">
        <v>57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  <c r="BF32" s="3">
        <v>475.19</v>
      </c>
      <c r="BG32" s="19">
        <f t="shared" si="4"/>
        <v>3.8634607517851194E-4</v>
      </c>
    </row>
    <row r="33" spans="1:59" x14ac:dyDescent="0.25">
      <c r="A33" s="17" t="s">
        <v>52</v>
      </c>
      <c r="B33" s="12">
        <v>44175</v>
      </c>
      <c r="C33" s="10" t="s">
        <v>47</v>
      </c>
      <c r="D33" s="14">
        <v>0.75416666666666665</v>
      </c>
      <c r="E33" s="10" t="s">
        <v>58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  <c r="BF33" s="3">
        <v>475.19</v>
      </c>
      <c r="BG33" s="19">
        <f t="shared" si="4"/>
        <v>1.5561462095913026E-2</v>
      </c>
    </row>
    <row r="34" spans="1:59" x14ac:dyDescent="0.25">
      <c r="A34" s="17" t="s">
        <v>52</v>
      </c>
      <c r="B34" s="12">
        <v>44176</v>
      </c>
      <c r="C34" s="10" t="s">
        <v>48</v>
      </c>
      <c r="D34" s="14">
        <v>0.40138888888888891</v>
      </c>
      <c r="E34" s="10" t="s">
        <v>57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  <c r="BF34" s="3">
        <v>475.19</v>
      </c>
      <c r="BG34" s="19">
        <f t="shared" si="4"/>
        <v>1.6307265569076801E-2</v>
      </c>
    </row>
    <row r="35" spans="1:59" x14ac:dyDescent="0.25">
      <c r="A35" s="17" t="s">
        <v>52</v>
      </c>
      <c r="B35" s="12">
        <v>44177</v>
      </c>
      <c r="C35" s="10" t="s">
        <v>49</v>
      </c>
      <c r="D35" s="14">
        <v>0.54305555555555551</v>
      </c>
      <c r="E35" s="10" t="s">
        <v>56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  <c r="BF35" s="3">
        <v>475.19</v>
      </c>
      <c r="BG35" s="19">
        <f t="shared" si="4"/>
        <v>-3.1232804349261456E-2</v>
      </c>
    </row>
    <row r="36" spans="1:59" x14ac:dyDescent="0.25">
      <c r="A36" s="17" t="s">
        <v>52</v>
      </c>
      <c r="B36" s="12">
        <v>44178</v>
      </c>
      <c r="C36" s="10" t="s">
        <v>50</v>
      </c>
      <c r="D36" s="14">
        <v>0.40416666666666667</v>
      </c>
      <c r="E36" s="10" t="s">
        <v>57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  <c r="BF36" s="3">
        <v>475.19</v>
      </c>
      <c r="BG36" s="19">
        <f t="shared" si="4"/>
        <v>-1.1041941200527372E-2</v>
      </c>
    </row>
    <row r="37" spans="1:59" x14ac:dyDescent="0.25">
      <c r="A37" s="17" t="s">
        <v>52</v>
      </c>
      <c r="B37" s="12">
        <v>44179</v>
      </c>
      <c r="C37" s="10" t="s">
        <v>44</v>
      </c>
      <c r="D37" s="14">
        <v>0.35625000000000001</v>
      </c>
      <c r="E37" s="10" t="s">
        <v>57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  <c r="BF37" s="3">
        <v>475.19</v>
      </c>
      <c r="BG37" s="19">
        <f t="shared" si="4"/>
        <v>2.1480426392207264E-2</v>
      </c>
    </row>
    <row r="38" spans="1:59" x14ac:dyDescent="0.25">
      <c r="A38" s="17" t="s">
        <v>52</v>
      </c>
      <c r="B38" s="12">
        <v>44180</v>
      </c>
      <c r="C38" s="10" t="s">
        <v>45</v>
      </c>
      <c r="D38" s="14">
        <v>0.43541666666666667</v>
      </c>
      <c r="E38" s="10" t="s">
        <v>57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  <c r="BF38" s="3">
        <v>475.19</v>
      </c>
      <c r="BG38" s="19">
        <f t="shared" si="4"/>
        <v>2.9755077255246176E-2</v>
      </c>
    </row>
    <row r="39" spans="1:59" x14ac:dyDescent="0.25">
      <c r="A39" s="17" t="s">
        <v>52</v>
      </c>
      <c r="B39" s="12">
        <v>44181</v>
      </c>
      <c r="C39" s="10" t="s">
        <v>46</v>
      </c>
      <c r="D39" s="14">
        <v>0.38333333333333336</v>
      </c>
      <c r="E39" s="10" t="s">
        <v>57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  <c r="BF39" s="3">
        <v>475.19</v>
      </c>
      <c r="BG39" s="19">
        <f t="shared" si="4"/>
        <v>-5.0080810728170055E-2</v>
      </c>
    </row>
    <row r="40" spans="1:59" x14ac:dyDescent="0.25">
      <c r="A40" s="17" t="s">
        <v>52</v>
      </c>
      <c r="B40" s="12">
        <v>44182</v>
      </c>
      <c r="C40" s="10" t="s">
        <v>47</v>
      </c>
      <c r="D40" s="14">
        <v>0.48194444444444445</v>
      </c>
      <c r="E40" s="10" t="s">
        <v>57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  <c r="BF40" s="3">
        <v>475.19</v>
      </c>
      <c r="BG40" s="19">
        <f t="shared" si="4"/>
        <v>3.8741866507253864E-2</v>
      </c>
    </row>
    <row r="41" spans="1:59" x14ac:dyDescent="0.25">
      <c r="A41" s="17" t="s">
        <v>52</v>
      </c>
      <c r="B41" s="12">
        <v>44183</v>
      </c>
      <c r="C41" s="10" t="s">
        <v>48</v>
      </c>
      <c r="D41" s="14">
        <v>0.38263888888888886</v>
      </c>
      <c r="E41" s="10" t="s">
        <v>57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  <c r="BF41" s="3">
        <v>475.19</v>
      </c>
      <c r="BG41" s="19">
        <f t="shared" si="4"/>
        <v>-2.2710168666165043E-2</v>
      </c>
    </row>
    <row r="42" spans="1:59" x14ac:dyDescent="0.25">
      <c r="A42" s="17" t="s">
        <v>52</v>
      </c>
      <c r="B42" s="12">
        <v>44184</v>
      </c>
      <c r="C42" s="10" t="s">
        <v>49</v>
      </c>
      <c r="D42" s="14">
        <v>0.65833333333333333</v>
      </c>
      <c r="E42" s="10" t="s">
        <v>56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  <c r="BF42" s="3">
        <v>475.19</v>
      </c>
      <c r="BG42" s="19">
        <f t="shared" si="4"/>
        <v>1.7666243884762123E-2</v>
      </c>
    </row>
    <row r="43" spans="1:59" x14ac:dyDescent="0.25">
      <c r="A43" s="17" t="s">
        <v>52</v>
      </c>
      <c r="B43" s="12">
        <v>44185</v>
      </c>
      <c r="C43" s="10" t="s">
        <v>50</v>
      </c>
      <c r="D43" s="14">
        <v>0.41666666666666669</v>
      </c>
      <c r="E43" s="10" t="s">
        <v>57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  <c r="BF43" s="3">
        <v>475.19</v>
      </c>
      <c r="BG43" s="19">
        <f t="shared" si="4"/>
        <v>-8.8800854624767611E-3</v>
      </c>
    </row>
    <row r="44" spans="1:59" x14ac:dyDescent="0.25">
      <c r="A44" s="17" t="s">
        <v>52</v>
      </c>
      <c r="B44" s="12">
        <v>44186</v>
      </c>
      <c r="C44" s="10" t="s">
        <v>44</v>
      </c>
      <c r="D44" s="14">
        <v>0.36527777777777776</v>
      </c>
      <c r="E44" s="10" t="s">
        <v>57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  <c r="BF44" s="3">
        <v>475.19</v>
      </c>
      <c r="BG44" s="19">
        <f t="shared" si="4"/>
        <v>2.065883726674711E-3</v>
      </c>
    </row>
    <row r="45" spans="1:59" x14ac:dyDescent="0.25">
      <c r="A45" s="17" t="s">
        <v>52</v>
      </c>
      <c r="B45" s="12">
        <v>44187</v>
      </c>
      <c r="C45" s="10" t="s">
        <v>45</v>
      </c>
      <c r="D45" s="14">
        <v>0.35486111111111113</v>
      </c>
      <c r="E45" s="10" t="s">
        <v>57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  <c r="BF45" s="3">
        <v>475.19</v>
      </c>
      <c r="BG45" s="19">
        <f t="shared" si="4"/>
        <v>1.3893557422969049E-2</v>
      </c>
    </row>
    <row r="46" spans="1:59" x14ac:dyDescent="0.25">
      <c r="A46" s="17" t="s">
        <v>52</v>
      </c>
      <c r="B46" s="12">
        <v>44188</v>
      </c>
      <c r="C46" s="10" t="s">
        <v>46</v>
      </c>
      <c r="D46" s="14">
        <v>0.32013888888888886</v>
      </c>
      <c r="E46" s="10" t="s">
        <v>59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  <c r="BF46" s="3">
        <v>475.19</v>
      </c>
      <c r="BG46" s="19">
        <f t="shared" si="4"/>
        <v>-1.7173168305890107E-2</v>
      </c>
    </row>
    <row r="47" spans="1:59" x14ac:dyDescent="0.25">
      <c r="A47" s="17" t="s">
        <v>52</v>
      </c>
      <c r="B47" s="12">
        <v>44189</v>
      </c>
      <c r="C47" s="10" t="s">
        <v>47</v>
      </c>
      <c r="D47" s="14">
        <v>0.43541666666666667</v>
      </c>
      <c r="E47" s="10" t="s">
        <v>57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  <c r="BF47" s="3">
        <v>475.19</v>
      </c>
      <c r="BG47" s="19">
        <f t="shared" si="4"/>
        <v>-9.4000179904653036E-3</v>
      </c>
    </row>
    <row r="48" spans="1:59" x14ac:dyDescent="0.25">
      <c r="A48" s="17" t="s">
        <v>52</v>
      </c>
      <c r="B48" s="12">
        <v>44190</v>
      </c>
      <c r="C48" s="10" t="s">
        <v>48</v>
      </c>
      <c r="D48" s="14">
        <v>0.39930555555555558</v>
      </c>
      <c r="E48" s="10" t="s">
        <v>57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  <c r="BF48" s="3">
        <v>475.19</v>
      </c>
      <c r="BG48" s="19">
        <f t="shared" si="4"/>
        <v>3.5641316685586233E-3</v>
      </c>
    </row>
    <row r="49" spans="1:59" x14ac:dyDescent="0.25">
      <c r="A49" s="17" t="s">
        <v>52</v>
      </c>
      <c r="B49" s="12">
        <v>44191</v>
      </c>
      <c r="C49" s="10" t="s">
        <v>49</v>
      </c>
      <c r="D49" s="14">
        <v>0.60833333333333328</v>
      </c>
      <c r="E49" s="10" t="s">
        <v>56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  <c r="BF49" s="3">
        <v>475.19</v>
      </c>
      <c r="BG49" s="19">
        <f t="shared" si="4"/>
        <v>2.0109937340240247E-2</v>
      </c>
    </row>
    <row r="50" spans="1:59" x14ac:dyDescent="0.25">
      <c r="A50" s="17" t="s">
        <v>52</v>
      </c>
      <c r="B50" s="12">
        <v>44192</v>
      </c>
      <c r="C50" s="10" t="s">
        <v>50</v>
      </c>
      <c r="D50" s="14">
        <v>0.37569444444444444</v>
      </c>
      <c r="E50" s="10" t="s">
        <v>57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  <c r="BF50" s="3">
        <v>475.19</v>
      </c>
      <c r="BG50" s="19">
        <f t="shared" si="4"/>
        <v>-1.632073798119571E-2</v>
      </c>
    </row>
    <row r="51" spans="1:59" x14ac:dyDescent="0.25">
      <c r="A51" s="17" t="s">
        <v>52</v>
      </c>
      <c r="B51" s="12">
        <v>44193</v>
      </c>
      <c r="C51" s="10" t="s">
        <v>44</v>
      </c>
      <c r="D51" s="14">
        <v>0.32430555555555557</v>
      </c>
      <c r="E51" s="10" t="s">
        <v>57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  <c r="BF51" s="3">
        <v>475.19</v>
      </c>
      <c r="BG51" s="19">
        <f t="shared" si="4"/>
        <v>-1.6388638412984768E-2</v>
      </c>
    </row>
    <row r="52" spans="1:59" x14ac:dyDescent="0.25">
      <c r="A52" s="17" t="s">
        <v>52</v>
      </c>
      <c r="B52" s="12">
        <v>44194</v>
      </c>
      <c r="C52" s="10" t="s">
        <v>45</v>
      </c>
      <c r="D52" s="14">
        <v>0.68263888888888891</v>
      </c>
      <c r="E52" s="10" t="s">
        <v>56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  <c r="BF52" s="3">
        <v>475.19</v>
      </c>
      <c r="BG52" s="19">
        <f t="shared" si="4"/>
        <v>3.8502967937111832E-2</v>
      </c>
    </row>
    <row r="53" spans="1:59" x14ac:dyDescent="0.25">
      <c r="A53" s="17" t="s">
        <v>52</v>
      </c>
      <c r="B53" s="12">
        <v>44195</v>
      </c>
      <c r="C53" s="10" t="s">
        <v>46</v>
      </c>
      <c r="D53" s="14">
        <v>0.39444444444444443</v>
      </c>
      <c r="E53" s="10" t="s">
        <v>57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  <c r="BF53" s="3">
        <v>475.19</v>
      </c>
      <c r="BG53" s="19">
        <f t="shared" si="4"/>
        <v>-2.9572087480414178E-2</v>
      </c>
    </row>
    <row r="54" spans="1:59" x14ac:dyDescent="0.25">
      <c r="A54" s="17" t="s">
        <v>52</v>
      </c>
      <c r="B54" s="12">
        <v>44196</v>
      </c>
      <c r="C54" s="10" t="s">
        <v>47</v>
      </c>
      <c r="D54" s="14">
        <v>0.35138888888888886</v>
      </c>
      <c r="E54" s="10" t="s">
        <v>57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  <c r="BF54" s="3">
        <v>475.19</v>
      </c>
      <c r="BG54" s="19">
        <f t="shared" si="4"/>
        <v>1.8897960111887269E-2</v>
      </c>
    </row>
    <row r="55" spans="1:59" x14ac:dyDescent="0.25">
      <c r="A55" s="17" t="s">
        <v>53</v>
      </c>
      <c r="B55" s="12">
        <v>44197</v>
      </c>
      <c r="C55" s="10" t="s">
        <v>48</v>
      </c>
      <c r="D55" s="14">
        <v>0.36180555555555555</v>
      </c>
      <c r="E55" s="10" t="s">
        <v>57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  <c r="BF55" s="3">
        <v>471.87</v>
      </c>
      <c r="BG55" s="19">
        <f t="shared" si="4"/>
        <v>-9.5527185072763476E-3</v>
      </c>
    </row>
    <row r="56" spans="1:59" x14ac:dyDescent="0.25">
      <c r="A56" s="17" t="s">
        <v>53</v>
      </c>
      <c r="B56" s="12">
        <v>44198</v>
      </c>
      <c r="C56" s="10" t="s">
        <v>49</v>
      </c>
      <c r="D56" s="14">
        <v>0.80902777777777779</v>
      </c>
      <c r="E56" s="10" t="s">
        <v>58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  <c r="BF56" s="3">
        <v>471.87</v>
      </c>
      <c r="BG56" s="19">
        <f t="shared" si="4"/>
        <v>2.0506580133405894E-3</v>
      </c>
    </row>
    <row r="57" spans="1:59" x14ac:dyDescent="0.25">
      <c r="A57" s="17" t="s">
        <v>53</v>
      </c>
      <c r="B57" s="12">
        <v>44199</v>
      </c>
      <c r="C57" s="10" t="s">
        <v>50</v>
      </c>
      <c r="D57" s="14">
        <v>0.57430555555555551</v>
      </c>
      <c r="E57" s="10" t="s">
        <v>56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  <c r="BF57" s="3">
        <v>471.87</v>
      </c>
      <c r="BG57" s="19">
        <f t="shared" si="4"/>
        <v>1.517979625340149E-2</v>
      </c>
    </row>
    <row r="58" spans="1:59" x14ac:dyDescent="0.25">
      <c r="A58" s="17" t="s">
        <v>53</v>
      </c>
      <c r="B58" s="12">
        <v>44200</v>
      </c>
      <c r="C58" s="10" t="s">
        <v>44</v>
      </c>
      <c r="D58" s="14">
        <v>0.34791666666666665</v>
      </c>
      <c r="E58" s="10" t="s">
        <v>57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  <c r="BF58" s="3">
        <v>471.87</v>
      </c>
      <c r="BG58" s="19">
        <f t="shared" si="4"/>
        <v>-2.0778875548269626E-2</v>
      </c>
    </row>
    <row r="59" spans="1:59" x14ac:dyDescent="0.25">
      <c r="A59" s="17" t="s">
        <v>53</v>
      </c>
      <c r="B59" s="12">
        <v>44201</v>
      </c>
      <c r="C59" s="10" t="s">
        <v>45</v>
      </c>
      <c r="D59" s="14">
        <v>0.33819444444444446</v>
      </c>
      <c r="E59" s="10" t="s">
        <v>57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  <c r="BF59" s="3">
        <v>471.87</v>
      </c>
      <c r="BG59" s="19">
        <f t="shared" si="4"/>
        <v>-8.0761921998012687E-3</v>
      </c>
    </row>
    <row r="60" spans="1:59" x14ac:dyDescent="0.25">
      <c r="A60" s="17" t="s">
        <v>53</v>
      </c>
      <c r="B60" s="12">
        <v>44202</v>
      </c>
      <c r="C60" s="10" t="s">
        <v>46</v>
      </c>
      <c r="D60" s="14">
        <v>0.34513888888888888</v>
      </c>
      <c r="E60" s="10" t="s">
        <v>57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  <c r="BF60" s="3">
        <v>471.87</v>
      </c>
      <c r="BG60" s="19">
        <f t="shared" si="4"/>
        <v>3.1130978174105595E-2</v>
      </c>
    </row>
    <row r="61" spans="1:59" x14ac:dyDescent="0.25">
      <c r="A61" s="17" t="s">
        <v>53</v>
      </c>
      <c r="B61" s="12">
        <v>44203</v>
      </c>
      <c r="C61" s="10" t="s">
        <v>47</v>
      </c>
      <c r="D61" s="14">
        <v>0.41736111111111113</v>
      </c>
      <c r="E61" s="10" t="s">
        <v>57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  <c r="BF61" s="3">
        <v>471.87</v>
      </c>
      <c r="BG61" s="19">
        <f t="shared" si="4"/>
        <v>-1.6986640714854451E-2</v>
      </c>
    </row>
    <row r="62" spans="1:59" x14ac:dyDescent="0.25">
      <c r="A62" s="17" t="s">
        <v>53</v>
      </c>
      <c r="B62" s="12">
        <v>44204</v>
      </c>
      <c r="C62" s="10" t="s">
        <v>48</v>
      </c>
      <c r="D62" s="14">
        <v>0.95138888888888884</v>
      </c>
      <c r="E62" s="10" t="s">
        <v>58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5">I62+M62+Q62+U62+Y62+AC62+AG62+AK62+AO62+AS62+AW62+BA62</f>
        <v>651.5</v>
      </c>
      <c r="BF62" s="3">
        <v>471.87</v>
      </c>
      <c r="BG62" s="19">
        <f t="shared" si="4"/>
        <v>1.4422644226442349E-2</v>
      </c>
    </row>
    <row r="63" spans="1:59" x14ac:dyDescent="0.25">
      <c r="A63" s="17" t="s">
        <v>53</v>
      </c>
      <c r="B63" s="12">
        <v>44205</v>
      </c>
      <c r="C63" s="10" t="s">
        <v>49</v>
      </c>
      <c r="D63" s="14">
        <v>0.50208333333333333</v>
      </c>
      <c r="E63" s="10" t="s">
        <v>56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5"/>
        <v>584.71</v>
      </c>
      <c r="BF63" s="3">
        <v>471.87</v>
      </c>
      <c r="BG63" s="19">
        <f t="shared" si="4"/>
        <v>-2.7681046911389728E-2</v>
      </c>
    </row>
    <row r="64" spans="1:59" x14ac:dyDescent="0.25">
      <c r="A64" s="17" t="s">
        <v>53</v>
      </c>
      <c r="B64" s="12">
        <v>44206</v>
      </c>
      <c r="C64" s="10" t="s">
        <v>50</v>
      </c>
      <c r="D64" s="14">
        <v>0.3298611111111111</v>
      </c>
      <c r="E64" s="10" t="s">
        <v>57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5"/>
        <v>581.89</v>
      </c>
      <c r="BF64" s="3">
        <v>471.87</v>
      </c>
      <c r="BG64" s="19">
        <f t="shared" si="4"/>
        <v>-2.3039897803226461E-3</v>
      </c>
    </row>
    <row r="65" spans="1:59" x14ac:dyDescent="0.25">
      <c r="A65" s="17" t="s">
        <v>53</v>
      </c>
      <c r="B65" s="12">
        <v>44207</v>
      </c>
      <c r="C65" s="10" t="s">
        <v>44</v>
      </c>
      <c r="D65" s="14">
        <v>0.75</v>
      </c>
      <c r="E65" s="10" t="s">
        <v>58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5"/>
        <v>623.49</v>
      </c>
      <c r="BF65" s="3">
        <v>471.87</v>
      </c>
      <c r="BG65" s="19">
        <f t="shared" si="4"/>
        <v>1.6759648801902616E-2</v>
      </c>
    </row>
    <row r="66" spans="1:59" x14ac:dyDescent="0.25">
      <c r="A66" s="17" t="s">
        <v>53</v>
      </c>
      <c r="B66" s="12">
        <v>44208</v>
      </c>
      <c r="C66" s="10" t="s">
        <v>45</v>
      </c>
      <c r="D66" s="14">
        <v>0.62777777777777777</v>
      </c>
      <c r="E66" s="10" t="s">
        <v>56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5"/>
        <v>592.47</v>
      </c>
      <c r="BF66" s="3">
        <v>471.87</v>
      </c>
      <c r="BG66" s="19">
        <f t="shared" si="4"/>
        <v>1.0479210236344239E-2</v>
      </c>
    </row>
    <row r="67" spans="1:59" x14ac:dyDescent="0.25">
      <c r="A67" s="17" t="s">
        <v>53</v>
      </c>
      <c r="B67" s="12">
        <v>44209</v>
      </c>
      <c r="C67" s="10" t="s">
        <v>46</v>
      </c>
      <c r="D67" s="14">
        <v>0.55555555555555558</v>
      </c>
      <c r="E67" s="10" t="s">
        <v>56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5"/>
        <v>586.54</v>
      </c>
      <c r="BF67" s="3">
        <v>471.87</v>
      </c>
      <c r="BG67" s="19">
        <f t="shared" si="4"/>
        <v>-6.6763102258816653E-3</v>
      </c>
    </row>
    <row r="68" spans="1:59" x14ac:dyDescent="0.25">
      <c r="A68" s="17" t="s">
        <v>53</v>
      </c>
      <c r="B68" s="12">
        <v>44210</v>
      </c>
      <c r="C68" s="10" t="s">
        <v>47</v>
      </c>
      <c r="D68" s="14">
        <v>0.375</v>
      </c>
      <c r="E68" s="10" t="s">
        <v>57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5"/>
        <v>615.34</v>
      </c>
      <c r="BF68" s="3">
        <v>471.87</v>
      </c>
      <c r="BG68" s="19">
        <f t="shared" ref="BG68:BG131" si="6">((BC68/BC67)-1)</f>
        <v>2.6347037078525704E-2</v>
      </c>
    </row>
    <row r="69" spans="1:59" x14ac:dyDescent="0.25">
      <c r="A69" s="17" t="s">
        <v>53</v>
      </c>
      <c r="B69" s="12">
        <v>44211</v>
      </c>
      <c r="C69" s="10" t="s">
        <v>48</v>
      </c>
      <c r="D69" s="14">
        <v>0.35208333333333336</v>
      </c>
      <c r="E69" s="10" t="s">
        <v>57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5"/>
        <v>657.81000000000006</v>
      </c>
      <c r="BF69" s="3">
        <v>471.87</v>
      </c>
      <c r="BG69" s="19">
        <f t="shared" si="6"/>
        <v>2.1130296217065858E-2</v>
      </c>
    </row>
    <row r="70" spans="1:59" x14ac:dyDescent="0.25">
      <c r="A70" s="17" t="s">
        <v>53</v>
      </c>
      <c r="B70" s="12">
        <v>44212</v>
      </c>
      <c r="C70" s="10" t="s">
        <v>49</v>
      </c>
      <c r="D70" s="14">
        <v>0.62569444444444444</v>
      </c>
      <c r="E70" s="10" t="s">
        <v>56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5"/>
        <v>589.06000000000017</v>
      </c>
      <c r="BF70" s="3">
        <v>471.87</v>
      </c>
      <c r="BG70" s="19">
        <f t="shared" si="6"/>
        <v>-2.6742769191303695E-2</v>
      </c>
    </row>
    <row r="71" spans="1:59" x14ac:dyDescent="0.25">
      <c r="A71" s="17" t="s">
        <v>53</v>
      </c>
      <c r="B71" s="12">
        <v>44213</v>
      </c>
      <c r="C71" s="10" t="s">
        <v>50</v>
      </c>
      <c r="D71" s="14">
        <v>0.32500000000000001</v>
      </c>
      <c r="E71" s="10" t="s">
        <v>57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5"/>
        <v>603.80000000000007</v>
      </c>
      <c r="BF71" s="3">
        <v>471.87</v>
      </c>
      <c r="BG71" s="19">
        <f t="shared" si="6"/>
        <v>7.7315058864870778E-3</v>
      </c>
    </row>
    <row r="72" spans="1:59" x14ac:dyDescent="0.25">
      <c r="A72" s="17" t="s">
        <v>53</v>
      </c>
      <c r="B72" s="12">
        <v>44214</v>
      </c>
      <c r="C72" s="10" t="s">
        <v>44</v>
      </c>
      <c r="D72" s="14">
        <v>0.36736111111111114</v>
      </c>
      <c r="E72" s="10" t="s">
        <v>57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5"/>
        <v>570.52</v>
      </c>
      <c r="BF72" s="3">
        <v>471.87</v>
      </c>
      <c r="BG72" s="19">
        <f t="shared" si="6"/>
        <v>-3.7816041848299897E-2</v>
      </c>
    </row>
    <row r="73" spans="1:59" x14ac:dyDescent="0.25">
      <c r="A73" s="17" t="s">
        <v>53</v>
      </c>
      <c r="B73" s="12">
        <v>44215</v>
      </c>
      <c r="C73" s="10" t="s">
        <v>45</v>
      </c>
      <c r="D73" s="14">
        <v>0.36944444444444446</v>
      </c>
      <c r="E73" s="10" t="s">
        <v>57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5"/>
        <v>594.29000000000008</v>
      </c>
      <c r="BF73" s="3">
        <v>471.87</v>
      </c>
      <c r="BG73" s="19">
        <f t="shared" si="6"/>
        <v>3.0037376826367757E-2</v>
      </c>
    </row>
    <row r="74" spans="1:59" x14ac:dyDescent="0.25">
      <c r="A74" s="17" t="s">
        <v>53</v>
      </c>
      <c r="B74" s="12">
        <v>44216</v>
      </c>
      <c r="C74" s="10" t="s">
        <v>46</v>
      </c>
      <c r="D74" s="14">
        <v>0.37083333333333335</v>
      </c>
      <c r="E74" s="10" t="s">
        <v>57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5"/>
        <v>582.0200000000001</v>
      </c>
      <c r="BF74" s="3">
        <v>471.87</v>
      </c>
      <c r="BG74" s="19">
        <f t="shared" si="6"/>
        <v>-1.8649248971872256E-2</v>
      </c>
    </row>
    <row r="75" spans="1:59" x14ac:dyDescent="0.25">
      <c r="A75" s="17" t="s">
        <v>53</v>
      </c>
      <c r="B75" s="12">
        <v>44217</v>
      </c>
      <c r="C75" s="10" t="s">
        <v>47</v>
      </c>
      <c r="D75" s="14">
        <v>0.39166666666666666</v>
      </c>
      <c r="E75" s="10" t="s">
        <v>57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5"/>
        <v>651.49000000000012</v>
      </c>
      <c r="BF75" s="3">
        <v>471.87</v>
      </c>
      <c r="BG75" s="19">
        <f t="shared" si="6"/>
        <v>4.6343813728346284E-2</v>
      </c>
    </row>
    <row r="76" spans="1:59" x14ac:dyDescent="0.25">
      <c r="A76" s="17" t="s">
        <v>53</v>
      </c>
      <c r="B76" s="12">
        <v>44218</v>
      </c>
      <c r="C76" s="10" t="s">
        <v>48</v>
      </c>
      <c r="D76" s="14">
        <v>0.8354166666666667</v>
      </c>
      <c r="E76" s="10" t="s">
        <v>58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5"/>
        <v>651.24000000000012</v>
      </c>
      <c r="BF76" s="3">
        <v>471.87</v>
      </c>
      <c r="BG76" s="19">
        <f t="shared" si="6"/>
        <v>-1.8633141290613775E-3</v>
      </c>
    </row>
    <row r="77" spans="1:59" x14ac:dyDescent="0.25">
      <c r="A77" s="17" t="s">
        <v>53</v>
      </c>
      <c r="B77" s="12">
        <v>44219</v>
      </c>
      <c r="C77" s="10" t="s">
        <v>49</v>
      </c>
      <c r="D77" s="14">
        <v>0.68125000000000002</v>
      </c>
      <c r="E77" s="10" t="s">
        <v>56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5"/>
        <v>602.40000000000009</v>
      </c>
      <c r="BF77" s="3">
        <v>471.87</v>
      </c>
      <c r="BG77" s="19">
        <f t="shared" si="6"/>
        <v>-1.2574027980430724E-2</v>
      </c>
    </row>
    <row r="78" spans="1:59" x14ac:dyDescent="0.25">
      <c r="A78" s="17" t="s">
        <v>53</v>
      </c>
      <c r="B78" s="12">
        <v>44220</v>
      </c>
      <c r="C78" s="10" t="s">
        <v>50</v>
      </c>
      <c r="D78" s="14">
        <v>0.41180555555555554</v>
      </c>
      <c r="E78" s="10" t="s">
        <v>57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5"/>
        <v>615.44000000000005</v>
      </c>
      <c r="BF78" s="3">
        <v>471.87</v>
      </c>
      <c r="BG78" s="19">
        <f t="shared" si="6"/>
        <v>1.4516058933460751E-2</v>
      </c>
    </row>
    <row r="79" spans="1:59" x14ac:dyDescent="0.25">
      <c r="A79" s="17" t="s">
        <v>53</v>
      </c>
      <c r="B79" s="12">
        <v>44221</v>
      </c>
      <c r="C79" s="10" t="s">
        <v>44</v>
      </c>
      <c r="D79" s="14">
        <v>0.4548611111111111</v>
      </c>
      <c r="E79" s="10" t="s">
        <v>57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5"/>
        <v>610.88000000000011</v>
      </c>
      <c r="BF79" s="3">
        <v>471.87</v>
      </c>
      <c r="BG79" s="19">
        <f t="shared" si="6"/>
        <v>5.0122092276057018E-3</v>
      </c>
    </row>
    <row r="80" spans="1:59" x14ac:dyDescent="0.25">
      <c r="A80" s="17" t="s">
        <v>53</v>
      </c>
      <c r="B80" s="12">
        <v>44222</v>
      </c>
      <c r="C80" s="10" t="s">
        <v>45</v>
      </c>
      <c r="D80" s="14">
        <v>0.3576388888888889</v>
      </c>
      <c r="E80" s="10" t="s">
        <v>57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5"/>
        <v>563.9</v>
      </c>
      <c r="BF80" s="3">
        <v>471.87</v>
      </c>
      <c r="BG80" s="19">
        <f t="shared" si="6"/>
        <v>-4.3030690537084415E-2</v>
      </c>
    </row>
    <row r="81" spans="1:59" x14ac:dyDescent="0.25">
      <c r="A81" s="17" t="s">
        <v>53</v>
      </c>
      <c r="B81" s="12">
        <v>44223</v>
      </c>
      <c r="C81" s="10" t="s">
        <v>46</v>
      </c>
      <c r="D81" s="14">
        <v>0.91874999999999996</v>
      </c>
      <c r="E81" s="10" t="s">
        <v>58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5"/>
        <v>613.19000000000005</v>
      </c>
      <c r="BF81" s="3">
        <v>471.87</v>
      </c>
      <c r="BG81" s="19">
        <f t="shared" si="6"/>
        <v>3.3228658604485428E-2</v>
      </c>
    </row>
    <row r="82" spans="1:59" x14ac:dyDescent="0.25">
      <c r="A82" s="17" t="s">
        <v>53</v>
      </c>
      <c r="B82" s="12">
        <v>44224</v>
      </c>
      <c r="C82" s="10" t="s">
        <v>47</v>
      </c>
      <c r="D82" s="14">
        <v>0.39791666666666664</v>
      </c>
      <c r="E82" s="10" t="s">
        <v>57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5"/>
        <v>646.3900000000001</v>
      </c>
      <c r="BF82" s="3">
        <v>471.87</v>
      </c>
      <c r="BG82" s="19">
        <f t="shared" si="6"/>
        <v>-3.7203888517664208E-2</v>
      </c>
    </row>
    <row r="83" spans="1:59" x14ac:dyDescent="0.25">
      <c r="A83" s="17" t="s">
        <v>53</v>
      </c>
      <c r="B83" s="12">
        <v>44225</v>
      </c>
      <c r="C83" s="10" t="s">
        <v>48</v>
      </c>
      <c r="D83" s="14">
        <v>0.45902777777777776</v>
      </c>
      <c r="E83" s="10" t="s">
        <v>57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5"/>
        <v>608.71000000000015</v>
      </c>
      <c r="BF83" s="3">
        <v>471.87</v>
      </c>
      <c r="BG83" s="19">
        <f t="shared" si="6"/>
        <v>3.9111648420534273E-2</v>
      </c>
    </row>
    <row r="84" spans="1:59" x14ac:dyDescent="0.25">
      <c r="A84" s="17" t="s">
        <v>53</v>
      </c>
      <c r="B84" s="12">
        <v>44226</v>
      </c>
      <c r="C84" s="10" t="s">
        <v>49</v>
      </c>
      <c r="D84" s="14">
        <v>0.80625000000000002</v>
      </c>
      <c r="E84" s="10" t="s">
        <v>58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5"/>
        <v>582.42000000000007</v>
      </c>
      <c r="BF84" s="3">
        <v>471.87</v>
      </c>
      <c r="BG84" s="19">
        <f t="shared" si="6"/>
        <v>-4.5912871116473464E-2</v>
      </c>
    </row>
    <row r="85" spans="1:59" x14ac:dyDescent="0.25">
      <c r="A85" s="17" t="s">
        <v>53</v>
      </c>
      <c r="B85" s="12">
        <v>44227</v>
      </c>
      <c r="C85" s="10" t="s">
        <v>50</v>
      </c>
      <c r="D85" s="14">
        <v>0.55902777777777779</v>
      </c>
      <c r="E85" s="10" t="s">
        <v>56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5"/>
        <v>589.85</v>
      </c>
      <c r="BF85" s="3">
        <v>471.87</v>
      </c>
      <c r="BG85" s="19">
        <f t="shared" si="6"/>
        <v>9.936092857304013E-3</v>
      </c>
    </row>
    <row r="86" spans="1:59" x14ac:dyDescent="0.25">
      <c r="A86" s="17" t="s">
        <v>54</v>
      </c>
      <c r="B86" s="12">
        <v>44228</v>
      </c>
      <c r="C86" s="10" t="s">
        <v>44</v>
      </c>
      <c r="D86" s="14">
        <v>0.39305555555555555</v>
      </c>
      <c r="E86" s="10" t="s">
        <v>57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5"/>
        <v>578.29</v>
      </c>
      <c r="BF86" s="3">
        <v>484.74</v>
      </c>
      <c r="BG86" s="19">
        <f t="shared" si="6"/>
        <v>-1.33935558884688E-2</v>
      </c>
    </row>
    <row r="87" spans="1:59" x14ac:dyDescent="0.25">
      <c r="A87" s="17" t="s">
        <v>54</v>
      </c>
      <c r="B87" s="12">
        <v>44229</v>
      </c>
      <c r="C87" s="10" t="s">
        <v>45</v>
      </c>
      <c r="D87" s="14">
        <v>0.40694444444444444</v>
      </c>
      <c r="E87" s="10" t="s">
        <v>57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5"/>
        <v>587.51000000000022</v>
      </c>
      <c r="BF87" s="3">
        <v>484.74</v>
      </c>
      <c r="BG87" s="19">
        <f t="shared" si="6"/>
        <v>2.8397244130178523E-2</v>
      </c>
    </row>
    <row r="88" spans="1:59" x14ac:dyDescent="0.25">
      <c r="A88" s="17" t="s">
        <v>54</v>
      </c>
      <c r="B88" s="12">
        <v>44230</v>
      </c>
      <c r="C88" s="10" t="s">
        <v>46</v>
      </c>
      <c r="D88" s="14">
        <v>0.36875000000000002</v>
      </c>
      <c r="E88" s="10" t="s">
        <v>57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5"/>
        <v>606.92000000000007</v>
      </c>
      <c r="BF88" s="3">
        <v>484.74</v>
      </c>
      <c r="BG88" s="19">
        <f t="shared" si="6"/>
        <v>-2.600436344403545E-3</v>
      </c>
    </row>
    <row r="89" spans="1:59" x14ac:dyDescent="0.25">
      <c r="A89" s="17" t="s">
        <v>54</v>
      </c>
      <c r="B89" s="12">
        <v>44231</v>
      </c>
      <c r="C89" s="10" t="s">
        <v>47</v>
      </c>
      <c r="D89" s="14">
        <v>0.35208333333333336</v>
      </c>
      <c r="E89" s="10" t="s">
        <v>57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5"/>
        <v>615.92000000000007</v>
      </c>
      <c r="BF89" s="3">
        <v>484.74</v>
      </c>
      <c r="BG89" s="19">
        <f t="shared" si="6"/>
        <v>1.7366711593274076E-2</v>
      </c>
    </row>
    <row r="90" spans="1:59" x14ac:dyDescent="0.25">
      <c r="A90" s="17" t="s">
        <v>54</v>
      </c>
      <c r="B90" s="12">
        <v>44232</v>
      </c>
      <c r="C90" s="10" t="s">
        <v>48</v>
      </c>
      <c r="D90" s="14">
        <v>0.36875000000000002</v>
      </c>
      <c r="E90" s="10" t="s">
        <v>57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5"/>
        <v>599.05000000000007</v>
      </c>
      <c r="BF90" s="3">
        <v>484.74</v>
      </c>
      <c r="BG90" s="19">
        <f t="shared" si="6"/>
        <v>-2.0545118905418547E-2</v>
      </c>
    </row>
    <row r="91" spans="1:59" x14ac:dyDescent="0.25">
      <c r="A91" s="17" t="s">
        <v>54</v>
      </c>
      <c r="B91" s="12">
        <v>44233</v>
      </c>
      <c r="C91" s="10" t="s">
        <v>49</v>
      </c>
      <c r="D91" s="14">
        <v>0.34027777777777779</v>
      </c>
      <c r="E91" s="10" t="s">
        <v>57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5"/>
        <v>610.33000000000015</v>
      </c>
      <c r="BF91" s="3">
        <v>484.74</v>
      </c>
      <c r="BG91" s="19">
        <f t="shared" si="6"/>
        <v>2.0621299807091154E-2</v>
      </c>
    </row>
    <row r="92" spans="1:59" x14ac:dyDescent="0.25">
      <c r="A92" s="17" t="s">
        <v>54</v>
      </c>
      <c r="B92" s="12">
        <v>44234</v>
      </c>
      <c r="C92" s="10" t="s">
        <v>50</v>
      </c>
      <c r="D92" s="14">
        <v>0.37013888888888891</v>
      </c>
      <c r="E92" s="10" t="s">
        <v>57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5"/>
        <v>609.29000000000019</v>
      </c>
      <c r="BF92" s="3">
        <v>484.74</v>
      </c>
      <c r="BG92" s="19">
        <f t="shared" si="6"/>
        <v>1.2166243020703682E-3</v>
      </c>
    </row>
    <row r="93" spans="1:59" x14ac:dyDescent="0.25">
      <c r="A93" s="17" t="s">
        <v>54</v>
      </c>
      <c r="B93" s="12">
        <v>44235</v>
      </c>
      <c r="C93" s="10" t="s">
        <v>44</v>
      </c>
      <c r="D93" s="14">
        <v>0.32916666666666666</v>
      </c>
      <c r="E93" s="10" t="s">
        <v>57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5"/>
        <v>610.63</v>
      </c>
      <c r="BF93" s="3">
        <v>484.74</v>
      </c>
      <c r="BG93" s="19">
        <f t="shared" si="6"/>
        <v>-4.6001952913096167E-3</v>
      </c>
    </row>
    <row r="94" spans="1:59" x14ac:dyDescent="0.25">
      <c r="A94" s="17" t="s">
        <v>54</v>
      </c>
      <c r="B94" s="12">
        <v>44236</v>
      </c>
      <c r="C94" s="10" t="s">
        <v>45</v>
      </c>
      <c r="D94" s="14">
        <v>0.52986111111111112</v>
      </c>
      <c r="E94" s="10" t="s">
        <v>57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5"/>
        <v>582.32000000000016</v>
      </c>
      <c r="BF94" s="3">
        <v>484.74</v>
      </c>
      <c r="BG94" s="19">
        <f t="shared" si="6"/>
        <v>-1.5106925642534796E-2</v>
      </c>
    </row>
    <row r="95" spans="1:59" x14ac:dyDescent="0.25">
      <c r="A95" s="17" t="s">
        <v>54</v>
      </c>
      <c r="B95" s="12">
        <v>44237</v>
      </c>
      <c r="C95" s="10" t="s">
        <v>46</v>
      </c>
      <c r="D95" s="14">
        <v>0.41875000000000001</v>
      </c>
      <c r="E95" s="10" t="s">
        <v>57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7">H95+L95+P95+T95+X95+AB95+AF95+AJ95+AN95+AR95+AV95+AZ95</f>
        <v>448.51</v>
      </c>
      <c r="BE95" s="3">
        <f t="shared" si="5"/>
        <v>609.47000000000014</v>
      </c>
      <c r="BF95" s="3">
        <v>484.74</v>
      </c>
      <c r="BG95" s="19">
        <f t="shared" si="6"/>
        <v>1.4276228419654924E-2</v>
      </c>
    </row>
    <row r="96" spans="1:59" x14ac:dyDescent="0.25">
      <c r="A96" s="17" t="s">
        <v>54</v>
      </c>
      <c r="B96" s="12">
        <v>44238</v>
      </c>
      <c r="C96" s="10" t="s">
        <v>47</v>
      </c>
      <c r="D96" s="14">
        <v>0.39027777777777778</v>
      </c>
      <c r="E96" s="10" t="s">
        <v>57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8">F96+J96+N96+R96+V96+Z96+AD96+AH96+AL96+AP96+AT96+AX96</f>
        <v>351.17999999999995</v>
      </c>
      <c r="BC96" s="3">
        <f t="shared" ref="BC96:BC124" si="9">G96+K96+O96+S96+W96+AA96+AE96+AI96+AM96+AQ96+AY96+AU96</f>
        <v>464.89999999999992</v>
      </c>
      <c r="BD96" s="3">
        <f t="shared" si="7"/>
        <v>459.06</v>
      </c>
      <c r="BE96" s="3">
        <f t="shared" si="5"/>
        <v>613.93000000000018</v>
      </c>
      <c r="BF96" s="3">
        <v>484.74</v>
      </c>
      <c r="BG96" s="19">
        <f t="shared" si="6"/>
        <v>1.4511729405346285E-2</v>
      </c>
    </row>
    <row r="97" spans="1:59" x14ac:dyDescent="0.25">
      <c r="A97" s="17" t="s">
        <v>54</v>
      </c>
      <c r="B97" s="12">
        <v>44239</v>
      </c>
      <c r="C97" s="10" t="s">
        <v>48</v>
      </c>
      <c r="D97" s="14">
        <v>0.60069444444444442</v>
      </c>
      <c r="E97" s="10" t="s">
        <v>56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8"/>
        <v>383.12</v>
      </c>
      <c r="BC97" s="3">
        <f t="shared" si="9"/>
        <v>475.82</v>
      </c>
      <c r="BD97" s="3">
        <f t="shared" si="7"/>
        <v>470.13</v>
      </c>
      <c r="BE97" s="3">
        <f t="shared" si="5"/>
        <v>614.37000000000012</v>
      </c>
      <c r="BF97" s="3">
        <v>484.74</v>
      </c>
      <c r="BG97" s="19">
        <f t="shared" si="6"/>
        <v>2.3488922348892327E-2</v>
      </c>
    </row>
    <row r="98" spans="1:59" x14ac:dyDescent="0.25">
      <c r="A98" s="17" t="s">
        <v>54</v>
      </c>
      <c r="B98" s="12">
        <v>44240</v>
      </c>
      <c r="C98" s="10" t="s">
        <v>49</v>
      </c>
      <c r="D98" s="14">
        <v>0.37013888888888891</v>
      </c>
      <c r="E98" s="10" t="s">
        <v>57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8"/>
        <v>350.0499999999999</v>
      </c>
      <c r="BC98" s="3">
        <f t="shared" si="9"/>
        <v>449.65000000000009</v>
      </c>
      <c r="BD98" s="3">
        <f t="shared" si="7"/>
        <v>451.15000000000009</v>
      </c>
      <c r="BE98" s="3">
        <f t="shared" si="5"/>
        <v>614.37000000000012</v>
      </c>
      <c r="BF98" s="3">
        <v>484.74</v>
      </c>
      <c r="BG98" s="19">
        <f t="shared" si="6"/>
        <v>-5.4999789836492563E-2</v>
      </c>
    </row>
    <row r="99" spans="1:59" x14ac:dyDescent="0.25">
      <c r="A99" s="17" t="s">
        <v>54</v>
      </c>
      <c r="B99" s="12">
        <v>44241</v>
      </c>
      <c r="C99" s="10" t="s">
        <v>50</v>
      </c>
      <c r="D99" s="14">
        <v>0.40625</v>
      </c>
      <c r="E99" s="10" t="s">
        <v>57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8"/>
        <v>348.84</v>
      </c>
      <c r="BC99" s="3">
        <f t="shared" si="9"/>
        <v>461.42</v>
      </c>
      <c r="BD99" s="3">
        <f t="shared" si="7"/>
        <v>452.02</v>
      </c>
      <c r="BE99" s="3">
        <f t="shared" si="5"/>
        <v>605.37000000000012</v>
      </c>
      <c r="BF99" s="3">
        <v>484.74</v>
      </c>
      <c r="BG99" s="19">
        <f t="shared" si="6"/>
        <v>2.6175914600244488E-2</v>
      </c>
    </row>
    <row r="100" spans="1:59" x14ac:dyDescent="0.25">
      <c r="A100" s="17" t="s">
        <v>54</v>
      </c>
      <c r="B100" s="12">
        <v>44242</v>
      </c>
      <c r="C100" s="10" t="s">
        <v>44</v>
      </c>
      <c r="D100" s="14">
        <v>0.32500000000000001</v>
      </c>
      <c r="E100" s="10" t="s">
        <v>57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8"/>
        <v>345.15999999999991</v>
      </c>
      <c r="BC100" s="3">
        <f t="shared" si="9"/>
        <v>464.91999999999996</v>
      </c>
      <c r="BD100" s="3">
        <f t="shared" si="7"/>
        <v>450.94000000000005</v>
      </c>
      <c r="BE100" s="3">
        <f t="shared" si="5"/>
        <v>614.37000000000012</v>
      </c>
      <c r="BF100" s="3">
        <v>484.74</v>
      </c>
      <c r="BG100" s="19">
        <f t="shared" si="6"/>
        <v>7.5852802219233961E-3</v>
      </c>
    </row>
    <row r="101" spans="1:59" x14ac:dyDescent="0.25">
      <c r="A101" s="17" t="s">
        <v>54</v>
      </c>
      <c r="B101" s="12">
        <v>44243</v>
      </c>
      <c r="C101" s="10" t="s">
        <v>45</v>
      </c>
      <c r="D101" s="14">
        <v>0.38819444444444445</v>
      </c>
      <c r="E101" s="10" t="s">
        <v>57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8"/>
        <v>355.15999999999997</v>
      </c>
      <c r="BC101" s="3">
        <f t="shared" si="9"/>
        <v>456.84999999999997</v>
      </c>
      <c r="BD101" s="3">
        <f t="shared" si="7"/>
        <v>444.82000000000011</v>
      </c>
      <c r="BE101" s="3">
        <f t="shared" si="5"/>
        <v>590.35000000000014</v>
      </c>
      <c r="BF101" s="3">
        <v>484.74</v>
      </c>
      <c r="BG101" s="19">
        <f t="shared" si="6"/>
        <v>-1.7357825002150884E-2</v>
      </c>
    </row>
    <row r="102" spans="1:59" x14ac:dyDescent="0.25">
      <c r="A102" s="17" t="s">
        <v>54</v>
      </c>
      <c r="B102" s="12">
        <v>44244</v>
      </c>
      <c r="C102" s="10" t="s">
        <v>46</v>
      </c>
      <c r="D102" s="14">
        <v>0.37986111111111109</v>
      </c>
      <c r="E102" s="10" t="s">
        <v>57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8"/>
        <v>339.2</v>
      </c>
      <c r="BC102" s="3">
        <f t="shared" si="9"/>
        <v>456.31</v>
      </c>
      <c r="BD102" s="3">
        <f t="shared" si="7"/>
        <v>445.38000000000005</v>
      </c>
      <c r="BE102" s="3">
        <f t="shared" si="5"/>
        <v>615.33000000000015</v>
      </c>
      <c r="BF102" s="3">
        <v>484.74</v>
      </c>
      <c r="BG102" s="19">
        <f t="shared" si="6"/>
        <v>-1.1820072233773571E-3</v>
      </c>
    </row>
    <row r="103" spans="1:59" x14ac:dyDescent="0.25">
      <c r="A103" s="17" t="s">
        <v>54</v>
      </c>
      <c r="B103" s="12">
        <v>44245</v>
      </c>
      <c r="C103" s="10" t="s">
        <v>47</v>
      </c>
      <c r="D103" s="14">
        <v>0.39513888888888887</v>
      </c>
      <c r="E103" s="10" t="s">
        <v>57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8"/>
        <v>334.88999999999993</v>
      </c>
      <c r="BC103" s="3">
        <f t="shared" si="9"/>
        <v>455.65</v>
      </c>
      <c r="BD103" s="3">
        <f t="shared" si="7"/>
        <v>449.23</v>
      </c>
      <c r="BE103" s="3">
        <f t="shared" si="5"/>
        <v>615.37000000000012</v>
      </c>
      <c r="BF103" s="3">
        <v>484.74</v>
      </c>
      <c r="BG103" s="19">
        <f t="shared" si="6"/>
        <v>-1.4463851329140631E-3</v>
      </c>
    </row>
    <row r="104" spans="1:59" x14ac:dyDescent="0.25">
      <c r="A104" s="17" t="s">
        <v>54</v>
      </c>
      <c r="B104" s="12">
        <v>44246</v>
      </c>
      <c r="C104" s="10" t="s">
        <v>48</v>
      </c>
      <c r="D104" s="14">
        <v>0.34930555555555554</v>
      </c>
      <c r="E104" s="10" t="s">
        <v>57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8"/>
        <v>324.08999999999997</v>
      </c>
      <c r="BC104" s="3">
        <f t="shared" si="9"/>
        <v>454.19000000000011</v>
      </c>
      <c r="BD104" s="3">
        <f t="shared" si="7"/>
        <v>443.53000000000009</v>
      </c>
      <c r="BE104" s="3">
        <f t="shared" si="5"/>
        <v>619.96</v>
      </c>
      <c r="BF104" s="3">
        <v>484.74</v>
      </c>
      <c r="BG104" s="19">
        <f t="shared" si="6"/>
        <v>-3.2042137605615695E-3</v>
      </c>
    </row>
    <row r="105" spans="1:59" x14ac:dyDescent="0.25">
      <c r="A105" s="17" t="s">
        <v>54</v>
      </c>
      <c r="B105" s="12">
        <v>44247</v>
      </c>
      <c r="C105" s="10" t="s">
        <v>49</v>
      </c>
      <c r="D105" s="14">
        <v>0.4909722222222222</v>
      </c>
      <c r="E105" s="10" t="s">
        <v>57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8"/>
        <v>335</v>
      </c>
      <c r="BC105" s="3">
        <f t="shared" si="9"/>
        <v>455.93</v>
      </c>
      <c r="BD105" s="3">
        <f t="shared" si="7"/>
        <v>445.76</v>
      </c>
      <c r="BE105" s="3">
        <f t="shared" si="5"/>
        <v>619.96</v>
      </c>
      <c r="BF105" s="3">
        <v>484.74</v>
      </c>
      <c r="BG105" s="19">
        <f t="shared" si="6"/>
        <v>3.8309958387456877E-3</v>
      </c>
    </row>
    <row r="106" spans="1:59" x14ac:dyDescent="0.25">
      <c r="A106" s="17" t="s">
        <v>54</v>
      </c>
      <c r="B106" s="12">
        <v>44248</v>
      </c>
      <c r="C106" s="10" t="s">
        <v>50</v>
      </c>
      <c r="D106" s="14">
        <v>0.37916666666666665</v>
      </c>
      <c r="E106" s="10" t="s">
        <v>57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8"/>
        <v>337.14</v>
      </c>
      <c r="BC106" s="3">
        <f t="shared" si="9"/>
        <v>454.98000000000008</v>
      </c>
      <c r="BD106" s="3">
        <f t="shared" si="7"/>
        <v>440.81000000000006</v>
      </c>
      <c r="BE106" s="3">
        <f t="shared" si="5"/>
        <v>620.79</v>
      </c>
      <c r="BF106" s="3">
        <v>484.74</v>
      </c>
      <c r="BG106" s="19">
        <f t="shared" si="6"/>
        <v>-2.0836531923759116E-3</v>
      </c>
    </row>
    <row r="107" spans="1:59" x14ac:dyDescent="0.25">
      <c r="A107" s="17" t="s">
        <v>54</v>
      </c>
      <c r="B107" s="12">
        <v>44249</v>
      </c>
      <c r="C107" s="10" t="s">
        <v>44</v>
      </c>
      <c r="D107" s="14">
        <v>0.3</v>
      </c>
      <c r="E107" s="10" t="s">
        <v>57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8"/>
        <v>328.53</v>
      </c>
      <c r="BC107" s="3">
        <f t="shared" si="9"/>
        <v>442.02000000000004</v>
      </c>
      <c r="BD107" s="3">
        <f t="shared" si="7"/>
        <v>436.24</v>
      </c>
      <c r="BE107" s="3">
        <f t="shared" si="5"/>
        <v>623.18999999999994</v>
      </c>
      <c r="BF107" s="3">
        <v>484.74</v>
      </c>
      <c r="BG107" s="19">
        <f t="shared" si="6"/>
        <v>-2.848476856125548E-2</v>
      </c>
    </row>
    <row r="108" spans="1:59" x14ac:dyDescent="0.25">
      <c r="A108" s="17" t="s">
        <v>54</v>
      </c>
      <c r="B108" s="12">
        <v>44250</v>
      </c>
      <c r="C108" s="10" t="s">
        <v>45</v>
      </c>
      <c r="D108" s="14">
        <v>0.29097222222222224</v>
      </c>
      <c r="E108" s="10" t="s">
        <v>57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8"/>
        <v>349.43999999999994</v>
      </c>
      <c r="BC108" s="3">
        <f t="shared" si="9"/>
        <v>457.12000000000006</v>
      </c>
      <c r="BD108" s="3">
        <f t="shared" si="7"/>
        <v>443.88</v>
      </c>
      <c r="BE108" s="3">
        <f t="shared" si="5"/>
        <v>623.18999999999994</v>
      </c>
      <c r="BF108" s="3">
        <v>484.74</v>
      </c>
      <c r="BG108" s="19">
        <f t="shared" si="6"/>
        <v>3.4161350165150983E-2</v>
      </c>
    </row>
    <row r="109" spans="1:59" x14ac:dyDescent="0.25">
      <c r="A109" s="17" t="s">
        <v>54</v>
      </c>
      <c r="B109" s="12">
        <v>44251</v>
      </c>
      <c r="C109" s="10" t="s">
        <v>46</v>
      </c>
      <c r="D109" s="14">
        <v>0.28402777777777777</v>
      </c>
      <c r="E109" s="10" t="s">
        <v>57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8"/>
        <v>347.03999999999996</v>
      </c>
      <c r="BC109" s="3">
        <f t="shared" si="9"/>
        <v>452.47</v>
      </c>
      <c r="BD109" s="3">
        <f t="shared" si="7"/>
        <v>442.42</v>
      </c>
      <c r="BE109" s="3">
        <f t="shared" si="5"/>
        <v>611.18999999999994</v>
      </c>
      <c r="BF109" s="3">
        <v>484.74</v>
      </c>
      <c r="BG109" s="19">
        <f t="shared" si="6"/>
        <v>-1.0172383619181047E-2</v>
      </c>
    </row>
    <row r="110" spans="1:59" x14ac:dyDescent="0.25">
      <c r="A110" s="17" t="s">
        <v>54</v>
      </c>
      <c r="B110" s="12">
        <v>44252</v>
      </c>
      <c r="C110" s="10" t="s">
        <v>47</v>
      </c>
      <c r="D110" s="14">
        <v>0.37569444444444444</v>
      </c>
      <c r="E110" s="10" t="s">
        <v>57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8"/>
        <v>341.59999999999997</v>
      </c>
      <c r="BC110" s="3">
        <f t="shared" si="9"/>
        <v>450.04</v>
      </c>
      <c r="BD110" s="3">
        <f t="shared" si="7"/>
        <v>442.22999999999996</v>
      </c>
      <c r="BE110" s="3">
        <f t="shared" si="5"/>
        <v>605.18999999999994</v>
      </c>
      <c r="BF110" s="3">
        <v>484.74</v>
      </c>
      <c r="BG110" s="19">
        <f t="shared" si="6"/>
        <v>-5.3705218025504875E-3</v>
      </c>
    </row>
    <row r="111" spans="1:59" x14ac:dyDescent="0.25">
      <c r="A111" s="17" t="s">
        <v>54</v>
      </c>
      <c r="B111" s="12">
        <v>44253</v>
      </c>
      <c r="C111" s="10" t="s">
        <v>48</v>
      </c>
      <c r="D111" s="14">
        <v>0.56874999999999998</v>
      </c>
      <c r="E111" s="10" t="s">
        <v>56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8"/>
        <v>367.4</v>
      </c>
      <c r="BC111" s="3">
        <f t="shared" si="9"/>
        <v>465.00999999999988</v>
      </c>
      <c r="BD111" s="3">
        <f t="shared" si="7"/>
        <v>455.24999999999994</v>
      </c>
      <c r="BE111" s="3">
        <f t="shared" si="5"/>
        <v>605.18999999999994</v>
      </c>
      <c r="BF111" s="3">
        <v>484.74</v>
      </c>
      <c r="BG111" s="19">
        <f t="shared" si="6"/>
        <v>3.3263709892453752E-2</v>
      </c>
    </row>
    <row r="112" spans="1:59" x14ac:dyDescent="0.25">
      <c r="A112" s="17" t="s">
        <v>54</v>
      </c>
      <c r="B112" s="12">
        <v>44254</v>
      </c>
      <c r="C112" s="10" t="s">
        <v>49</v>
      </c>
      <c r="D112" s="14">
        <v>0.53333333333333333</v>
      </c>
      <c r="E112" s="10" t="s">
        <v>56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8"/>
        <v>354.26</v>
      </c>
      <c r="BC112" s="3">
        <f t="shared" si="9"/>
        <v>441.64</v>
      </c>
      <c r="BD112" s="3">
        <f t="shared" si="7"/>
        <v>428.4</v>
      </c>
      <c r="BE112" s="3">
        <f t="shared" si="5"/>
        <v>571.97</v>
      </c>
      <c r="BF112" s="3">
        <v>484.74</v>
      </c>
      <c r="BG112" s="19">
        <f t="shared" si="6"/>
        <v>-5.0256983720780024E-2</v>
      </c>
    </row>
    <row r="113" spans="1:59" x14ac:dyDescent="0.25">
      <c r="A113" s="17" t="s">
        <v>54</v>
      </c>
      <c r="B113" s="12">
        <v>44255</v>
      </c>
      <c r="C113" s="10" t="s">
        <v>50</v>
      </c>
      <c r="D113" s="14">
        <v>0.41111111111111109</v>
      </c>
      <c r="E113" s="10" t="s">
        <v>57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8"/>
        <v>361.78</v>
      </c>
      <c r="BC113" s="3">
        <f t="shared" si="9"/>
        <v>452.58</v>
      </c>
      <c r="BD113" s="3">
        <f t="shared" si="7"/>
        <v>443.89</v>
      </c>
      <c r="BE113" s="3">
        <f t="shared" si="5"/>
        <v>598</v>
      </c>
      <c r="BF113" s="3">
        <v>484.74</v>
      </c>
      <c r="BG113" s="19">
        <f t="shared" si="6"/>
        <v>2.4771306946834493E-2</v>
      </c>
    </row>
    <row r="114" spans="1:59" x14ac:dyDescent="0.25">
      <c r="A114" s="17" t="s">
        <v>55</v>
      </c>
      <c r="B114" s="12">
        <v>44256</v>
      </c>
      <c r="C114" s="10" t="s">
        <v>44</v>
      </c>
      <c r="D114" s="14">
        <v>0.35138888888888886</v>
      </c>
      <c r="E114" s="10" t="s">
        <v>57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8"/>
        <v>350.50000000000006</v>
      </c>
      <c r="BC114" s="3">
        <f t="shared" si="9"/>
        <v>449.59000000000009</v>
      </c>
      <c r="BD114" s="3">
        <f t="shared" si="7"/>
        <v>441.89</v>
      </c>
      <c r="BE114" s="3">
        <f t="shared" si="5"/>
        <v>598.17999999999995</v>
      </c>
      <c r="BF114" s="3">
        <v>478.52</v>
      </c>
      <c r="BG114" s="19">
        <f t="shared" si="6"/>
        <v>-6.6065667948205231E-3</v>
      </c>
    </row>
    <row r="115" spans="1:59" x14ac:dyDescent="0.25">
      <c r="A115" s="17" t="s">
        <v>55</v>
      </c>
      <c r="B115" s="12">
        <v>44257</v>
      </c>
      <c r="C115" s="10" t="s">
        <v>45</v>
      </c>
      <c r="D115" s="14">
        <v>0.34027777777777779</v>
      </c>
      <c r="E115" s="10" t="s">
        <v>57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8"/>
        <v>357.05</v>
      </c>
      <c r="BC115" s="3">
        <f t="shared" si="9"/>
        <v>450.68</v>
      </c>
      <c r="BD115" s="3">
        <f t="shared" si="7"/>
        <v>445.14</v>
      </c>
      <c r="BE115" s="3">
        <f t="shared" si="5"/>
        <v>594.57999999999993</v>
      </c>
      <c r="BF115" s="3">
        <v>478.52</v>
      </c>
      <c r="BG115" s="19">
        <f t="shared" si="6"/>
        <v>2.4244311483794245E-3</v>
      </c>
    </row>
    <row r="116" spans="1:59" x14ac:dyDescent="0.25">
      <c r="A116" s="17" t="s">
        <v>55</v>
      </c>
      <c r="B116" s="12">
        <v>44258</v>
      </c>
      <c r="C116" s="10" t="s">
        <v>46</v>
      </c>
      <c r="D116" s="14">
        <v>0.59166666666666667</v>
      </c>
      <c r="E116" s="10" t="s">
        <v>56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8"/>
        <v>361.62</v>
      </c>
      <c r="BC116" s="3">
        <f t="shared" si="9"/>
        <v>457.15000000000009</v>
      </c>
      <c r="BD116" s="3">
        <f t="shared" si="7"/>
        <v>443.26</v>
      </c>
      <c r="BE116" s="3">
        <f t="shared" si="5"/>
        <v>605.18999999999994</v>
      </c>
      <c r="BF116" s="3">
        <v>478.52</v>
      </c>
      <c r="BG116" s="19">
        <f t="shared" si="6"/>
        <v>1.4356084139522718E-2</v>
      </c>
    </row>
    <row r="117" spans="1:59" x14ac:dyDescent="0.25">
      <c r="A117" s="17" t="s">
        <v>55</v>
      </c>
      <c r="B117" s="12">
        <v>44259</v>
      </c>
      <c r="C117" s="10" t="s">
        <v>47</v>
      </c>
      <c r="D117" s="14">
        <v>0.66527777777777775</v>
      </c>
      <c r="E117" s="10" t="s">
        <v>56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8"/>
        <v>361.74</v>
      </c>
      <c r="BC117" s="3">
        <f t="shared" si="9"/>
        <v>461.34999999999997</v>
      </c>
      <c r="BD117" s="3">
        <f t="shared" si="7"/>
        <v>450.11000000000007</v>
      </c>
      <c r="BE117" s="3">
        <f t="shared" si="5"/>
        <v>608.18999999999994</v>
      </c>
      <c r="BF117" s="3">
        <v>478.52</v>
      </c>
      <c r="BG117" s="19">
        <f t="shared" si="6"/>
        <v>9.187356447555306E-3</v>
      </c>
    </row>
    <row r="118" spans="1:59" x14ac:dyDescent="0.25">
      <c r="A118" s="17" t="s">
        <v>55</v>
      </c>
      <c r="B118" s="12">
        <v>44260</v>
      </c>
      <c r="C118" s="10" t="s">
        <v>48</v>
      </c>
      <c r="D118" s="14">
        <v>0.49166666666666664</v>
      </c>
      <c r="E118" s="10" t="s">
        <v>57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8"/>
        <v>352.4</v>
      </c>
      <c r="BC118" s="3">
        <f t="shared" si="9"/>
        <v>451.91</v>
      </c>
      <c r="BD118" s="3">
        <f t="shared" si="7"/>
        <v>443.21000000000004</v>
      </c>
      <c r="BE118" s="3">
        <f t="shared" si="5"/>
        <v>587.49</v>
      </c>
      <c r="BF118" s="3">
        <v>478.52</v>
      </c>
      <c r="BG118" s="19">
        <f t="shared" si="6"/>
        <v>-2.0461688522813382E-2</v>
      </c>
    </row>
    <row r="119" spans="1:59" x14ac:dyDescent="0.25">
      <c r="A119" s="17" t="s">
        <v>55</v>
      </c>
      <c r="B119" s="12">
        <v>44261</v>
      </c>
      <c r="C119" s="10" t="s">
        <v>49</v>
      </c>
      <c r="D119" s="14">
        <v>0.69097222222222221</v>
      </c>
      <c r="E119" s="10" t="s">
        <v>56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8"/>
        <v>351.95</v>
      </c>
      <c r="BC119" s="3">
        <f t="shared" si="9"/>
        <v>458.09</v>
      </c>
      <c r="BD119" s="3">
        <f t="shared" si="7"/>
        <v>443.07</v>
      </c>
      <c r="BE119" s="3">
        <f t="shared" si="5"/>
        <v>608.79</v>
      </c>
      <c r="BF119" s="3">
        <v>478.52</v>
      </c>
      <c r="BG119" s="19">
        <f t="shared" si="6"/>
        <v>1.3675289327520934E-2</v>
      </c>
    </row>
    <row r="120" spans="1:59" x14ac:dyDescent="0.25">
      <c r="A120" s="17" t="s">
        <v>55</v>
      </c>
      <c r="B120" s="12">
        <v>44262</v>
      </c>
      <c r="C120" s="10" t="s">
        <v>50</v>
      </c>
      <c r="D120" s="14">
        <v>0.42222222222222222</v>
      </c>
      <c r="E120" s="10" t="s">
        <v>57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8"/>
        <v>349.06</v>
      </c>
      <c r="BC120" s="3">
        <f t="shared" si="9"/>
        <v>455.91999999999996</v>
      </c>
      <c r="BD120" s="3">
        <f t="shared" si="7"/>
        <v>444.68</v>
      </c>
      <c r="BE120" s="3">
        <f t="shared" si="5"/>
        <v>608.79</v>
      </c>
      <c r="BF120" s="3">
        <v>478.52</v>
      </c>
      <c r="BG120" s="19">
        <f t="shared" si="6"/>
        <v>-4.7370604029776109E-3</v>
      </c>
    </row>
    <row r="121" spans="1:59" x14ac:dyDescent="0.25">
      <c r="A121" s="17" t="s">
        <v>55</v>
      </c>
      <c r="B121" s="12">
        <v>44263</v>
      </c>
      <c r="C121" s="10" t="s">
        <v>44</v>
      </c>
      <c r="D121" s="14">
        <v>0.74444444444444446</v>
      </c>
      <c r="E121" s="10" t="s">
        <v>56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8"/>
        <v>366.74999999999994</v>
      </c>
      <c r="BC121" s="3">
        <f t="shared" si="9"/>
        <v>461.8</v>
      </c>
      <c r="BD121" s="3">
        <f t="shared" si="7"/>
        <v>449.16</v>
      </c>
      <c r="BE121" s="3">
        <f t="shared" si="5"/>
        <v>611.75</v>
      </c>
      <c r="BF121" s="3">
        <v>478.52</v>
      </c>
      <c r="BG121" s="19">
        <f t="shared" si="6"/>
        <v>1.2896999473591908E-2</v>
      </c>
    </row>
    <row r="122" spans="1:59" x14ac:dyDescent="0.25">
      <c r="A122" s="17" t="s">
        <v>55</v>
      </c>
      <c r="B122" s="11">
        <v>44264</v>
      </c>
      <c r="C122" s="3" t="s">
        <v>45</v>
      </c>
      <c r="D122" s="14">
        <v>0.29652777777777778</v>
      </c>
      <c r="E122" s="3" t="s">
        <v>57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8"/>
        <v>364.53999999999991</v>
      </c>
      <c r="BC122" s="3">
        <f t="shared" si="9"/>
        <v>456.74999999999989</v>
      </c>
      <c r="BD122" s="3">
        <f t="shared" si="7"/>
        <v>447.14</v>
      </c>
      <c r="BE122" s="3">
        <f t="shared" si="5"/>
        <v>599.75</v>
      </c>
      <c r="BF122" s="3">
        <v>478.52</v>
      </c>
      <c r="BG122" s="19">
        <f t="shared" si="6"/>
        <v>-1.0935469900390071E-2</v>
      </c>
    </row>
    <row r="123" spans="1:59" x14ac:dyDescent="0.25">
      <c r="A123" s="1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8"/>
        <v>361.76999999999992</v>
      </c>
      <c r="BC123" s="3">
        <f t="shared" si="9"/>
        <v>460.88</v>
      </c>
      <c r="BD123" s="3">
        <f t="shared" si="7"/>
        <v>445.93999999999994</v>
      </c>
      <c r="BE123" s="3">
        <f t="shared" si="5"/>
        <v>609.35</v>
      </c>
      <c r="BF123" s="3">
        <v>478.52</v>
      </c>
      <c r="BG123" s="19">
        <f t="shared" si="6"/>
        <v>9.0421455938700657E-3</v>
      </c>
    </row>
    <row r="124" spans="1:59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8"/>
        <v>364.35999999999996</v>
      </c>
      <c r="BC124" s="3">
        <f t="shared" si="9"/>
        <v>461.1</v>
      </c>
      <c r="BD124" s="3">
        <f t="shared" si="7"/>
        <v>450.63</v>
      </c>
      <c r="BE124" s="3">
        <f t="shared" si="5"/>
        <v>612.95000000000005</v>
      </c>
      <c r="BF124" s="3">
        <v>478.52</v>
      </c>
      <c r="BG124" s="19">
        <f t="shared" si="6"/>
        <v>4.7734768269402927E-4</v>
      </c>
    </row>
    <row r="125" spans="1:59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10">F125+J125+N125+R125+V125+Z125+AD125+AH125+AL125+AP125+AT125+AX125</f>
        <v>364.06999999999994</v>
      </c>
      <c r="BC125" s="3">
        <f t="shared" ref="BC125:BC129" si="11">G125+K125+O125+S125+W125+AA125+AE125+AI125+AM125+AQ125+AY125+AU125</f>
        <v>459.31</v>
      </c>
      <c r="BD125" s="3">
        <f t="shared" ref="BD125:BE129" si="12">H125+L125+P125+T125+X125+AB125+AF125+AJ125+AN125+AR125+AV125+AZ125</f>
        <v>448.84000000000003</v>
      </c>
      <c r="BE125" s="3">
        <f t="shared" si="5"/>
        <v>612.95000000000005</v>
      </c>
      <c r="BF125" s="3">
        <v>478.52</v>
      </c>
      <c r="BG125" s="19">
        <f t="shared" si="6"/>
        <v>-3.8820212535242149E-3</v>
      </c>
    </row>
    <row r="126" spans="1:59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10"/>
        <v>360.84999999999997</v>
      </c>
      <c r="BC126" s="3">
        <f t="shared" si="11"/>
        <v>455.12</v>
      </c>
      <c r="BD126" s="3">
        <f t="shared" si="12"/>
        <v>447.20000000000005</v>
      </c>
      <c r="BE126" s="3">
        <f t="shared" si="12"/>
        <v>606.95000000000005</v>
      </c>
      <c r="BF126" s="3">
        <v>478.52</v>
      </c>
      <c r="BG126" s="19">
        <f t="shared" si="6"/>
        <v>-9.12237922100545E-3</v>
      </c>
    </row>
    <row r="127" spans="1:59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10"/>
        <v>360.72999999999996</v>
      </c>
      <c r="BC127" s="3">
        <f t="shared" si="11"/>
        <v>461.61000000000007</v>
      </c>
      <c r="BD127" s="3">
        <f t="shared" si="12"/>
        <v>448.64</v>
      </c>
      <c r="BE127" s="3">
        <f t="shared" si="12"/>
        <v>614.94000000000005</v>
      </c>
      <c r="BF127" s="3">
        <v>478.52</v>
      </c>
      <c r="BG127" s="19">
        <f t="shared" si="6"/>
        <v>1.4259975391105684E-2</v>
      </c>
    </row>
    <row r="128" spans="1:59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10"/>
        <v>361.05999999999995</v>
      </c>
      <c r="BC128" s="3">
        <f t="shared" si="11"/>
        <v>463.91</v>
      </c>
      <c r="BD128" s="3">
        <f t="shared" si="12"/>
        <v>452.51</v>
      </c>
      <c r="BE128" s="3">
        <f t="shared" si="12"/>
        <v>614.94000000000005</v>
      </c>
      <c r="BF128" s="3">
        <v>478.52</v>
      </c>
      <c r="BG128" s="19">
        <f t="shared" si="6"/>
        <v>4.9825610363725126E-3</v>
      </c>
    </row>
    <row r="129" spans="1:59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10"/>
        <v>361.05999999999995</v>
      </c>
      <c r="BC129" s="3">
        <f t="shared" si="11"/>
        <v>465.72999999999996</v>
      </c>
      <c r="BD129" s="3">
        <f t="shared" si="12"/>
        <v>456.67000000000007</v>
      </c>
      <c r="BE129" s="3">
        <f t="shared" si="12"/>
        <v>619.74</v>
      </c>
      <c r="BF129" s="3">
        <v>478.52</v>
      </c>
      <c r="BG129" s="19">
        <f t="shared" si="6"/>
        <v>3.9231747537236128E-3</v>
      </c>
    </row>
    <row r="130" spans="1:59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3">F130+J130+N130+R130+V130+Z130+AD130+AH130+AL130+AP130+AT130+AX130</f>
        <v>358.17999999999995</v>
      </c>
      <c r="BC130" s="3">
        <f t="shared" ref="BC130" si="14">G130+K130+O130+S130+W130+AA130+AE130+AI130+AM130+AQ130+AY130+AU130</f>
        <v>460.69</v>
      </c>
      <c r="BD130" s="3">
        <f t="shared" ref="BD130" si="15">H130+L130+P130+T130+X130+AB130+AF130+AJ130+AN130+AR130+AV130+AZ130</f>
        <v>445.51</v>
      </c>
      <c r="BE130" s="3">
        <f t="shared" ref="BE130" si="16">I130+M130+Q130+U130+Y130+AC130+AG130+AK130+AO130+AS130+AW130+BA130</f>
        <v>605.6</v>
      </c>
      <c r="BF130" s="3">
        <v>478.52</v>
      </c>
      <c r="BG130" s="19">
        <f t="shared" si="6"/>
        <v>-1.0821720739484175E-2</v>
      </c>
    </row>
    <row r="131" spans="1:59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7">F131+J131+N131+R131+V131+Z131+AD131+AH131+AL131+AP131+AT131+AX131</f>
        <v>360.37999999999994</v>
      </c>
      <c r="BC131" s="3">
        <f t="shared" ref="BC131:BC132" si="18">G131+K131+O131+S131+W131+AA131+AE131+AI131+AM131+AQ131+AY131+AU131</f>
        <v>466.88000000000005</v>
      </c>
      <c r="BD131" s="3">
        <f t="shared" ref="BD131:BD132" si="19">H131+L131+P131+T131+X131+AB131+AF131+AJ131+AN131+AR131+AV131+AZ131</f>
        <v>452.87000000000012</v>
      </c>
      <c r="BE131" s="3">
        <f t="shared" ref="BE131:BE132" si="20">I131+M131+Q131+U131+Y131+AC131+AG131+AK131+AO131+AS131+AW131+BA131</f>
        <v>619.83000000000004</v>
      </c>
      <c r="BF131" s="3">
        <v>478.52</v>
      </c>
      <c r="BG131" s="19">
        <f t="shared" si="6"/>
        <v>1.3436367188347953E-2</v>
      </c>
    </row>
    <row r="132" spans="1:59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7"/>
        <v>344.49999999999994</v>
      </c>
      <c r="BC132" s="3">
        <f t="shared" si="18"/>
        <v>464.58000000000004</v>
      </c>
      <c r="BD132" s="3">
        <f t="shared" si="19"/>
        <v>452.41000000000008</v>
      </c>
      <c r="BE132" s="3">
        <f t="shared" si="20"/>
        <v>618.69000000000005</v>
      </c>
      <c r="BF132" s="3">
        <v>478.52</v>
      </c>
      <c r="BG132" s="19">
        <f t="shared" ref="BG132:BG326" si="21">((BC132/BC131)-1)</f>
        <v>-4.9263193968471786E-3</v>
      </c>
    </row>
    <row r="133" spans="1:59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22">F133+J133+N133+R133+V133+Z133+AD133+AH133+AL133+AP133+AT133+AX133</f>
        <v>346.71</v>
      </c>
      <c r="BC133" s="3">
        <f t="shared" ref="BC133" si="23">G133+K133+O133+S133+W133+AA133+AE133+AI133+AM133+AQ133+AY133+AU133</f>
        <v>460.96000000000004</v>
      </c>
      <c r="BD133" s="3">
        <f t="shared" ref="BD133" si="24">H133+L133+P133+T133+X133+AB133+AF133+AJ133+AN133+AR133+AV133+AZ133</f>
        <v>446.12</v>
      </c>
      <c r="BE133" s="3">
        <f t="shared" ref="BE133" si="25">I133+M133+Q133+U133+Y133+AC133+AG133+AK133+AO133+AS133+AW133+BA133</f>
        <v>616.63000000000011</v>
      </c>
      <c r="BF133" s="3">
        <v>478.52</v>
      </c>
      <c r="BG133" s="19">
        <f t="shared" si="21"/>
        <v>-7.7919841577338556E-3</v>
      </c>
    </row>
    <row r="134" spans="1:59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6">F134+J134+N134+R134+V134+Z134+AD134+AH134+AL134+AP134+AT134+AX134</f>
        <v>347.09</v>
      </c>
      <c r="BC134" s="3">
        <f t="shared" ref="BC134" si="27">G134+K134+O134+S134+W134+AA134+AE134+AI134+AM134+AQ134+AY134+AU134</f>
        <v>464.20000000000005</v>
      </c>
      <c r="BD134" s="3">
        <f t="shared" ref="BD134" si="28">H134+L134+P134+T134+X134+AB134+AF134+AJ134+AN134+AR134+AV134+AZ134</f>
        <v>447.55000000000007</v>
      </c>
      <c r="BE134" s="3">
        <f t="shared" ref="BE134" si="29">I134+M134+Q134+U134+Y134+AC134+AG134+AK134+AO134+AS134+AW134+BA134</f>
        <v>618.69000000000005</v>
      </c>
      <c r="BF134" s="3">
        <v>478.52</v>
      </c>
      <c r="BG134" s="19">
        <f t="shared" si="21"/>
        <v>7.0288094411663504E-3</v>
      </c>
    </row>
    <row r="135" spans="1:59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6"/>
        <v>347.09</v>
      </c>
      <c r="BC135" s="3">
        <f t="shared" ref="BC135" si="30">G135+K135+O135+S135+W135+AA135+AE135+AI135+AM135+AQ135+AY135+AU135</f>
        <v>462.82</v>
      </c>
      <c r="BD135" s="3">
        <f t="shared" ref="BD135" si="31">H135+L135+P135+T135+X135+AB135+AF135+AJ135+AN135+AR135+AV135+AZ135</f>
        <v>447.25</v>
      </c>
      <c r="BE135" s="3">
        <f t="shared" ref="BE135" si="32">I135+M135+Q135+U135+Y135+AC135+AG135+AK135+AO135+AS135+AW135+BA135</f>
        <v>618.69000000000005</v>
      </c>
      <c r="BF135" s="3">
        <v>478.52</v>
      </c>
      <c r="BG135" s="19">
        <f t="shared" si="21"/>
        <v>-2.9728565273590135E-3</v>
      </c>
    </row>
    <row r="136" spans="1:59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3">F136+J136+N136+R136+V136+Z136+AD136+AH136+AL136+AP136+AT136+AX136</f>
        <v>344.87999999999994</v>
      </c>
      <c r="BC136" s="3">
        <f t="shared" ref="BC136" si="34">G136+K136+O136+S136+W136+AA136+AE136+AI136+AM136+AQ136+AY136+AU136</f>
        <v>461.44000000000005</v>
      </c>
      <c r="BD136" s="3">
        <f t="shared" ref="BD136" si="35">H136+L136+P136+T136+X136+AB136+AF136+AJ136+AN136+AR136+AV136+AZ136</f>
        <v>446.66000000000008</v>
      </c>
      <c r="BE136" s="3">
        <f t="shared" ref="BE136" si="36">I136+M136+Q136+U136+Y136+AC136+AG136+AK136+AO136+AS136+AW136+BA136</f>
        <v>627.09</v>
      </c>
      <c r="BF136" s="3">
        <v>478.52</v>
      </c>
      <c r="BG136" s="19">
        <f t="shared" si="21"/>
        <v>-2.9817207553691771E-3</v>
      </c>
    </row>
    <row r="137" spans="1:59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7">F137+J137+N137+R137+V137+Z137+AD137+AH137+AL137+AP137+AT137+AX137</f>
        <v>344.42999999999995</v>
      </c>
      <c r="BC137" s="3">
        <f t="shared" ref="BC137" si="38">G137+K137+O137+S137+W137+AA137+AE137+AI137+AM137+AQ137+AY137+AU137</f>
        <v>454.45000000000005</v>
      </c>
      <c r="BD137" s="3">
        <f t="shared" ref="BD137" si="39">H137+L137+P137+T137+X137+AB137+AF137+AJ137+AN137+AR137+AV137+AZ137</f>
        <v>436.33000000000004</v>
      </c>
      <c r="BE137" s="3">
        <f t="shared" ref="BE137" si="40">I137+M137+Q137+U137+Y137+AC137+AG137+AK137+AO137+AS137+AW137+BA137</f>
        <v>618.69000000000005</v>
      </c>
      <c r="BF137" s="3">
        <v>478.52</v>
      </c>
      <c r="BG137" s="19">
        <f t="shared" si="21"/>
        <v>-1.5148231622746255E-2</v>
      </c>
    </row>
    <row r="138" spans="1:59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7"/>
        <v>346.36999999999995</v>
      </c>
      <c r="BC138" s="3">
        <f t="shared" ref="BC138" si="41">G138+K138+O138+S138+W138+AA138+AE138+AI138+AM138+AQ138+AY138+AU138</f>
        <v>459.19</v>
      </c>
      <c r="BD138" s="3">
        <f t="shared" ref="BD138" si="42">H138+L138+P138+T138+X138+AB138+AF138+AJ138+AN138+AR138+AV138+AZ138</f>
        <v>438.73</v>
      </c>
      <c r="BE138" s="3">
        <f t="shared" ref="BE138" si="43">I138+M138+Q138+U138+Y138+AC138+AG138+AK138+AO138+AS138+AW138+BA138</f>
        <v>633.0200000000001</v>
      </c>
      <c r="BF138" s="3">
        <v>478.52</v>
      </c>
      <c r="BG138" s="19">
        <f t="shared" si="21"/>
        <v>1.0430190339971279E-2</v>
      </c>
    </row>
    <row r="139" spans="1:59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4">F139+J139+N139+R139+V139+Z139+AD139+AH139+AL139+AP139+AT139+AX139</f>
        <v>338.93999999999994</v>
      </c>
      <c r="BC139" s="3">
        <f t="shared" ref="BC139" si="45">G139+K139+O139+S139+W139+AA139+AE139+AI139+AM139+AQ139+AY139+AU139</f>
        <v>458.51000000000005</v>
      </c>
      <c r="BD139" s="3">
        <f t="shared" ref="BD139" si="46">H139+L139+P139+T139+X139+AB139+AF139+AJ139+AN139+AR139+AV139+AZ139</f>
        <v>447.18999999999994</v>
      </c>
      <c r="BE139" s="3">
        <f t="shared" ref="BE139" si="47">I139+M139+Q139+U139+Y139+AC139+AG139+AK139+AO139+AS139+AW139+BA139</f>
        <v>633.0200000000001</v>
      </c>
      <c r="BF139" s="3">
        <v>478.52</v>
      </c>
      <c r="BG139" s="19">
        <f t="shared" si="21"/>
        <v>-1.4808684858118593E-3</v>
      </c>
    </row>
    <row r="140" spans="1:59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8">F140+J140+N140+R140+V140+Z140+AD140+AH140+AL140+AP140+AT140+AX140</f>
        <v>344.56999999999994</v>
      </c>
      <c r="BC140" s="3">
        <f t="shared" ref="BC140:BC141" si="49">G140+K140+O140+S140+W140+AA140+AE140+AI140+AM140+AQ140+AY140+AU140</f>
        <v>457.85</v>
      </c>
      <c r="BD140" s="3">
        <f t="shared" ref="BD140:BD141" si="50">H140+L140+P140+T140+X140+AB140+AF140+AJ140+AN140+AR140+AV140+AZ140</f>
        <v>448.96000000000004</v>
      </c>
      <c r="BE140" s="3">
        <f t="shared" ref="BE140:BE141" si="51">I140+M140+Q140+U140+Y140+AC140+AG140+AK140+AO140+AS140+AW140+BA140</f>
        <v>627.0200000000001</v>
      </c>
      <c r="BF140" s="3">
        <v>478.52</v>
      </c>
      <c r="BG140" s="19">
        <f t="shared" si="21"/>
        <v>-1.4394451593204849E-3</v>
      </c>
    </row>
    <row r="141" spans="1:59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8"/>
        <v>344.56999999999994</v>
      </c>
      <c r="BC141" s="3">
        <f t="shared" si="49"/>
        <v>460.45000000000005</v>
      </c>
      <c r="BD141" s="3">
        <f t="shared" si="50"/>
        <v>446.05999999999995</v>
      </c>
      <c r="BE141" s="3">
        <f t="shared" si="51"/>
        <v>633.0200000000001</v>
      </c>
      <c r="BF141" s="3">
        <v>478.52</v>
      </c>
      <c r="BG141" s="19">
        <f t="shared" si="21"/>
        <v>5.6787157365949525E-3</v>
      </c>
    </row>
    <row r="142" spans="1:59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52">F142+J142+N142+R142+V142+Z142+AD142+AH142+AL142+AP142+AT142+AX142</f>
        <v>356.56999999999994</v>
      </c>
      <c r="BC142" s="3">
        <f t="shared" ref="BC142" si="53">G142+K142+O142+S142+W142+AA142+AE142+AI142+AM142+AQ142+AY142+AU142</f>
        <v>463.80999999999995</v>
      </c>
      <c r="BD142" s="3">
        <f t="shared" ref="BD142" si="54">H142+L142+P142+T142+X142+AB142+AF142+AJ142+AN142+AR142+AV142+AZ142</f>
        <v>440.03</v>
      </c>
      <c r="BE142" s="3">
        <f t="shared" ref="BE142" si="55">I142+M142+Q142+U142+Y142+AC142+AG142+AK142+AO142+AS142+AW142+BA142</f>
        <v>641.42000000000007</v>
      </c>
      <c r="BF142" s="3">
        <v>478.52</v>
      </c>
      <c r="BG142" s="19">
        <f t="shared" si="21"/>
        <v>7.2972092518186482E-3</v>
      </c>
    </row>
    <row r="143" spans="1:59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6">F143+J143+N143+R143+V143+Z143+AD143+AH143+AL143+AP143+AT143+AX143</f>
        <v>354.31999999999994</v>
      </c>
      <c r="BC143" s="3">
        <f t="shared" ref="BC143" si="57">G143+K143+O143+S143+W143+AA143+AE143+AI143+AM143+AQ143+AY143+AU143</f>
        <v>463.85999999999996</v>
      </c>
      <c r="BD143" s="3">
        <f t="shared" ref="BD143" si="58">H143+L143+P143+T143+X143+AB143+AF143+AJ143+AN143+AR143+AV143+AZ143</f>
        <v>455.97</v>
      </c>
      <c r="BE143" s="3">
        <f t="shared" ref="BE143" si="59">I143+M143+Q143+U143+Y143+AC143+AG143+AK143+AO143+AS143+AW143+BA143</f>
        <v>643.49000000000012</v>
      </c>
      <c r="BF143" s="3">
        <v>478.52</v>
      </c>
      <c r="BG143" s="19">
        <f t="shared" si="21"/>
        <v>1.0780276406285871E-4</v>
      </c>
    </row>
    <row r="144" spans="1:59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60">F144+J144+N144+R144+V144+Z144+AD144+AH144+AL144+AP144+AT144+AX144</f>
        <v>353.56999999999994</v>
      </c>
      <c r="BC144" s="3">
        <f t="shared" ref="BC144" si="61">G144+K144+O144+S144+W144+AA144+AE144+AI144+AM144+AQ144+AY144+AU144</f>
        <v>467.84000000000003</v>
      </c>
      <c r="BD144" s="3">
        <f t="shared" ref="BD144" si="62">H144+L144+P144+T144+X144+AB144+AF144+AJ144+AN144+AR144+AV144+AZ144</f>
        <v>456.16999999999996</v>
      </c>
      <c r="BE144" s="3">
        <f t="shared" ref="BE144" si="63">I144+M144+Q144+U144+Y144+AC144+AG144+AK144+AO144+AS144+AW144+BA144</f>
        <v>637.46000000000015</v>
      </c>
      <c r="BF144" s="3">
        <v>478.52</v>
      </c>
      <c r="BG144" s="19">
        <f t="shared" si="21"/>
        <v>8.5801750528178289E-3</v>
      </c>
    </row>
    <row r="145" spans="1:59" x14ac:dyDescent="0.25">
      <c r="A145" s="5" t="s">
        <v>91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4">F145+J145+N145+R145+V145+Z145+AD145+AH145+AL145+AP145+AT145+AX145</f>
        <v>357.1699999999999</v>
      </c>
      <c r="BC145" s="3">
        <f t="shared" ref="BC145" si="65">G145+K145+O145+S145+W145+AA145+AE145+AI145+AM145+AQ145+AY145+AU145</f>
        <v>467.12</v>
      </c>
      <c r="BD145" s="3">
        <f t="shared" ref="BD145" si="66">H145+L145+P145+T145+X145+AB145+AF145+AJ145+AN145+AR145+AV145+AZ145</f>
        <v>454.65</v>
      </c>
      <c r="BE145" s="3">
        <f t="shared" ref="BE145" si="67">I145+M145+Q145+U145+Y145+AC145+AG145+AK145+AO145+AS145+AW145+BA145</f>
        <v>642.2600000000001</v>
      </c>
      <c r="BF145" s="3">
        <v>490.04</v>
      </c>
      <c r="BG145" s="19">
        <f t="shared" si="21"/>
        <v>-1.5389876880985698E-3</v>
      </c>
    </row>
    <row r="146" spans="1:59" x14ac:dyDescent="0.25">
      <c r="A146" s="5" t="s">
        <v>91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8">F146+J146+N146+R146+V146+Z146+AD146+AH146+AL146+AP146+AT146+AX146</f>
        <v>357.1699999999999</v>
      </c>
      <c r="BC146" s="3">
        <f t="shared" ref="BC146" si="69">G146+K146+O146+S146+W146+AA146+AE146+AI146+AM146+AQ146+AY146+AU146</f>
        <v>469.58</v>
      </c>
      <c r="BD146" s="3">
        <f t="shared" ref="BD146" si="70">H146+L146+P146+T146+X146+AB146+AF146+AJ146+AN146+AR146+AV146+AZ146</f>
        <v>456.62000000000012</v>
      </c>
      <c r="BE146" s="3">
        <f t="shared" ref="BE146" si="71">I146+M146+Q146+U146+Y146+AC146+AG146+AK146+AO146+AS146+AW146+BA146</f>
        <v>638.66000000000008</v>
      </c>
      <c r="BF146" s="3">
        <v>490.04</v>
      </c>
      <c r="BG146" s="19">
        <f t="shared" si="21"/>
        <v>5.2663127247816188E-3</v>
      </c>
    </row>
    <row r="147" spans="1:59" x14ac:dyDescent="0.25">
      <c r="A147" s="5" t="s">
        <v>91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72">F147+J147+N147+R147+V147+Z147+AD147+AH147+AL147+AP147+AT147+AX147</f>
        <v>365.2299999999999</v>
      </c>
      <c r="BC147" s="3">
        <f t="shared" ref="BC147" si="73">G147+K147+O147+S147+W147+AA147+AE147+AI147+AM147+AQ147+AY147+AU147</f>
        <v>474.28999999999996</v>
      </c>
      <c r="BD147" s="3">
        <f t="shared" ref="BD147" si="74">H147+L147+P147+T147+X147+AB147+AF147+AJ147+AN147+AR147+AV147+AZ147</f>
        <v>462.74999999999994</v>
      </c>
      <c r="BE147" s="3">
        <f t="shared" ref="BE147" si="75">I147+M147+Q147+U147+Y147+AC147+AG147+AK147+AO147+AS147+AW147+BA147</f>
        <v>637.53000000000009</v>
      </c>
      <c r="BF147" s="3">
        <v>490.04</v>
      </c>
      <c r="BG147" s="19">
        <f t="shared" si="21"/>
        <v>1.0030239788747286E-2</v>
      </c>
    </row>
    <row r="148" spans="1:59" x14ac:dyDescent="0.25">
      <c r="A148" s="5" t="s">
        <v>91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6">F148+J148+N148+R148+V148+Z148+AD148+AH148+AL148+AP148+AT148+AX148</f>
        <v>364.62999999999994</v>
      </c>
      <c r="BC148" s="3">
        <f t="shared" ref="BC148" si="77">G148+K148+O148+S148+W148+AA148+AE148+AI148+AM148+AQ148+AY148+AU148</f>
        <v>475.87000000000006</v>
      </c>
      <c r="BD148" s="3">
        <f t="shared" ref="BD148" si="78">H148+L148+P148+T148+X148+AB148+AF148+AJ148+AN148+AR148+AV148+AZ148</f>
        <v>466.77</v>
      </c>
      <c r="BE148" s="3">
        <f t="shared" ref="BE148" si="79">I148+M148+Q148+U148+Y148+AC148+AG148+AK148+AO148+AS148+AW148+BA148</f>
        <v>643.53000000000009</v>
      </c>
      <c r="BF148" s="3">
        <v>490.04</v>
      </c>
      <c r="BG148" s="19">
        <f t="shared" si="21"/>
        <v>3.3312951991399942E-3</v>
      </c>
    </row>
    <row r="149" spans="1:59" x14ac:dyDescent="0.25">
      <c r="A149" s="5" t="s">
        <v>91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80">F149+J149+N149+R149+V149+Z149+AD149+AH149+AL149+AP149+AT149+AX149</f>
        <v>364.62999999999994</v>
      </c>
      <c r="BC149" s="3">
        <f t="shared" ref="BC149" si="81">G149+K149+O149+S149+W149+AA149+AE149+AI149+AM149+AQ149+AY149+AU149</f>
        <v>472.32000000000005</v>
      </c>
      <c r="BD149" s="3">
        <f t="shared" ref="BD149" si="82">H149+L149+P149+T149+X149+AB149+AF149+AJ149+AN149+AR149+AV149+AZ149</f>
        <v>464.62</v>
      </c>
      <c r="BE149" s="3">
        <f t="shared" ref="BE149" si="83">I149+M149+Q149+U149+Y149+AC149+AG149+AK149+AO149+AS149+AW149+BA149</f>
        <v>632.24000000000012</v>
      </c>
      <c r="BF149" s="3">
        <v>490.04</v>
      </c>
      <c r="BG149" s="19">
        <f t="shared" si="21"/>
        <v>-7.4600205938596398E-3</v>
      </c>
    </row>
    <row r="150" spans="1:59" x14ac:dyDescent="0.25">
      <c r="A150" s="5" t="s">
        <v>91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4">F150+J150+N150+R150+V150+Z150+AD150+AH150+AL150+AP150+AT150+AX150</f>
        <v>367.52</v>
      </c>
      <c r="BC150" s="3">
        <f t="shared" ref="BC150" si="85">G150+K150+O150+S150+W150+AA150+AE150+AI150+AM150+AQ150+AY150+AU150</f>
        <v>477.18000000000006</v>
      </c>
      <c r="BD150" s="3">
        <f t="shared" ref="BD150" si="86">H150+L150+P150+T150+X150+AB150+AF150+AJ150+AN150+AR150+AV150+AZ150</f>
        <v>469.63</v>
      </c>
      <c r="BE150" s="3">
        <f t="shared" ref="BE150" si="87">I150+M150+Q150+U150+Y150+AC150+AG150+AK150+AO150+AS150+AW150+BA150</f>
        <v>645.93000000000006</v>
      </c>
      <c r="BF150" s="3">
        <v>490.04</v>
      </c>
      <c r="BG150" s="19">
        <f t="shared" si="21"/>
        <v>1.0289634146341431E-2</v>
      </c>
    </row>
    <row r="151" spans="1:59" x14ac:dyDescent="0.25">
      <c r="A151" s="5" t="s">
        <v>91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8">F151+J151+N151+R151+V151+Z151+AD151+AH151+AL151+AP151+AT151+AX151</f>
        <v>351.97999999999996</v>
      </c>
      <c r="BC151" s="3">
        <f t="shared" ref="BC151" si="89">G151+K151+O151+S151+W151+AA151+AE151+AI151+AM151+AQ151+AY151+AU151</f>
        <v>472.92</v>
      </c>
      <c r="BD151" s="3">
        <f t="shared" ref="BD151" si="90">H151+L151+P151+T151+X151+AB151+AF151+AJ151+AN151+AR151+AV151+AZ151</f>
        <v>468.97</v>
      </c>
      <c r="BE151" s="3">
        <f t="shared" ref="BE151" si="91">I151+M151+Q151+U151+Y151+AC151+AG151+AK151+AO151+AS151+AW151+BA151</f>
        <v>636.81000000000006</v>
      </c>
      <c r="BF151" s="3">
        <v>490.04</v>
      </c>
      <c r="BG151" s="19">
        <f t="shared" si="21"/>
        <v>-8.9274487614737774E-3</v>
      </c>
    </row>
    <row r="152" spans="1:59" x14ac:dyDescent="0.25">
      <c r="A152" s="5" t="s">
        <v>91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92">F152+J152+N152+R152+V152+Z152+AD152+AH152+AL152+AP152+AT152+AX152</f>
        <v>363.95999999999992</v>
      </c>
      <c r="BC152" s="3">
        <f t="shared" ref="BC152" si="93">G152+K152+O152+S152+W152+AA152+AE152+AI152+AM152+AQ152+AY152+AU152</f>
        <v>477.2399999999999</v>
      </c>
      <c r="BD152" s="3">
        <f t="shared" ref="BD152" si="94">H152+L152+P152+T152+X152+AB152+AF152+AJ152+AN152+AR152+AV152+AZ152</f>
        <v>464.12</v>
      </c>
      <c r="BE152" s="3">
        <f t="shared" ref="BE152" si="95">I152+M152+Q152+U152+Y152+AC152+AG152+AK152+AO152+AS152+AW152+BA152</f>
        <v>646.34</v>
      </c>
      <c r="BF152" s="3">
        <v>490.04</v>
      </c>
      <c r="BG152" s="19">
        <f t="shared" si="21"/>
        <v>9.1347373763002171E-3</v>
      </c>
    </row>
    <row r="153" spans="1:59" x14ac:dyDescent="0.25">
      <c r="A153" s="5" t="s">
        <v>91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6">F153+J153+N153+R153+V153+Z153+AD153+AH153+AL153+AP153+AT153+AX153</f>
        <v>359.37999999999988</v>
      </c>
      <c r="BC153" s="3">
        <f t="shared" ref="BC153" si="97">G153+K153+O153+S153+W153+AA153+AE153+AI153+AM153+AQ153+AY153+AU153</f>
        <v>474.7</v>
      </c>
      <c r="BD153" s="3">
        <f t="shared" ref="BD153" si="98">H153+L153+P153+T153+X153+AB153+AF153+AJ153+AN153+AR153+AV153+AZ153</f>
        <v>463.95000000000005</v>
      </c>
      <c r="BE153" s="3">
        <f t="shared" ref="BE153" si="99">I153+M153+Q153+U153+Y153+AC153+AG153+AK153+AO153+AS153+AW153+BA153</f>
        <v>646.34</v>
      </c>
      <c r="BF153" s="3">
        <v>490.04</v>
      </c>
      <c r="BG153" s="19">
        <f t="shared" si="21"/>
        <v>-5.3222697175423495E-3</v>
      </c>
    </row>
    <row r="154" spans="1:59" x14ac:dyDescent="0.25">
      <c r="A154" s="5" t="s">
        <v>91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100">F154+J154+N154+R154+V154+Z154+AD154+AH154+AL154+AP154+AT154+AX154</f>
        <v>347.37999999999988</v>
      </c>
      <c r="BC154" s="3">
        <f t="shared" ref="BC154" si="101">G154+K154+O154+S154+W154+AA154+AE154+AI154+AM154+AQ154+AY154+AU154</f>
        <v>472.1</v>
      </c>
      <c r="BD154" s="3">
        <f t="shared" ref="BD154" si="102">H154+L154+P154+T154+X154+AB154+AF154+AJ154+AN154+AR154+AV154+AZ154</f>
        <v>460.52</v>
      </c>
      <c r="BE154" s="3">
        <f t="shared" ref="BE154" si="103">I154+M154+Q154+U154+Y154+AC154+AG154+AK154+AO154+AS154+AW154+BA154</f>
        <v>645.25000000000011</v>
      </c>
      <c r="BF154" s="3">
        <v>490.04</v>
      </c>
      <c r="BG154" s="19">
        <f t="shared" si="21"/>
        <v>-5.4771434590267232E-3</v>
      </c>
    </row>
    <row r="155" spans="1:59" x14ac:dyDescent="0.25">
      <c r="A155" s="5" t="s">
        <v>91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4">F155+J155+N155+R155+V155+Z155+AD155+AH155+AL155+AP155+AT155+AX155</f>
        <v>348.45999999999992</v>
      </c>
      <c r="BC155" s="3">
        <f t="shared" ref="BC155" si="105">G155+K155+O155+S155+W155+AA155+AE155+AI155+AM155+AQ155+AY155+AU155</f>
        <v>475.46</v>
      </c>
      <c r="BD155" s="3">
        <f t="shared" ref="BD155" si="106">H155+L155+P155+T155+X155+AB155+AF155+AJ155+AN155+AR155+AV155+AZ155</f>
        <v>469.56000000000006</v>
      </c>
      <c r="BE155" s="3">
        <f t="shared" ref="BE155" si="107">I155+M155+Q155+U155+Y155+AC155+AG155+AK155+AO155+AS155+AW155+BA155</f>
        <v>643.07000000000016</v>
      </c>
      <c r="BF155" s="3">
        <v>490.04</v>
      </c>
      <c r="BG155" s="19">
        <f t="shared" si="21"/>
        <v>7.1171361999575744E-3</v>
      </c>
    </row>
    <row r="156" spans="1:59" x14ac:dyDescent="0.25">
      <c r="A156" s="5" t="s">
        <v>91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8">F156+J156+N156+R156+V156+Z156+AD156+AH156+AL156+AP156+AT156+AX156</f>
        <v>348.45999999999992</v>
      </c>
      <c r="BC156" s="3">
        <f t="shared" ref="BC156" si="109">G156+K156+O156+S156+W156+AA156+AE156+AI156+AM156+AQ156+AY156+AU156</f>
        <v>474.59000000000003</v>
      </c>
      <c r="BD156" s="3">
        <f t="shared" ref="BD156" si="110">H156+L156+P156+T156+X156+AB156+AF156+AJ156+AN156+AR156+AV156+AZ156</f>
        <v>472.26</v>
      </c>
      <c r="BE156" s="3">
        <f t="shared" ref="BE156" si="111">I156+M156+Q156+U156+Y156+AC156+AG156+AK156+AO156+AS156+AW156+BA156</f>
        <v>643.27000000000021</v>
      </c>
      <c r="BF156" s="3">
        <v>490.04</v>
      </c>
      <c r="BG156" s="19">
        <f t="shared" si="21"/>
        <v>-1.8298069238210646E-3</v>
      </c>
    </row>
    <row r="157" spans="1:59" x14ac:dyDescent="0.25">
      <c r="A157" s="5" t="s">
        <v>91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12">F157+J157+N157+R157+V157+Z157+AD157+AH157+AL157+AP157+AT157+AX157</f>
        <v>364.47999999999996</v>
      </c>
      <c r="BC157" s="3">
        <f t="shared" ref="BC157" si="113">G157+K157+O157+S157+W157+AA157+AE157+AI157+AM157+AQ157+AY157+AU157</f>
        <v>480.55000000000007</v>
      </c>
      <c r="BD157" s="3">
        <f t="shared" ref="BD157" si="114">H157+L157+P157+T157+X157+AB157+AF157+AJ157+AN157+AR157+AV157+AZ157</f>
        <v>475.51</v>
      </c>
      <c r="BE157" s="3">
        <f t="shared" ref="BE157" si="115">I157+M157+Q157+U157+Y157+AC157+AG157+AK157+AO157+AS157+AW157+BA157</f>
        <v>643.07000000000016</v>
      </c>
      <c r="BF157" s="3">
        <v>490.04</v>
      </c>
      <c r="BG157" s="19">
        <f t="shared" si="21"/>
        <v>1.2558208137550375E-2</v>
      </c>
    </row>
    <row r="158" spans="1:59" x14ac:dyDescent="0.25">
      <c r="A158" s="5" t="s">
        <v>91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12"/>
        <v>355.91999999999996</v>
      </c>
      <c r="BC158" s="3">
        <f t="shared" ref="BC158" si="116">G158+K158+O158+S158+W158+AA158+AE158+AI158+AM158+AQ158+AY158+AU158</f>
        <v>471.30999999999995</v>
      </c>
      <c r="BD158" s="3">
        <f t="shared" ref="BD158" si="117">H158+L158+P158+T158+X158+AB158+AF158+AJ158+AN158+AR158+AV158+AZ158</f>
        <v>455.11</v>
      </c>
      <c r="BE158" s="3">
        <f t="shared" ref="BE158" si="118">I158+M158+Q158+U158+Y158+AC158+AG158+AK158+AO158+AS158+AW158+BA158</f>
        <v>634.67000000000019</v>
      </c>
      <c r="BF158" s="3">
        <v>490.04</v>
      </c>
      <c r="BG158" s="19">
        <f t="shared" si="21"/>
        <v>-1.9227967953386993E-2</v>
      </c>
    </row>
    <row r="159" spans="1:59" x14ac:dyDescent="0.25">
      <c r="A159" s="5" t="s">
        <v>91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9">F159+J159+N159+R159+V159+Z159+AD159+AH159+AL159+AP159+AT159+AX159</f>
        <v>350.05999999999995</v>
      </c>
      <c r="BC159" s="3">
        <f t="shared" ref="BC159" si="120">G159+K159+O159+S159+W159+AA159+AE159+AI159+AM159+AQ159+AY159+AU159</f>
        <v>472.78999999999996</v>
      </c>
      <c r="BD159" s="3">
        <f t="shared" ref="BD159" si="121">H159+L159+P159+T159+X159+AB159+AF159+AJ159+AN159+AR159+AV159+AZ159</f>
        <v>459.28000000000009</v>
      </c>
      <c r="BE159" s="3">
        <f t="shared" ref="BE159" si="122">I159+M159+Q159+U159+Y159+AC159+AG159+AK159+AO159+AS159+AW159+BA159</f>
        <v>644.0300000000002</v>
      </c>
      <c r="BF159" s="3">
        <v>490.04</v>
      </c>
      <c r="BG159" s="19">
        <f t="shared" si="21"/>
        <v>3.1401837431839219E-3</v>
      </c>
    </row>
    <row r="160" spans="1:59" x14ac:dyDescent="0.25">
      <c r="A160" s="5" t="s">
        <v>91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3">F160+J160+N160+R160+V160+Z160+AD160+AH160+AL160+AP160+AT160+AX160</f>
        <v>335.73999999999995</v>
      </c>
      <c r="BC160" s="3">
        <f t="shared" ref="BC160" si="124">G160+K160+O160+S160+W160+AA160+AE160+AI160+AM160+AQ160+AY160+AU160</f>
        <v>475.12999999999994</v>
      </c>
      <c r="BD160" s="3">
        <f t="shared" ref="BD160" si="125">H160+L160+P160+T160+X160+AB160+AF160+AJ160+AN160+AR160+AV160+AZ160</f>
        <v>462.65000000000009</v>
      </c>
      <c r="BE160" s="3">
        <f t="shared" ref="BE160" si="126">I160+M160+Q160+U160+Y160+AC160+AG160+AK160+AO160+AS160+AW160+BA160</f>
        <v>644.0300000000002</v>
      </c>
      <c r="BF160" s="3">
        <v>490.04</v>
      </c>
      <c r="BG160" s="19">
        <f t="shared" si="21"/>
        <v>4.9493432602212284E-3</v>
      </c>
    </row>
    <row r="161" spans="1:59" x14ac:dyDescent="0.25">
      <c r="A161" s="5" t="s">
        <v>91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7">F161+J161+N161+R161+V161+Z161+AD161+AH161+AL161+AP161+AT161+AX161</f>
        <v>349.53999999999991</v>
      </c>
      <c r="BC161" s="3">
        <f t="shared" ref="BC161" si="128">G161+K161+O161+S161+W161+AA161+AE161+AI161+AM161+AQ161+AY161+AU161</f>
        <v>471.85</v>
      </c>
      <c r="BD161" s="3">
        <f t="shared" ref="BD161" si="129">H161+L161+P161+T161+X161+AB161+AF161+AJ161+AN161+AR161+AV161+AZ161</f>
        <v>462</v>
      </c>
      <c r="BE161" s="3">
        <f t="shared" ref="BE161" si="130">I161+M161+Q161+U161+Y161+AC161+AG161+AK161+AO161+AS161+AW161+BA161</f>
        <v>638.0300000000002</v>
      </c>
      <c r="BF161" s="3">
        <v>490.04</v>
      </c>
      <c r="BG161" s="19">
        <f t="shared" si="21"/>
        <v>-6.903373813482494E-3</v>
      </c>
    </row>
    <row r="162" spans="1:59" x14ac:dyDescent="0.25">
      <c r="A162" s="5" t="s">
        <v>91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31">F162+J162+N162+R162+V162+Z162+AD162+AH162+AL162+AP162+AT162+AX162</f>
        <v>349.53999999999991</v>
      </c>
      <c r="BC162" s="3">
        <f t="shared" ref="BC162" si="132">G162+K162+O162+S162+W162+AA162+AE162+AI162+AM162+AQ162+AY162+AU162</f>
        <v>470.63999999999993</v>
      </c>
      <c r="BD162" s="3">
        <f t="shared" ref="BD162" si="133">H162+L162+P162+T162+X162+AB162+AF162+AJ162+AN162+AR162+AV162+AZ162</f>
        <v>461.45000000000005</v>
      </c>
      <c r="BE162" s="3">
        <f t="shared" ref="BE162" si="134">I162+M162+Q162+U162+Y162+AC162+AG162+AK162+AO162+AS162+AW162+BA162</f>
        <v>636.9000000000002</v>
      </c>
      <c r="BF162" s="3">
        <v>490.04</v>
      </c>
      <c r="BG162" s="19">
        <f t="shared" si="21"/>
        <v>-2.564374271484815E-3</v>
      </c>
    </row>
    <row r="163" spans="1:59" x14ac:dyDescent="0.25">
      <c r="A163" s="5" t="s">
        <v>91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5">F163+J163+N163+R163+V163+Z163+AD163+AH163+AL163+AP163+AT163+AX163</f>
        <v>365.13999999999993</v>
      </c>
      <c r="BC163" s="3">
        <f t="shared" ref="BC163" si="136">G163+K163+O163+S163+W163+AA163+AE163+AI163+AM163+AQ163+AY163+AU163</f>
        <v>473.64</v>
      </c>
      <c r="BD163" s="3">
        <f t="shared" ref="BD163" si="137">H163+L163+P163+T163+X163+AB163+AF163+AJ163+AN163+AR163+AV163+AZ163</f>
        <v>465.5100000000001</v>
      </c>
      <c r="BE163" s="3">
        <f t="shared" ref="BE163" si="138">I163+M163+Q163+U163+Y163+AC163+AG163+AK163+AO163+AS163+AW163+BA163</f>
        <v>628.0100000000001</v>
      </c>
      <c r="BF163" s="3">
        <v>490.04</v>
      </c>
      <c r="BG163" s="19">
        <f t="shared" si="21"/>
        <v>6.3742988271291434E-3</v>
      </c>
    </row>
    <row r="164" spans="1:59" x14ac:dyDescent="0.25">
      <c r="A164" s="5" t="s">
        <v>91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9">F164+J164+N164+R164+V164+Z164+AD164+AH164+AL164+AP164+AT164+AX164</f>
        <v>366.74999999999994</v>
      </c>
      <c r="BC164" s="3">
        <f t="shared" ref="BC164" si="140">G164+K164+O164+S164+W164+AA164+AE164+AI164+AM164+AQ164+AY164+AU164</f>
        <v>480.22999999999996</v>
      </c>
      <c r="BD164" s="3">
        <f t="shared" ref="BD164" si="141">H164+L164+P164+T164+X164+AB164+AF164+AJ164+AN164+AR164+AV164+AZ164</f>
        <v>468.13</v>
      </c>
      <c r="BE164" s="3">
        <f t="shared" ref="BE164" si="142">I164+M164+Q164+U164+Y164+AC164+AG164+AK164+AO164+AS164+AW164+BA164</f>
        <v>642.9000000000002</v>
      </c>
      <c r="BF164" s="3">
        <v>490.04</v>
      </c>
      <c r="BG164" s="19">
        <f t="shared" si="21"/>
        <v>1.3913520817498526E-2</v>
      </c>
    </row>
    <row r="165" spans="1:59" x14ac:dyDescent="0.25">
      <c r="A165" s="5" t="s">
        <v>91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3">F165+J165+N165+R165+V165+Z165+AD165+AH165+AL165+AP165+AT165+AX165</f>
        <v>362.62999999999994</v>
      </c>
      <c r="BC165" s="3">
        <f t="shared" ref="BC165" si="144">G165+K165+O165+S165+W165+AA165+AE165+AI165+AM165+AQ165+AY165+AU165</f>
        <v>465.7299999999999</v>
      </c>
      <c r="BD165" s="3">
        <f t="shared" ref="BD165" si="145">H165+L165+P165+T165+X165+AB165+AF165+AJ165+AN165+AR165+AV165+AZ165</f>
        <v>455.73</v>
      </c>
      <c r="BE165" s="3">
        <f t="shared" ref="BE165" si="146">I165+M165+Q165+U165+Y165+AC165+AG165+AK165+AO165+AS165+AW165+BA165</f>
        <v>626.87000000000012</v>
      </c>
      <c r="BF165" s="3">
        <v>490.04</v>
      </c>
      <c r="BG165" s="19">
        <f t="shared" si="21"/>
        <v>-3.0193865439476997E-2</v>
      </c>
    </row>
    <row r="166" spans="1:59" x14ac:dyDescent="0.25">
      <c r="A166" s="5" t="s">
        <v>91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7">F166+J166+N166+R166+V166+Z166+AD166+AH166+AL166+AP166+AT166+AX166</f>
        <v>368.24999999999994</v>
      </c>
      <c r="BC166" s="3">
        <f t="shared" ref="BC166" si="148">G166+K166+O166+S166+W166+AA166+AE166+AI166+AM166+AQ166+AY166+AU166</f>
        <v>469.02999999999992</v>
      </c>
      <c r="BD166" s="3">
        <f t="shared" ref="BD166" si="149">H166+L166+P166+T166+X166+AB166+AF166+AJ166+AN166+AR166+AV166+AZ166</f>
        <v>460.01</v>
      </c>
      <c r="BE166" s="3">
        <f t="shared" ref="BE166" si="150">I166+M166+Q166+U166+Y166+AC166+AG166+AK166+AO166+AS166+AW166+BA166</f>
        <v>626.8900000000001</v>
      </c>
      <c r="BF166" s="3">
        <v>490.04</v>
      </c>
      <c r="BG166" s="19">
        <f t="shared" si="21"/>
        <v>7.085650484186079E-3</v>
      </c>
    </row>
    <row r="167" spans="1:59" x14ac:dyDescent="0.25">
      <c r="A167" s="5" t="s">
        <v>91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51">F167+J167+N167+R167+V167+Z167+AD167+AH167+AL167+AP167+AT167+AX167</f>
        <v>354.64</v>
      </c>
      <c r="BC167" s="3">
        <f t="shared" ref="BC167" si="152">G167+K167+O167+S167+W167+AA167+AE167+AI167+AM167+AQ167+AY167+AU167</f>
        <v>478.21999999999997</v>
      </c>
      <c r="BD167" s="3">
        <f t="shared" ref="BD167" si="153">H167+L167+P167+T167+X167+AB167+AF167+AJ167+AN167+AR167+AV167+AZ167</f>
        <v>469.69000000000005</v>
      </c>
      <c r="BE167" s="3">
        <f t="shared" ref="BE167" si="154">I167+M167+Q167+U167+Y167+AC167+AG167+AK167+AO167+AS167+AW167+BA167</f>
        <v>635.7800000000002</v>
      </c>
      <c r="BF167" s="3">
        <v>490.04</v>
      </c>
      <c r="BG167" s="19">
        <f t="shared" si="21"/>
        <v>1.9593629405368684E-2</v>
      </c>
    </row>
    <row r="168" spans="1:59" x14ac:dyDescent="0.25">
      <c r="A168" s="5" t="s">
        <v>91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5">F168+J168+N168+R168+V168+Z168+AD168+AH168+AL168+AP168+AT168+AX168</f>
        <v>353.82999999999993</v>
      </c>
      <c r="BC168" s="3">
        <f t="shared" ref="BC168" si="156">G168+K168+O168+S168+W168+AA168+AE168+AI168+AM168+AQ168+AY168+AU168</f>
        <v>480.59999999999997</v>
      </c>
      <c r="BD168" s="3">
        <f t="shared" ref="BD168" si="157">H168+L168+P168+T168+X168+AB168+AF168+AJ168+AN168+AR168+AV168+AZ168</f>
        <v>469.5100000000001</v>
      </c>
      <c r="BE168" s="3">
        <f t="shared" ref="BE168" si="158">I168+M168+Q168+U168+Y168+AC168+AG168+AK168+AO168+AS168+AW168+BA168</f>
        <v>638.0100000000001</v>
      </c>
      <c r="BF168" s="3">
        <v>490.04</v>
      </c>
      <c r="BG168" s="19">
        <f t="shared" si="21"/>
        <v>4.9767889255991626E-3</v>
      </c>
    </row>
    <row r="169" spans="1:59" x14ac:dyDescent="0.25">
      <c r="A169" s="5" t="s">
        <v>91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9">F169+J169+N169+R169+V169+Z169+AD169+AH169+AL169+AP169+AT169+AX169</f>
        <v>353.82999999999993</v>
      </c>
      <c r="BC169" s="3">
        <f t="shared" ref="BC169" si="160">G169+K169+O169+S169+W169+AA169+AE169+AI169+AM169+AQ169+AY169+AU169</f>
        <v>484.53000000000009</v>
      </c>
      <c r="BD169" s="3">
        <f t="shared" ref="BD169" si="161">H169+L169+P169+T169+X169+AB169+AF169+AJ169+AN169+AR169+AV169+AZ169</f>
        <v>471.61</v>
      </c>
      <c r="BE169" s="3">
        <f t="shared" ref="BE169" si="162">I169+M169+Q169+U169+Y169+AC169+AG169+AK169+AO169+AS169+AW169+BA169</f>
        <v>634.05000000000007</v>
      </c>
      <c r="BF169" s="3">
        <v>490.04</v>
      </c>
      <c r="BG169" s="19">
        <f t="shared" si="21"/>
        <v>8.1772784019977784E-3</v>
      </c>
    </row>
    <row r="170" spans="1:59" x14ac:dyDescent="0.25">
      <c r="A170" s="5" t="s">
        <v>91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3">F170+J170+N170+R170+V170+Z170+AD170+AH170+AL170+AP170+AT170+AX170</f>
        <v>360.13</v>
      </c>
      <c r="BC170" s="3">
        <f t="shared" ref="BC170" si="164">G170+K170+O170+S170+W170+AA170+AE170+AI170+AM170+AQ170+AY170+AU170</f>
        <v>487.96999999999991</v>
      </c>
      <c r="BD170" s="3">
        <f t="shared" ref="BD170" si="165">H170+L170+P170+T170+X170+AB170+AF170+AJ170+AN170+AR170+AV170+AZ170</f>
        <v>470.22</v>
      </c>
      <c r="BE170" s="3">
        <f t="shared" ref="BE170" si="166">I170+M170+Q170+U170+Y170+AC170+AG170+AK170+AO170+AS170+AW170+BA170</f>
        <v>663.38000000000011</v>
      </c>
      <c r="BF170" s="3">
        <v>490.04</v>
      </c>
      <c r="BG170" s="19">
        <f t="shared" si="21"/>
        <v>7.0996635915212547E-3</v>
      </c>
    </row>
    <row r="171" spans="1:59" x14ac:dyDescent="0.25">
      <c r="A171" s="5" t="s">
        <v>91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7">F171+J171+N171+R171+V171+Z171+AD171+AH171+AL171+AP171+AT171+AX171</f>
        <v>371.82</v>
      </c>
      <c r="BC171" s="3">
        <f t="shared" ref="BC171" si="168">G171+K171+O171+S171+W171+AA171+AE171+AI171+AM171+AQ171+AY171+AU171</f>
        <v>495.91000000000008</v>
      </c>
      <c r="BD171" s="3">
        <f t="shared" ref="BD171" si="169">H171+L171+P171+T171+X171+AB171+AF171+AJ171+AN171+AR171+AV171+AZ171</f>
        <v>487.80000000000007</v>
      </c>
      <c r="BE171" s="3">
        <f t="shared" ref="BE171" si="170">I171+M171+Q171+U171+Y171+AC171+AG171+AK171+AO171+AS171+AW171+BA171</f>
        <v>663.54000000000019</v>
      </c>
      <c r="BF171" s="3">
        <v>490.04</v>
      </c>
      <c r="BG171" s="19">
        <f t="shared" si="21"/>
        <v>1.6271492099924512E-2</v>
      </c>
    </row>
    <row r="172" spans="1:59" x14ac:dyDescent="0.25">
      <c r="A172" s="5" t="s">
        <v>91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71">F172+J172+N172+R172+V172+Z172+AD172+AH172+AL172+AP172+AT172+AX172</f>
        <v>361.7299999999999</v>
      </c>
      <c r="BC172" s="3">
        <f t="shared" ref="BC172" si="172">G172+K172+O172+S172+W172+AA172+AE172+AI172+AM172+AQ172+AY172+AU172</f>
        <v>494.65000000000003</v>
      </c>
      <c r="BD172" s="3">
        <f t="shared" ref="BD172" si="173">H172+L172+P172+T172+X172+AB172+AF172+AJ172+AN172+AR172+AV172+AZ172</f>
        <v>485.11</v>
      </c>
      <c r="BE172" s="3">
        <f t="shared" ref="BE172" si="174">I172+M172+Q172+U172+Y172+AC172+AG172+AK172+AO172+AS172+AW172+BA172</f>
        <v>680.04000000000019</v>
      </c>
      <c r="BF172" s="3">
        <v>490.04</v>
      </c>
      <c r="BG172" s="19">
        <f t="shared" si="21"/>
        <v>-2.5407836099292647E-3</v>
      </c>
    </row>
    <row r="173" spans="1:59" x14ac:dyDescent="0.25">
      <c r="A173" s="5" t="s">
        <v>91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5">F173+J173+N173+R173+V173+Z173+AD173+AH173+AL173+AP173+AT173+AX173</f>
        <v>369.6099999999999</v>
      </c>
      <c r="BC173" s="3">
        <f t="shared" ref="BC173" si="176">G173+K173+O173+S173+W173+AA173+AE173+AI173+AM173+AQ173+AY173+AU173</f>
        <v>497.37</v>
      </c>
      <c r="BD173" s="3">
        <f t="shared" ref="BD173" si="177">H173+L173+P173+T173+X173+AB173+AF173+AJ173+AN173+AR173+AV173+AZ173</f>
        <v>484.99</v>
      </c>
      <c r="BE173" s="3">
        <f t="shared" ref="BE173" si="178">I173+M173+Q173+U173+Y173+AC173+AG173+AK173+AO173+AS173+AW173+BA173</f>
        <v>680.04000000000019</v>
      </c>
      <c r="BF173" s="3">
        <v>490.04</v>
      </c>
      <c r="BG173" s="19">
        <f t="shared" si="21"/>
        <v>5.4988375619124952E-3</v>
      </c>
    </row>
    <row r="174" spans="1:59" x14ac:dyDescent="0.25">
      <c r="A174" s="5" t="s">
        <v>91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9">F174+J174+N174+R174+V174+Z174+AD174+AH174+AL174+AP174+AT174+AX174</f>
        <v>358.2999999999999</v>
      </c>
      <c r="BC174" s="3">
        <f t="shared" ref="BC174" si="180">G174+K174+O174+S174+W174+AA174+AE174+AI174+AM174+AQ174+AY174+AU174</f>
        <v>493.2999999999999</v>
      </c>
      <c r="BD174" s="3">
        <f t="shared" ref="BD174" si="181">H174+L174+P174+T174+X174+AB174+AF174+AJ174+AN174+AR174+AV174+AZ174</f>
        <v>486.94000000000005</v>
      </c>
      <c r="BE174" s="3">
        <f t="shared" ref="BE174" si="182">I174+M174+Q174+U174+Y174+AC174+AG174+AK174+AO174+AS174+AW174+BA174</f>
        <v>680.04000000000019</v>
      </c>
      <c r="BF174" s="3">
        <v>490.04</v>
      </c>
      <c r="BG174" s="19">
        <f t="shared" si="21"/>
        <v>-8.1830428051553605E-3</v>
      </c>
    </row>
    <row r="175" spans="1:59" x14ac:dyDescent="0.25">
      <c r="A175" s="5" t="s">
        <v>92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3">F175+J175+N175+R175+V175+Z175+AD175+AH175+AL175+AP175+AT175+AX175</f>
        <v>361.05999999999989</v>
      </c>
      <c r="BC175" s="3">
        <f t="shared" ref="BC175" si="184">G175+K175+O175+S175+W175+AA175+AE175+AI175+AM175+AQ175+AY175+AU175</f>
        <v>495.86999999999995</v>
      </c>
      <c r="BD175" s="3">
        <f t="shared" ref="BD175" si="185">H175+L175+P175+T175+X175+AB175+AF175+AJ175+AN175+AR175+AV175+AZ175</f>
        <v>486.82000000000005</v>
      </c>
      <c r="BE175" s="3">
        <f t="shared" ref="BE175" si="186">I175+M175+Q175+U175+Y175+AC175+AG175+AK175+AO175+AS175+AW175+BA175</f>
        <v>686.6400000000001</v>
      </c>
      <c r="BF175" s="3">
        <v>491.63</v>
      </c>
      <c r="BG175" s="19">
        <f t="shared" si="21"/>
        <v>5.209811473748438E-3</v>
      </c>
    </row>
    <row r="176" spans="1:59" x14ac:dyDescent="0.25">
      <c r="A176" s="5" t="s">
        <v>92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7">F176+J176+N176+R176+V176+Z176+AD176+AH176+AL176+AP176+AT176+AX176</f>
        <v>366.89999999999992</v>
      </c>
      <c r="BC176" s="3">
        <f t="shared" ref="BC176" si="188">G176+K176+O176+S176+W176+AA176+AE176+AI176+AM176+AQ176+AY176+AU176</f>
        <v>492.90999999999997</v>
      </c>
      <c r="BD176" s="3">
        <f t="shared" ref="BD176" si="189">H176+L176+P176+T176+X176+AB176+AF176+AJ176+AN176+AR176+AV176+AZ176</f>
        <v>485.35</v>
      </c>
      <c r="BE176" s="3">
        <f t="shared" ref="BE176" si="190">I176+M176+Q176+U176+Y176+AC176+AG176+AK176+AO176+AS176+AW176+BA176</f>
        <v>680.04000000000019</v>
      </c>
      <c r="BF176" s="3">
        <v>491.63</v>
      </c>
      <c r="BG176" s="19">
        <f t="shared" si="21"/>
        <v>-5.9693064714542166E-3</v>
      </c>
    </row>
    <row r="177" spans="1:59" x14ac:dyDescent="0.25">
      <c r="A177" s="5" t="s">
        <v>92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91">F177+J177+N177+R177+V177+Z177+AD177+AH177+AL177+AP177+AT177+AX177</f>
        <v>368.76999999999992</v>
      </c>
      <c r="BC177" s="3">
        <f t="shared" ref="BC177" si="192">G177+K177+O177+S177+W177+AA177+AE177+AI177+AM177+AQ177+AY177+AU177</f>
        <v>498.05999999999989</v>
      </c>
      <c r="BD177" s="3">
        <f t="shared" ref="BD177" si="193">H177+L177+P177+T177+X177+AB177+AF177+AJ177+AN177+AR177+AV177+AZ177</f>
        <v>495.95000000000005</v>
      </c>
      <c r="BE177" s="3">
        <f t="shared" ref="BE177" si="194">I177+M177+Q177+U177+Y177+AC177+AG177+AK177+AO177+AS177+AW177+BA177</f>
        <v>677.54000000000019</v>
      </c>
      <c r="BF177" s="3">
        <v>491.63</v>
      </c>
      <c r="BG177" s="19">
        <f t="shared" si="21"/>
        <v>1.0448154835568157E-2</v>
      </c>
    </row>
    <row r="178" spans="1:59" x14ac:dyDescent="0.25">
      <c r="A178" s="5" t="s">
        <v>92</v>
      </c>
      <c r="B178" s="11">
        <v>44320</v>
      </c>
      <c r="C178" s="3" t="s">
        <v>45</v>
      </c>
      <c r="D178" s="13">
        <v>0.84375</v>
      </c>
      <c r="E178" s="3" t="s">
        <v>58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5">F178+J178+N178+R178+V178+Z178+AD178+AH178+AL178+AP178+AT178+AX178</f>
        <v>380.01999999999992</v>
      </c>
      <c r="BC178" s="3">
        <f t="shared" ref="BC178:BC183" si="196">G178+K178+O178+S178+W178+AA178+AE178+AI178+AM178+AQ178+AY178+AU178</f>
        <v>498.33999999999992</v>
      </c>
      <c r="BD178" s="3">
        <f t="shared" ref="BD178" si="197">H178+L178+P178+T178+X178+AB178+AF178+AJ178+AN178+AR178+AV178+AZ178</f>
        <v>490.62</v>
      </c>
      <c r="BE178" s="3">
        <f t="shared" ref="BE178" si="198">I178+M178+Q178+U178+Y178+AC178+AG178+AK178+AO178+AS178+AW178+BA178</f>
        <v>684.92000000000019</v>
      </c>
      <c r="BF178" s="3">
        <v>491.63</v>
      </c>
      <c r="BG178" s="19">
        <f t="shared" si="21"/>
        <v>5.6218126330165319E-4</v>
      </c>
    </row>
    <row r="179" spans="1:59" x14ac:dyDescent="0.25">
      <c r="A179" s="5" t="s">
        <v>92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9">F179+J179+N179+R179+V179+Z179+AD179+AH179+AL179+AP179+AT179+AX179</f>
        <v>368.39999999999992</v>
      </c>
      <c r="BC179" s="3">
        <f t="shared" si="196"/>
        <v>498.54</v>
      </c>
      <c r="BD179" s="3">
        <f t="shared" ref="BD179" si="200">H179+L179+P179+T179+X179+AB179+AF179+AJ179+AN179+AR179+AV179+AZ179</f>
        <v>493.63</v>
      </c>
      <c r="BE179" s="3">
        <f t="shared" ref="BE179" si="201">I179+M179+Q179+U179+Y179+AC179+AG179+AK179+AO179+AS179+AW179+BA179</f>
        <v>679.28000000000031</v>
      </c>
      <c r="BF179" s="3">
        <v>491.63</v>
      </c>
      <c r="BG179" s="19">
        <f t="shared" si="21"/>
        <v>4.0133242364670529E-4</v>
      </c>
    </row>
    <row r="180" spans="1:59" x14ac:dyDescent="0.25">
      <c r="A180" s="5" t="s">
        <v>92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202">F180+J180+N180+R180+V180+Z180+AD180+AH180+AL180+AP180+AT180+AX180</f>
        <v>370.25</v>
      </c>
      <c r="BC180" s="3">
        <f t="shared" si="196"/>
        <v>499.47999999999996</v>
      </c>
      <c r="BD180" s="3">
        <f t="shared" ref="BD180" si="203">H180+L180+P180+T180+X180+AB180+AF180+AJ180+AN180+AR180+AV180+AZ180</f>
        <v>481.15999999999997</v>
      </c>
      <c r="BE180" s="3">
        <f t="shared" ref="BE180" si="204">I180+M180+Q180+U180+Y180+AC180+AG180+AK180+AO180+AS180+AW180+BA180</f>
        <v>689.71000000000015</v>
      </c>
      <c r="BF180" s="3">
        <v>491.63</v>
      </c>
      <c r="BG180" s="19">
        <f t="shared" si="21"/>
        <v>1.8855056765754163E-3</v>
      </c>
    </row>
    <row r="181" spans="1:59" x14ac:dyDescent="0.25">
      <c r="A181" s="5" t="s">
        <v>92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5">F181+J181+N181+R181+V181+Z181+AD181+AH181+AL181+AP181+AT181+AX181</f>
        <v>373.79999999999995</v>
      </c>
      <c r="BC181" s="3">
        <f t="shared" si="196"/>
        <v>502.82</v>
      </c>
      <c r="BD181" s="3">
        <f t="shared" ref="BD181" si="206">H181+L181+P181+T181+X181+AB181+AF181+AJ181+AN181+AR181+AV181+AZ181</f>
        <v>494.9</v>
      </c>
      <c r="BE181" s="3">
        <f t="shared" ref="BE181" si="207">I181+M181+Q181+U181+Y181+AC181+AG181+AK181+AO181+AS181+AW181+BA181</f>
        <v>685.08000000000027</v>
      </c>
      <c r="BF181" s="3">
        <v>491.63</v>
      </c>
      <c r="BG181" s="19">
        <f t="shared" si="21"/>
        <v>6.6869544326100261E-3</v>
      </c>
    </row>
    <row r="182" spans="1:59" x14ac:dyDescent="0.25">
      <c r="A182" s="5" t="s">
        <v>92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8">F182+J182+N182+R182+V182+Z182+AD182+AH182+AL182+AP182+AT182+AX182</f>
        <v>378.19</v>
      </c>
      <c r="BC182" s="3">
        <f t="shared" si="196"/>
        <v>500.36999999999995</v>
      </c>
      <c r="BD182" s="3">
        <f t="shared" ref="BD182" si="209">H182+L182+P182+T182+X182+AB182+AF182+AJ182+AN182+AR182+AV182+AZ182</f>
        <v>493.28000000000009</v>
      </c>
      <c r="BE182" s="3">
        <f t="shared" ref="BE182" si="210">I182+M182+Q182+U182+Y182+AC182+AG182+AK182+AO182+AS182+AW182+BA182</f>
        <v>674.48</v>
      </c>
      <c r="BF182" s="3">
        <v>491.63</v>
      </c>
      <c r="BG182" s="19">
        <f t="shared" si="21"/>
        <v>-4.8725189928802148E-3</v>
      </c>
    </row>
    <row r="183" spans="1:59" x14ac:dyDescent="0.25">
      <c r="A183" s="5" t="s">
        <v>92</v>
      </c>
      <c r="B183" s="11">
        <v>44325</v>
      </c>
      <c r="C183" s="3" t="s">
        <v>50</v>
      </c>
      <c r="D183" s="13">
        <v>0.46875</v>
      </c>
      <c r="E183" s="3" t="s">
        <v>57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11">F183+J183+N183+R183+V183+Z183+AD183+AH183+AL183+AP183+AT183+AX183</f>
        <v>378.19</v>
      </c>
      <c r="BC183" s="3">
        <f t="shared" si="196"/>
        <v>504.08</v>
      </c>
      <c r="BD183" s="3">
        <f t="shared" ref="BD183" si="212">H183+L183+P183+T183+X183+AB183+AF183+AJ183+AN183+AR183+AV183+AZ183</f>
        <v>495.46000000000004</v>
      </c>
      <c r="BE183" s="3">
        <f t="shared" ref="BE183" si="213">I183+M183+Q183+U183+Y183+AC183+AG183+AK183+AO183+AS183+AW183+BA183</f>
        <v>680.48</v>
      </c>
      <c r="BF183" s="3">
        <v>491.63</v>
      </c>
      <c r="BG183" s="19">
        <f t="shared" si="21"/>
        <v>7.4145132601874941E-3</v>
      </c>
    </row>
    <row r="184" spans="1:59" x14ac:dyDescent="0.25">
      <c r="A184" s="5" t="s">
        <v>92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4">F184+J184+N184+R184+V184+Z184+AD184+AH184+AL184+AP184+AT184+AX184</f>
        <v>388.45</v>
      </c>
      <c r="BC184" s="3">
        <f t="shared" ref="BC184" si="215">G184+K184+O184+S184+W184+AA184+AE184+AI184+AM184+AQ184+AY184+AU184</f>
        <v>507.24999999999989</v>
      </c>
      <c r="BD184" s="3">
        <f t="shared" ref="BD184" si="216">H184+L184+P184+T184+X184+AB184+AF184+AJ184+AN184+AR184+AV184+AZ184</f>
        <v>496.65</v>
      </c>
      <c r="BE184" s="3">
        <f t="shared" ref="BE184" si="217">I184+M184+Q184+U184+Y184+AC184+AG184+AK184+AO184+AS184+AW184+BA184</f>
        <v>680.48</v>
      </c>
      <c r="BF184" s="3">
        <v>491.63</v>
      </c>
      <c r="BG184" s="19">
        <f t="shared" si="21"/>
        <v>6.2886843358194167E-3</v>
      </c>
    </row>
    <row r="185" spans="1:59" x14ac:dyDescent="0.25">
      <c r="A185" s="5" t="s">
        <v>92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8">F185+J185+N185+R185+V185+Z185+AD185+AH185+AL185+AP185+AT185+AX185</f>
        <v>375.48999999999995</v>
      </c>
      <c r="BC185" s="3">
        <f t="shared" ref="BC185" si="219">G185+K185+O185+S185+W185+AA185+AE185+AI185+AM185+AQ185+AY185+AU185</f>
        <v>507.51</v>
      </c>
      <c r="BD185" s="3">
        <f t="shared" ref="BD185" si="220">H185+L185+P185+T185+X185+AB185+AF185+AJ185+AN185+AR185+AV185+AZ185</f>
        <v>502.11</v>
      </c>
      <c r="BE185" s="3">
        <f t="shared" ref="BE185" si="221">I185+M185+Q185+U185+Y185+AC185+AG185+AK185+AO185+AS185+AW185+BA185</f>
        <v>679.28</v>
      </c>
      <c r="BF185" s="3">
        <v>491.63</v>
      </c>
      <c r="BG185" s="19">
        <f t="shared" si="21"/>
        <v>5.1256776737340637E-4</v>
      </c>
    </row>
    <row r="186" spans="1:59" x14ac:dyDescent="0.25">
      <c r="A186" s="5" t="s">
        <v>92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22">F186+J186+N186+R186+V186+Z186+AD186+AH186+AL186+AP186+AT186+AX186</f>
        <v>379.61999999999995</v>
      </c>
      <c r="BC186" s="3">
        <f t="shared" ref="BC186" si="223">G186+K186+O186+S186+W186+AA186+AE186+AI186+AM186+AQ186+AY186+AU186</f>
        <v>507.34</v>
      </c>
      <c r="BD186" s="3">
        <f t="shared" ref="BD186" si="224">H186+L186+P186+T186+X186+AB186+AF186+AJ186+AN186+AR186+AV186+AZ186</f>
        <v>494.85</v>
      </c>
      <c r="BE186" s="3">
        <f t="shared" ref="BE186" si="225">I186+M186+Q186+U186+Y186+AC186+AG186+AK186+AO186+AS186+AW186+BA186</f>
        <v>681.08</v>
      </c>
      <c r="BF186" s="3">
        <v>491.63</v>
      </c>
      <c r="BG186" s="19">
        <f t="shared" si="21"/>
        <v>-3.3496876908833961E-4</v>
      </c>
    </row>
    <row r="187" spans="1:59" x14ac:dyDescent="0.25">
      <c r="A187" s="5" t="s">
        <v>92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6">F187+J187+N187+R187+V187+Z187+AD187+AH187+AL187+AP187+AT187+AX187</f>
        <v>379.61999999999995</v>
      </c>
      <c r="BC187" s="3">
        <f t="shared" ref="BC187" si="227">G187+K187+O187+S187+W187+AA187+AE187+AI187+AM187+AQ187+AY187+AU187</f>
        <v>506.39</v>
      </c>
      <c r="BD187" s="3">
        <f t="shared" ref="BD187" si="228">H187+L187+P187+T187+X187+AB187+AF187+AJ187+AN187+AR187+AV187+AZ187</f>
        <v>494.41999999999996</v>
      </c>
      <c r="BE187" s="3">
        <f t="shared" ref="BE187" si="229">I187+M187+Q187+U187+Y187+AC187+AG187+AK187+AO187+AS187+AW187+BA187</f>
        <v>681.08</v>
      </c>
      <c r="BF187" s="3">
        <v>491.63</v>
      </c>
      <c r="BG187" s="19">
        <f t="shared" si="21"/>
        <v>-1.8725115307288709E-3</v>
      </c>
    </row>
    <row r="188" spans="1:59" x14ac:dyDescent="0.25">
      <c r="A188" s="5" t="s">
        <v>92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30">F188+J188+N188+R188+V188+Z188+AD188+AH188+AL188+AP188+AT188+AX188</f>
        <v>379.71</v>
      </c>
      <c r="BC188" s="3">
        <f t="shared" ref="BC188" si="231">G188+K188+O188+S188+W188+AA188+AE188+AI188+AM188+AQ188+AY188+AU188</f>
        <v>508.05000000000007</v>
      </c>
      <c r="BD188" s="3">
        <f t="shared" ref="BD188" si="232">H188+L188+P188+T188+X188+AB188+AF188+AJ188+AN188+AR188+AV188+AZ188</f>
        <v>495.55999999999995</v>
      </c>
      <c r="BE188" s="3">
        <f t="shared" ref="BE188" si="233">I188+M188+Q188+U188+Y188+AC188+AG188+AK188+AO188+AS188+AW188+BA188</f>
        <v>681.08</v>
      </c>
      <c r="BF188" s="3">
        <v>491.63</v>
      </c>
      <c r="BG188" s="19">
        <f t="shared" si="21"/>
        <v>3.2781058077768765E-3</v>
      </c>
    </row>
    <row r="189" spans="1:59" x14ac:dyDescent="0.25">
      <c r="A189" s="5" t="s">
        <v>92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4">F189+J189+N189+R189+V189+Z189+AD189+AH189+AL189+AP189+AT189+AX189</f>
        <v>387.96999999999997</v>
      </c>
      <c r="BC189" s="3">
        <f t="shared" ref="BC189:BC194" si="235">G189+K189+O189+S189+W189+AA189+AE189+AI189+AM189+AQ189+AY189+AU189</f>
        <v>511.31</v>
      </c>
      <c r="BD189" s="3">
        <f t="shared" ref="BD189" si="236">H189+L189+P189+T189+X189+AB189+AF189+AJ189+AN189+AR189+AV189+AZ189</f>
        <v>495.83999999999992</v>
      </c>
      <c r="BE189" s="3">
        <f t="shared" ref="BE189" si="237">I189+M189+Q189+U189+Y189+AC189+AG189+AK189+AO189+AS189+AW189+BA189</f>
        <v>681.08</v>
      </c>
      <c r="BF189" s="3">
        <v>491.63</v>
      </c>
      <c r="BG189" s="19">
        <f t="shared" si="21"/>
        <v>6.416691270544117E-3</v>
      </c>
    </row>
    <row r="190" spans="1:59" x14ac:dyDescent="0.25">
      <c r="A190" s="5" t="s">
        <v>92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8">F190+J190+N190+R190+V190+Z190+AD190+AH190+AL190+AP190+AT190+AX190</f>
        <v>393.87</v>
      </c>
      <c r="BC190" s="3">
        <f t="shared" si="235"/>
        <v>512.14</v>
      </c>
      <c r="BD190" s="3">
        <f t="shared" ref="BD190" si="239">H190+L190+P190+T190+X190+AB190+AF190+AJ190+AN190+AR190+AV190+AZ190</f>
        <v>495.23</v>
      </c>
      <c r="BE190" s="3">
        <f t="shared" ref="BE190" si="240">I190+M190+Q190+U190+Y190+AC190+AG190+AK190+AO190+AS190+AW190+BA190</f>
        <v>681.08</v>
      </c>
      <c r="BF190" s="3">
        <v>491.63</v>
      </c>
      <c r="BG190" s="19">
        <f t="shared" si="21"/>
        <v>1.6232813752909969E-3</v>
      </c>
    </row>
    <row r="191" spans="1:59" x14ac:dyDescent="0.25">
      <c r="A191" s="5" t="s">
        <v>92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41">F191+J191+N191+R191+V191+Z191+AD191+AH191+AL191+AP191+AT191+AX191</f>
        <v>393.84999999999997</v>
      </c>
      <c r="BC191" s="3">
        <f t="shared" si="235"/>
        <v>510.88</v>
      </c>
      <c r="BD191" s="3">
        <f t="shared" ref="BD191" si="242">H191+L191+P191+T191+X191+AB191+AF191+AJ191+AN191+AR191+AV191+AZ191</f>
        <v>495.34999999999997</v>
      </c>
      <c r="BE191" s="3">
        <f t="shared" ref="BE191" si="243">I191+M191+Q191+U191+Y191+AC191+AG191+AK191+AO191+AS191+AW191+BA191</f>
        <v>681.08</v>
      </c>
      <c r="BF191" s="3">
        <v>491.63</v>
      </c>
      <c r="BG191" s="19">
        <f t="shared" si="21"/>
        <v>-2.460264771351528E-3</v>
      </c>
    </row>
    <row r="192" spans="1:59" x14ac:dyDescent="0.25">
      <c r="A192" s="5" t="s">
        <v>92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4">F192+J192+N192+R192+V192+Z192+AD192+AH192+AL192+AP192+AT192+AX192</f>
        <v>383.09999999999997</v>
      </c>
      <c r="BC192" s="3">
        <f t="shared" si="235"/>
        <v>510.91999999999996</v>
      </c>
      <c r="BD192" s="3">
        <f t="shared" ref="BD192" si="245">H192+L192+P192+T192+X192+AB192+AF192+AJ192+AN192+AR192+AV192+AZ192</f>
        <v>494.19</v>
      </c>
      <c r="BE192" s="3">
        <f t="shared" ref="BE192" si="246">I192+M192+Q192+U192+Y192+AC192+AG192+AK192+AO192+AS192+AW192+BA192</f>
        <v>681.68</v>
      </c>
      <c r="BF192" s="3">
        <v>491.63</v>
      </c>
      <c r="BG192" s="19">
        <f t="shared" si="21"/>
        <v>7.8296273097411273E-5</v>
      </c>
    </row>
    <row r="193" spans="1:59" x14ac:dyDescent="0.25">
      <c r="A193" s="5" t="s">
        <v>92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7">F193+J193+N193+R193+V193+Z193+AD193+AH193+AL193+AP193+AT193+AX193</f>
        <v>373.22999999999996</v>
      </c>
      <c r="BC193" s="3">
        <f t="shared" si="235"/>
        <v>504.29000000000008</v>
      </c>
      <c r="BD193" s="3">
        <f t="shared" ref="BD193" si="248">H193+L193+P193+T193+X193+AB193+AF193+AJ193+AN193+AR193+AV193+AZ193</f>
        <v>491.69999999999993</v>
      </c>
      <c r="BE193" s="3">
        <f t="shared" ref="BE193" si="249">I193+M193+Q193+U193+Y193+AC193+AG193+AK193+AO193+AS193+AW193+BA193</f>
        <v>681.68</v>
      </c>
      <c r="BF193" s="3">
        <v>491.63</v>
      </c>
      <c r="BG193" s="19">
        <f t="shared" si="21"/>
        <v>-1.2976591247161773E-2</v>
      </c>
    </row>
    <row r="194" spans="1:59" x14ac:dyDescent="0.25">
      <c r="A194" s="5" t="s">
        <v>92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50">F194+J194+N194+R194+V194+Z194+AD194+AH194+AL194+AP194+AT194+AX194</f>
        <v>389.63999999999993</v>
      </c>
      <c r="BC194" s="3">
        <f t="shared" si="235"/>
        <v>507.89</v>
      </c>
      <c r="BD194" s="3">
        <f t="shared" ref="BD194" si="251">H194+L194+P194+T194+X194+AB194+AF194+AJ194+AN194+AR194+AV194+AZ194</f>
        <v>488.78</v>
      </c>
      <c r="BE194" s="3">
        <f t="shared" ref="BE194" si="252">I194+M194+Q194+U194+Y194+AC194+AG194+AK194+AO194+AS194+AW194+BA194</f>
        <v>681.68</v>
      </c>
      <c r="BF194" s="3">
        <v>491.63</v>
      </c>
      <c r="BG194" s="19">
        <f t="shared" si="21"/>
        <v>7.1387495290406999E-3</v>
      </c>
    </row>
    <row r="195" spans="1:59" x14ac:dyDescent="0.25">
      <c r="A195" s="5" t="s">
        <v>92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3">F195+J195+N195+R195+V195+Z195+AD195+AH195+AL195+AP195+AT195+AX195</f>
        <v>383.63999999999993</v>
      </c>
      <c r="BC195" s="3">
        <f t="shared" ref="BC195" si="254">G195+K195+O195+S195+W195+AA195+AE195+AI195+AM195+AQ195+AY195+AU195</f>
        <v>507.82999999999987</v>
      </c>
      <c r="BD195" s="3">
        <f t="shared" ref="BD195" si="255">H195+L195+P195+T195+X195+AB195+AF195+AJ195+AN195+AR195+AV195+AZ195</f>
        <v>498.53999999999996</v>
      </c>
      <c r="BE195" s="3">
        <f t="shared" ref="BE195" si="256">I195+M195+Q195+U195+Y195+AC195+AG195+AK195+AO195+AS195+AW195+BA195</f>
        <v>681.52</v>
      </c>
      <c r="BF195" s="3">
        <v>491.63</v>
      </c>
      <c r="BG195" s="19">
        <f t="shared" si="21"/>
        <v>-1.1813581681097141E-4</v>
      </c>
    </row>
    <row r="196" spans="1:59" x14ac:dyDescent="0.25">
      <c r="A196" s="5" t="s">
        <v>92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7">F196+J196+N196+R196+V196+Z196+AD196+AH196+AL196+AP196+AT196+AX196</f>
        <v>374.46999999999997</v>
      </c>
      <c r="BC196" s="3">
        <f t="shared" ref="BC196" si="258">G196+K196+O196+S196+W196+AA196+AE196+AI196+AM196+AQ196+AY196+AU196</f>
        <v>506.78</v>
      </c>
      <c r="BD196" s="3">
        <f t="shared" ref="BD196" si="259">H196+L196+P196+T196+X196+AB196+AF196+AJ196+AN196+AR196+AV196+AZ196</f>
        <v>497.81</v>
      </c>
      <c r="BE196" s="3">
        <f t="shared" ref="BE196" si="260">I196+M196+Q196+U196+Y196+AC196+AG196+AK196+AO196+AS196+AW196+BA196</f>
        <v>692.45</v>
      </c>
      <c r="BF196" s="3">
        <v>491.63</v>
      </c>
      <c r="BG196" s="19">
        <f t="shared" si="21"/>
        <v>-2.0676210542895923E-3</v>
      </c>
    </row>
    <row r="197" spans="1:59" x14ac:dyDescent="0.25">
      <c r="A197" s="5" t="s">
        <v>92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61">F197+J197+N197+R197+V197+Z197+AD197+AH197+AL197+AP197+AT197+AX197</f>
        <v>374.60999999999996</v>
      </c>
      <c r="BC197" s="3">
        <f t="shared" ref="BC197" si="262">G197+K197+O197+S197+W197+AA197+AE197+AI197+AM197+AQ197+AY197+AU197</f>
        <v>506.02</v>
      </c>
      <c r="BD197" s="3">
        <f t="shared" ref="BD197" si="263">H197+L197+P197+T197+X197+AB197+AF197+AJ197+AN197+AR197+AV197+AZ197</f>
        <v>497.95</v>
      </c>
      <c r="BE197" s="3">
        <f t="shared" ref="BE197" si="264">I197+M197+Q197+U197+Y197+AC197+AG197+AK197+AO197+AS197+AW197+BA197</f>
        <v>680.49</v>
      </c>
      <c r="BF197" s="3">
        <v>491.63</v>
      </c>
      <c r="BG197" s="19">
        <f t="shared" si="21"/>
        <v>-1.4996645487193039E-3</v>
      </c>
    </row>
    <row r="198" spans="1:59" x14ac:dyDescent="0.25">
      <c r="A198" s="5" t="s">
        <v>92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5">F198+J198+N198+R198+V198+Z198+AD198+AH198+AL198+AP198+AT198+AX198</f>
        <v>378.06999999999994</v>
      </c>
      <c r="BC198" s="3">
        <f t="shared" ref="BC198" si="266">G198+K198+O198+S198+W198+AA198+AE198+AI198+AM198+AQ198+AY198+AU198</f>
        <v>506.37</v>
      </c>
      <c r="BD198" s="3">
        <f t="shared" ref="BD198" si="267">H198+L198+P198+T198+X198+AB198+AF198+AJ198+AN198+AR198+AV198+AZ198</f>
        <v>498.51</v>
      </c>
      <c r="BE198" s="3">
        <f t="shared" ref="BE198" si="268">I198+M198+Q198+U198+Y198+AC198+AG198+AK198+AO198+AS198+AW198+BA198</f>
        <v>680.49</v>
      </c>
      <c r="BF198" s="3">
        <v>491.63</v>
      </c>
      <c r="BG198" s="19">
        <f t="shared" si="21"/>
        <v>6.9167226591848596E-4</v>
      </c>
    </row>
    <row r="199" spans="1:59" x14ac:dyDescent="0.25">
      <c r="A199" s="5" t="s">
        <v>92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9">F199+J199+N199+R199+V199+Z199+AD199+AH199+AL199+AP199+AT199+AX199</f>
        <v>378.32</v>
      </c>
      <c r="BC199" s="3">
        <f t="shared" ref="BC199" si="270">G199+K199+O199+S199+W199+AA199+AE199+AI199+AM199+AQ199+AY199+AU199</f>
        <v>503.01999999999987</v>
      </c>
      <c r="BD199" s="3">
        <f t="shared" ref="BD199" si="271">H199+L199+P199+T199+X199+AB199+AF199+AJ199+AN199+AR199+AV199+AZ199</f>
        <v>498.22999999999996</v>
      </c>
      <c r="BE199" s="3">
        <f t="shared" ref="BE199" si="272">I199+M199+Q199+U199+Y199+AC199+AG199+AK199+AO199+AS199+AW199+BA199</f>
        <v>680.49</v>
      </c>
      <c r="BF199" s="3">
        <v>491.63</v>
      </c>
      <c r="BG199" s="19">
        <f t="shared" si="21"/>
        <v>-6.6157157809509926E-3</v>
      </c>
    </row>
    <row r="200" spans="1:59" x14ac:dyDescent="0.25">
      <c r="A200" s="5" t="s">
        <v>92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3">F200+J200+N200+R200+V200+Z200+AD200+AH200+AL200+AP200+AT200+AX200</f>
        <v>383.49</v>
      </c>
      <c r="BC200" s="3">
        <f t="shared" ref="BC200" si="274">G200+K200+O200+S200+W200+AA200+AE200+AI200+AM200+AQ200+AY200+AU200</f>
        <v>500.88000000000005</v>
      </c>
      <c r="BD200" s="3">
        <f t="shared" ref="BD200" si="275">H200+L200+P200+T200+X200+AB200+AF200+AJ200+AN200+AR200+AV200+AZ200</f>
        <v>482.23</v>
      </c>
      <c r="BE200" s="3">
        <f t="shared" ref="BE200" si="276">I200+M200+Q200+U200+Y200+AC200+AG200+AK200+AO200+AS200+AW200+BA200</f>
        <v>680.49</v>
      </c>
      <c r="BF200" s="3">
        <v>491.63</v>
      </c>
      <c r="BG200" s="19">
        <f t="shared" si="21"/>
        <v>-4.2543040038165447E-3</v>
      </c>
    </row>
    <row r="201" spans="1:59" x14ac:dyDescent="0.25">
      <c r="A201" s="5" t="s">
        <v>92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7">F201+J201+N201+R201+V201+Z201+AD201+AH201+AL201+AP201+AT201+AX201</f>
        <v>387.32</v>
      </c>
      <c r="BC201" s="3">
        <f t="shared" ref="BC201" si="278">G201+K201+O201+S201+W201+AA201+AE201+AI201+AM201+AQ201+AY201+AU201</f>
        <v>502.2</v>
      </c>
      <c r="BD201" s="3">
        <f t="shared" ref="BD201" si="279">H201+L201+P201+T201+X201+AB201+AF201+AJ201+AN201+AR201+AV201+AZ201</f>
        <v>481.19</v>
      </c>
      <c r="BE201" s="3">
        <f t="shared" ref="BE201" si="280">I201+M201+Q201+U201+Y201+AC201+AG201+AK201+AO201+AS201+AW201+BA201</f>
        <v>681.62</v>
      </c>
      <c r="BF201" s="3">
        <v>491.63</v>
      </c>
      <c r="BG201" s="19">
        <f t="shared" si="21"/>
        <v>2.6353617632963733E-3</v>
      </c>
    </row>
    <row r="202" spans="1:59" x14ac:dyDescent="0.25">
      <c r="A202" s="5" t="s">
        <v>92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81">F202+J202+N202+R202+V202+Z202+AD202+AH202+AL202+AP202+AT202+AX202</f>
        <v>387.12</v>
      </c>
      <c r="BC202" s="3">
        <f t="shared" ref="BC202" si="282">G202+K202+O202+S202+W202+AA202+AE202+AI202+AM202+AQ202+AY202+AU202</f>
        <v>502.59</v>
      </c>
      <c r="BD202" s="3">
        <f t="shared" ref="BD202" si="283">H202+L202+P202+T202+X202+AB202+AF202+AJ202+AN202+AR202+AV202+AZ202</f>
        <v>480.77</v>
      </c>
      <c r="BE202" s="3">
        <f t="shared" ref="BE202" si="284">I202+M202+Q202+U202+Y202+AC202+AG202+AK202+AO202+AS202+AW202+BA202</f>
        <v>681.62</v>
      </c>
      <c r="BF202" s="3">
        <v>491.63</v>
      </c>
      <c r="BG202" s="19">
        <f t="shared" si="21"/>
        <v>7.7658303464755996E-4</v>
      </c>
    </row>
    <row r="203" spans="1:59" x14ac:dyDescent="0.25">
      <c r="A203" s="5" t="s">
        <v>92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5">F203+J203+N203+R203+V203+Z203+AD203+AH203+AL203+AP203+AT203+AX203</f>
        <v>356.10999999999996</v>
      </c>
      <c r="BC203" s="3">
        <f t="shared" ref="BC203" si="286">G203+K203+O203+S203+W203+AA203+AE203+AI203+AM203+AQ203+AY203+AU203</f>
        <v>498.67999999999989</v>
      </c>
      <c r="BD203" s="3">
        <f t="shared" ref="BD203" si="287">H203+L203+P203+T203+X203+AB203+AF203+AJ203+AN203+AR203+AV203+AZ203</f>
        <v>486.49</v>
      </c>
      <c r="BE203" s="3">
        <f t="shared" ref="BE203" si="288">I203+M203+Q203+U203+Y203+AC203+AG203+AK203+AO203+AS203+AW203+BA203</f>
        <v>682.94</v>
      </c>
      <c r="BF203" s="3">
        <v>491.63</v>
      </c>
      <c r="BG203" s="19">
        <f t="shared" si="21"/>
        <v>-7.7797011480532641E-3</v>
      </c>
    </row>
    <row r="204" spans="1:59" x14ac:dyDescent="0.25">
      <c r="A204" s="5" t="s">
        <v>92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9">F204+J204+N204+R204+V204+Z204+AD204+AH204+AL204+AP204+AT204+AX204</f>
        <v>355.51</v>
      </c>
      <c r="BC204" s="3">
        <f t="shared" ref="BC204" si="290">G204+K204+O204+S204+W204+AA204+AE204+AI204+AM204+AQ204+AY204+AU204</f>
        <v>499.11</v>
      </c>
      <c r="BD204" s="3">
        <f t="shared" ref="BD204" si="291">H204+L204+P204+T204+X204+AB204+AF204+AJ204+AN204+AR204+AV204+AZ204</f>
        <v>487.01</v>
      </c>
      <c r="BE204" s="3">
        <f t="shared" ref="BE204" si="292">I204+M204+Q204+U204+Y204+AC204+AG204+AK204+AO204+AS204+AW204+BA204</f>
        <v>682.94</v>
      </c>
      <c r="BF204" s="3">
        <v>491.63</v>
      </c>
      <c r="BG204" s="19">
        <f t="shared" si="21"/>
        <v>8.6227640972191821E-4</v>
      </c>
    </row>
    <row r="205" spans="1:59" x14ac:dyDescent="0.25">
      <c r="A205" s="5" t="s">
        <v>92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3">F205+J205+N205+R205+V205+Z205+AD205+AH205+AL205+AP205+AT205+AX205</f>
        <v>366.03999999999996</v>
      </c>
      <c r="BC205" s="3">
        <f t="shared" ref="BC205" si="294">G205+K205+O205+S205+W205+AA205+AE205+AI205+AM205+AQ205+AY205+AU205</f>
        <v>499.62</v>
      </c>
      <c r="BD205" s="3">
        <f t="shared" ref="BD205" si="295">H205+L205+P205+T205+X205+AB205+AF205+AJ205+AN205+AR205+AV205+AZ205</f>
        <v>492.47999999999996</v>
      </c>
      <c r="BE205" s="3">
        <f t="shared" ref="BE205" si="296">I205+M205+Q205+U205+Y205+AC205+AG205+AK205+AO205+AS205+AW205+BA205</f>
        <v>681.74</v>
      </c>
      <c r="BF205" s="3">
        <v>491.63</v>
      </c>
      <c r="BG205" s="19">
        <f t="shared" si="21"/>
        <v>1.0218188375308301E-3</v>
      </c>
    </row>
    <row r="206" spans="1:59" x14ac:dyDescent="0.25">
      <c r="A206" s="5" t="s">
        <v>94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7">F206+J206+N206+R206+V206+Z206+AD206+AH206+AL206+AP206+AT206+AX206</f>
        <v>369.73999999999995</v>
      </c>
      <c r="BC206" s="3">
        <f t="shared" ref="BC206" si="298">G206+K206+O206+S206+W206+AA206+AE206+AI206+AM206+AQ206+AY206+AU206</f>
        <v>500.79000000000008</v>
      </c>
      <c r="BD206" s="3">
        <f t="shared" ref="BD206" si="299">H206+L206+P206+T206+X206+AB206+AF206+AJ206+AN206+AR206+AV206+AZ206</f>
        <v>492.53</v>
      </c>
      <c r="BE206" s="3">
        <f t="shared" ref="BE206" si="300">I206+M206+Q206+U206+Y206+AC206+AG206+AK206+AO206+AS206+AW206+BA206</f>
        <v>676.94</v>
      </c>
      <c r="BF206" s="3">
        <v>495.76</v>
      </c>
      <c r="BG206" s="19">
        <f t="shared" si="21"/>
        <v>2.3417797526121831E-3</v>
      </c>
    </row>
    <row r="207" spans="1:59" x14ac:dyDescent="0.25">
      <c r="A207" s="5" t="s">
        <v>94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301">F207+J207+N207+R207+V207+Z207+AD207+AH207+AL207+AP207+AT207+AX207</f>
        <v>368.49999999999994</v>
      </c>
      <c r="BC207" s="3">
        <f t="shared" ref="BC207" si="302">G207+K207+O207+S207+W207+AA207+AE207+AI207+AM207+AQ207+AY207+AU207</f>
        <v>496.05999999999995</v>
      </c>
      <c r="BD207" s="3">
        <f t="shared" ref="BD207" si="303">H207+L207+P207+T207+X207+AB207+AF207+AJ207+AN207+AR207+AV207+AZ207</f>
        <v>480.84000000000003</v>
      </c>
      <c r="BE207" s="3">
        <f t="shared" ref="BE207" si="304">I207+M207+Q207+U207+Y207+AC207+AG207+AK207+AO207+AS207+AW207+BA207</f>
        <v>683.42000000000007</v>
      </c>
      <c r="BF207" s="3">
        <v>495.76</v>
      </c>
      <c r="BG207" s="19">
        <f t="shared" si="21"/>
        <v>-9.445076778689887E-3</v>
      </c>
    </row>
    <row r="208" spans="1:59" x14ac:dyDescent="0.25">
      <c r="A208" s="5" t="s">
        <v>94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5">F208+J208+N208+R208+V208+Z208+AD208+AH208+AL208+AP208+AT208+AX208</f>
        <v>368.35999999999996</v>
      </c>
      <c r="BC208" s="3">
        <f t="shared" ref="BC208" si="306">G208+K208+O208+S208+W208+AA208+AE208+AI208+AM208+AQ208+AY208+AU208</f>
        <v>498.24999999999994</v>
      </c>
      <c r="BD208" s="3">
        <f t="shared" ref="BD208" si="307">H208+L208+P208+T208+X208+AB208+AF208+AJ208+AN208+AR208+AV208+AZ208</f>
        <v>480.31</v>
      </c>
      <c r="BE208" s="3">
        <f t="shared" ref="BE208" si="308">I208+M208+Q208+U208+Y208+AC208+AG208+AK208+AO208+AS208+AW208+BA208</f>
        <v>683.42000000000007</v>
      </c>
      <c r="BF208" s="3">
        <v>495.76</v>
      </c>
      <c r="BG208" s="19">
        <f t="shared" si="21"/>
        <v>4.4147885336451864E-3</v>
      </c>
    </row>
    <row r="209" spans="1:59" x14ac:dyDescent="0.25">
      <c r="A209" s="5" t="s">
        <v>94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9">F209+J209+N209+R209+V209+Z209+AD209+AH209+AL209+AP209+AT209+AX209</f>
        <v>378.48999999999995</v>
      </c>
      <c r="BC209" s="3">
        <f t="shared" ref="BC209" si="310">G209+K209+O209+S209+W209+AA209+AE209+AI209+AM209+AQ209+AY209+AU209</f>
        <v>500.27</v>
      </c>
      <c r="BD209" s="3">
        <f t="shared" ref="BD209" si="311">H209+L209+P209+T209+X209+AB209+AF209+AJ209+AN209+AR209+AV209+AZ209</f>
        <v>486.5</v>
      </c>
      <c r="BE209" s="3">
        <f t="shared" ref="BE209" si="312">I209+M209+Q209+U209+Y209+AC209+AG209+AK209+AO209+AS209+AW209+BA209</f>
        <v>682.1</v>
      </c>
      <c r="BF209" s="3">
        <v>495.76</v>
      </c>
      <c r="BG209" s="19">
        <f t="shared" si="21"/>
        <v>4.0541896638235375E-3</v>
      </c>
    </row>
    <row r="210" spans="1:59" x14ac:dyDescent="0.25">
      <c r="A210" s="5" t="s">
        <v>94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3">F210+J210+N210+R210+V210+Z210+AD210+AH210+AL210+AP210+AT210+AX210</f>
        <v>370.28999999999996</v>
      </c>
      <c r="BC210" s="3">
        <f t="shared" ref="BC210" si="314">G210+K210+O210+S210+W210+AA210+AE210+AI210+AM210+AQ210+AY210+AU210</f>
        <v>504.24999999999994</v>
      </c>
      <c r="BD210" s="3">
        <f t="shared" ref="BD210" si="315">H210+L210+P210+T210+X210+AB210+AF210+AJ210+AN210+AR210+AV210+AZ210</f>
        <v>493.33000000000004</v>
      </c>
      <c r="BE210" s="3">
        <f t="shared" ref="BE210" si="316">I210+M210+Q210+U210+Y210+AC210+AG210+AK210+AO210+AS210+AW210+BA210</f>
        <v>683.42000000000007</v>
      </c>
      <c r="BF210" s="3">
        <v>495.76</v>
      </c>
      <c r="BG210" s="19">
        <f t="shared" si="21"/>
        <v>7.9557039198832058E-3</v>
      </c>
    </row>
    <row r="211" spans="1:59" x14ac:dyDescent="0.25">
      <c r="A211" s="5" t="s">
        <v>94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7">F211+J211+N211+R211+V211+Z211+AD211+AH211+AL211+AP211+AT211+AX211</f>
        <v>376.28999999999996</v>
      </c>
      <c r="BC211" s="3">
        <f t="shared" ref="BC211" si="318">G211+K211+O211+S211+W211+AA211+AE211+AI211+AM211+AQ211+AY211+AU211</f>
        <v>502.97999999999996</v>
      </c>
      <c r="BD211" s="3">
        <f t="shared" ref="BD211" si="319">H211+L211+P211+T211+X211+AB211+AF211+AJ211+AN211+AR211+AV211+AZ211</f>
        <v>493.11</v>
      </c>
      <c r="BE211" s="3">
        <f t="shared" ref="BE211" si="320">I211+M211+Q211+U211+Y211+AC211+AG211+AK211+AO211+AS211+AW211+BA211</f>
        <v>689.42000000000007</v>
      </c>
      <c r="BF211" s="3">
        <v>495.76</v>
      </c>
      <c r="BG211" s="19">
        <f t="shared" si="21"/>
        <v>-2.5185919682696456E-3</v>
      </c>
    </row>
    <row r="212" spans="1:59" x14ac:dyDescent="0.25">
      <c r="A212" s="5" t="s">
        <v>94</v>
      </c>
      <c r="B212" s="11">
        <v>44354</v>
      </c>
      <c r="C212" s="3" t="s">
        <v>44</v>
      </c>
      <c r="D212" s="13">
        <v>0.87361111111111101</v>
      </c>
      <c r="E212" s="3" t="s">
        <v>58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21">F212+J212+N212+R212+V212+Z212+AD212+AH212+AL212+AP212+AT212+AX212</f>
        <v>369.24999999999994</v>
      </c>
      <c r="BC212" s="3">
        <f t="shared" ref="BC212" si="322">G212+K212+O212+S212+W212+AA212+AE212+AI212+AM212+AQ212+AY212+AU212</f>
        <v>504.59999999999997</v>
      </c>
      <c r="BD212" s="3">
        <f t="shared" ref="BD212" si="323">H212+L212+P212+T212+X212+AB212+AF212+AJ212+AN212+AR212+AV212+AZ212</f>
        <v>494.90999999999997</v>
      </c>
      <c r="BE212" s="3">
        <f t="shared" ref="BE212" si="324">I212+M212+Q212+U212+Y212+AC212+AG212+AK212+AO212+AS212+AW212+BA212</f>
        <v>683.42000000000007</v>
      </c>
      <c r="BF212" s="3">
        <v>495.76</v>
      </c>
      <c r="BG212" s="19">
        <f t="shared" si="21"/>
        <v>3.220804008111644E-3</v>
      </c>
    </row>
    <row r="213" spans="1:59" x14ac:dyDescent="0.25">
      <c r="A213" s="5" t="s">
        <v>94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5">F213+J213+N213+R213+V213+Z213+AD213+AH213+AL213+AP213+AT213+AX213</f>
        <v>380.11999999999995</v>
      </c>
      <c r="BC213" s="3">
        <f t="shared" ref="BC213" si="326">G213+K213+O213+S213+W213+AA213+AE213+AI213+AM213+AQ213+AY213+AU213</f>
        <v>509.06</v>
      </c>
      <c r="BD213" s="3">
        <f t="shared" ref="BD213" si="327">H213+L213+P213+T213+X213+AB213+AF213+AJ213+AN213+AR213+AV213+AZ213</f>
        <v>495.28</v>
      </c>
      <c r="BE213" s="3">
        <f t="shared" ref="BE213" si="328">I213+M213+Q213+U213+Y213+AC213+AG213+AK213+AO213+AS213+AW213+BA213</f>
        <v>683.90000000000009</v>
      </c>
      <c r="BF213" s="3">
        <v>495.76</v>
      </c>
      <c r="BG213" s="19">
        <f t="shared" si="21"/>
        <v>8.8386841062229049E-3</v>
      </c>
    </row>
    <row r="214" spans="1:59" x14ac:dyDescent="0.25">
      <c r="A214" s="5" t="s">
        <v>94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9">F214+J214+N214+R214+V214+Z214+AD214+AH214+AL214+AP214+AT214+AX214</f>
        <v>369.91999999999996</v>
      </c>
      <c r="BC214" s="3">
        <f t="shared" ref="BC214" si="330">G214+K214+O214+S214+W214+AA214+AE214+AI214+AM214+AQ214+AY214+AU214</f>
        <v>504.71</v>
      </c>
      <c r="BD214" s="3">
        <f t="shared" ref="BD214" si="331">H214+L214+P214+T214+X214+AB214+AF214+AJ214+AN214+AR214+AV214+AZ214</f>
        <v>491.01</v>
      </c>
      <c r="BE214" s="3">
        <f t="shared" ref="BE214" si="332">I214+M214+Q214+U214+Y214+AC214+AG214+AK214+AO214+AS214+AW214+BA214</f>
        <v>683.42000000000007</v>
      </c>
      <c r="BF214" s="3">
        <v>495.76</v>
      </c>
      <c r="BG214" s="19">
        <f t="shared" si="21"/>
        <v>-8.5451616705299882E-3</v>
      </c>
    </row>
    <row r="215" spans="1:59" x14ac:dyDescent="0.25">
      <c r="A215" s="5" t="s">
        <v>94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3">F215+J215+N215+R215+V215+Z215+AD215+AH215+AL215+AP215+AT215+AX215</f>
        <v>381.24</v>
      </c>
      <c r="BC215" s="3">
        <f t="shared" ref="BC215" si="334">G215+K215+O215+S215+W215+AA215+AE215+AI215+AM215+AQ215+AY215+AU215</f>
        <v>501.46999999999991</v>
      </c>
      <c r="BD215" s="3">
        <f t="shared" ref="BD215" si="335">H215+L215+P215+T215+X215+AB215+AF215+AJ215+AN215+AR215+AV215+AZ215</f>
        <v>481.01</v>
      </c>
      <c r="BE215" s="3">
        <f t="shared" ref="BE215" si="336">I215+M215+Q215+U215+Y215+AC215+AG215+AK215+AO215+AS215+AW215+BA215</f>
        <v>686.30000000000007</v>
      </c>
      <c r="BF215" s="3">
        <v>495.76</v>
      </c>
      <c r="BG215" s="19">
        <f t="shared" si="21"/>
        <v>-6.4195280458085868E-3</v>
      </c>
    </row>
    <row r="216" spans="1:59" x14ac:dyDescent="0.25">
      <c r="A216" s="5" t="s">
        <v>94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7">F216+J216+N216+R216+V216+Z216+AD216+AH216+AL216+AP216+AT216+AX216</f>
        <v>370.30999999999995</v>
      </c>
      <c r="BC216" s="3">
        <f t="shared" ref="BC216" si="338">G216+K216+O216+S216+W216+AA216+AE216+AI216+AM216+AQ216+AY216+AU216</f>
        <v>502.71999999999997</v>
      </c>
      <c r="BD216" s="3">
        <f t="shared" ref="BD216" si="339">H216+L216+P216+T216+X216+AB216+AF216+AJ216+AN216+AR216+AV216+AZ216</f>
        <v>490.03</v>
      </c>
      <c r="BE216" s="3">
        <f t="shared" ref="BE216" si="340">I216+M216+Q216+U216+Y216+AC216+AG216+AK216+AO216+AS216+AW216+BA216</f>
        <v>686.30000000000007</v>
      </c>
      <c r="BF216" s="3">
        <v>495.76</v>
      </c>
      <c r="BG216" s="19">
        <f t="shared" si="21"/>
        <v>2.4926715456559112E-3</v>
      </c>
    </row>
    <row r="217" spans="1:59" x14ac:dyDescent="0.25">
      <c r="A217" s="5" t="s">
        <v>94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41">F217+J217+N217+R217+V217+Z217+AD217+AH217+AL217+AP217+AT217+AX217</f>
        <v>372.9</v>
      </c>
      <c r="BC217" s="3">
        <f t="shared" ref="BC217" si="342">G217+K217+O217+S217+W217+AA217+AE217+AI217+AM217+AQ217+AY217+AU217</f>
        <v>505.04</v>
      </c>
      <c r="BD217" s="3">
        <f t="shared" ref="BD217" si="343">H217+L217+P217+T217+X217+AB217+AF217+AJ217+AN217+AR217+AV217+AZ217</f>
        <v>489.19999999999993</v>
      </c>
      <c r="BE217" s="3">
        <f t="shared" ref="BE217" si="344">I217+M217+Q217+U217+Y217+AC217+AG217+AK217+AO217+AS217+AW217+BA217</f>
        <v>686.30000000000007</v>
      </c>
      <c r="BF217" s="3">
        <v>495.76</v>
      </c>
      <c r="BG217" s="19">
        <f t="shared" si="21"/>
        <v>4.6148949713560317E-3</v>
      </c>
    </row>
    <row r="218" spans="1:59" x14ac:dyDescent="0.25">
      <c r="A218" s="5" t="s">
        <v>94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5">F218+J218+N218+R218+V218+Z218+AD218+AH218+AL218+AP218+AT218+AX218</f>
        <v>376.5</v>
      </c>
      <c r="BC218" s="3">
        <f t="shared" ref="BC218" si="346">G218+K218+O218+S218+W218+AA218+AE218+AI218+AM218+AQ218+AY218+AU218</f>
        <v>503.12</v>
      </c>
      <c r="BD218" s="3">
        <f t="shared" ref="BD218" si="347">H218+L218+P218+T218+X218+AB218+AF218+AJ218+AN218+AR218+AV218+AZ218</f>
        <v>489.79999999999995</v>
      </c>
      <c r="BE218" s="3">
        <f t="shared" ref="BE218" si="348">I218+M218+Q218+U218+Y218+AC218+AG218+AK218+AO218+AS218+AW218+BA218</f>
        <v>686.30000000000007</v>
      </c>
      <c r="BF218" s="3">
        <v>495.76</v>
      </c>
      <c r="BG218" s="19">
        <f t="shared" si="21"/>
        <v>-3.8016790749247908E-3</v>
      </c>
    </row>
    <row r="219" spans="1:59" x14ac:dyDescent="0.25">
      <c r="A219" s="5" t="s">
        <v>94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9">F219+J219+N219+R219+V219+Z219+AD219+AH219+AL219+AP219+AT219+AX219</f>
        <v>383.24</v>
      </c>
      <c r="BC219" s="3">
        <f t="shared" ref="BC219" si="350">G219+K219+O219+S219+W219+AA219+AE219+AI219+AM219+AQ219+AY219+AU219</f>
        <v>505.05</v>
      </c>
      <c r="BD219" s="3">
        <f t="shared" ref="BD219" si="351">H219+L219+P219+T219+X219+AB219+AF219+AJ219+AN219+AR219+AV219+AZ219</f>
        <v>491.00999999999993</v>
      </c>
      <c r="BE219" s="3">
        <f t="shared" ref="BE219" si="352">I219+M219+Q219+U219+Y219+AC219+AG219+AK219+AO219+AS219+AW219+BA219</f>
        <v>686.30000000000007</v>
      </c>
      <c r="BF219" s="3">
        <v>495.76</v>
      </c>
      <c r="BG219" s="19">
        <f t="shared" si="21"/>
        <v>3.8360629670854962E-3</v>
      </c>
    </row>
    <row r="220" spans="1:59" x14ac:dyDescent="0.25">
      <c r="A220" s="5" t="s">
        <v>94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3">F220+J220+N220+R220+V220+Z220+AD220+AH220+AL220+AP220+AT220+AX220</f>
        <v>374.65000000000003</v>
      </c>
      <c r="BC220" s="3">
        <f t="shared" ref="BC220" si="354">G220+K220+O220+S220+W220+AA220+AE220+AI220+AM220+AQ220+AY220+AU220</f>
        <v>505.23</v>
      </c>
      <c r="BD220" s="3">
        <f t="shared" ref="BD220" si="355">H220+L220+P220+T220+X220+AB220+AF220+AJ220+AN220+AR220+AV220+AZ220</f>
        <v>491.32</v>
      </c>
      <c r="BE220" s="3">
        <f t="shared" ref="BE220" si="356">I220+M220+Q220+U220+Y220+AC220+AG220+AK220+AO220+AS220+AW220+BA220</f>
        <v>686.30000000000007</v>
      </c>
      <c r="BF220" s="3">
        <v>495.76</v>
      </c>
      <c r="BG220" s="19">
        <f t="shared" si="21"/>
        <v>3.5640035640027712E-4</v>
      </c>
    </row>
    <row r="221" spans="1:59" x14ac:dyDescent="0.25">
      <c r="A221" s="5" t="s">
        <v>94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7">F221+J221+N221+R221+V221+Z221+AD221+AH221+AL221+AP221+AT221+AX221</f>
        <v>378.36</v>
      </c>
      <c r="BC221" s="3">
        <f t="shared" ref="BC221" si="358">G221+K221+O221+S221+W221+AA221+AE221+AI221+AM221+AQ221+AY221+AU221</f>
        <v>500.13999999999993</v>
      </c>
      <c r="BD221" s="3">
        <f t="shared" ref="BD221" si="359">H221+L221+P221+T221+X221+AB221+AF221+AJ221+AN221+AR221+AV221+AZ221</f>
        <v>490.63</v>
      </c>
      <c r="BE221" s="3">
        <f t="shared" ref="BE221" si="360">I221+M221+Q221+U221+Y221+AC221+AG221+AK221+AO221+AS221+AW221+BA221</f>
        <v>686.30000000000007</v>
      </c>
      <c r="BF221" s="3">
        <v>495.76</v>
      </c>
      <c r="BG221" s="19">
        <f t="shared" si="21"/>
        <v>-1.0074619480236913E-2</v>
      </c>
    </row>
    <row r="222" spans="1:59" x14ac:dyDescent="0.25">
      <c r="A222" s="5" t="s">
        <v>94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61">F222+J222+N222+R222+V222+Z222+AD222+AH222+AL222+AP222+AT222+AX222</f>
        <v>378.12</v>
      </c>
      <c r="BC222" s="3">
        <f t="shared" ref="BC222" si="362">G222+K222+O222+S222+W222+AA222+AE222+AI222+AM222+AQ222+AY222+AU222</f>
        <v>499.81000000000006</v>
      </c>
      <c r="BD222" s="3">
        <f t="shared" ref="BD222" si="363">H222+L222+P222+T222+X222+AB222+AF222+AJ222+AN222+AR222+AV222+AZ222</f>
        <v>487.09999999999997</v>
      </c>
      <c r="BE222" s="3">
        <f t="shared" ref="BE222" si="364">I222+M222+Q222+U222+Y222+AC222+AG222+AK222+AO222+AS222+AW222+BA222</f>
        <v>683.42000000000007</v>
      </c>
      <c r="BF222" s="3">
        <v>495.76</v>
      </c>
      <c r="BG222" s="19">
        <f t="shared" si="21"/>
        <v>-6.598152517293121E-4</v>
      </c>
    </row>
    <row r="223" spans="1:59" x14ac:dyDescent="0.25">
      <c r="A223" s="5" t="s">
        <v>94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5">F223+J223+N223+R223+V223+Z223+AD223+AH223+AL223+AP223+AT223+AX223</f>
        <v>376.14</v>
      </c>
      <c r="BC223" s="3">
        <f t="shared" ref="BC223" si="366">G223+K223+O223+S223+W223+AA223+AE223+AI223+AM223+AQ223+AY223+AU223</f>
        <v>504.10999999999996</v>
      </c>
      <c r="BD223" s="3">
        <f t="shared" ref="BD223" si="367">H223+L223+P223+T223+X223+AB223+AF223+AJ223+AN223+AR223+AV223+AZ223</f>
        <v>492.36</v>
      </c>
      <c r="BE223" s="3">
        <f t="shared" ref="BE223" si="368">I223+M223+Q223+U223+Y223+AC223+AG223+AK223+AO223+AS223+AW223+BA223</f>
        <v>686.30000000000007</v>
      </c>
      <c r="BF223" s="3">
        <v>495.76</v>
      </c>
      <c r="BG223" s="19">
        <f t="shared" si="21"/>
        <v>8.6032692423119173E-3</v>
      </c>
    </row>
    <row r="224" spans="1:59" x14ac:dyDescent="0.25">
      <c r="A224" s="5" t="s">
        <v>94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9">F224+J224+N224+R224+V224+Z224+AD224+AH224+AL224+AP224+AT224+AX224</f>
        <v>370.96999999999997</v>
      </c>
      <c r="BC224" s="3">
        <f t="shared" ref="BC224" si="370">G224+K224+O224+S224+W224+AA224+AE224+AI224+AM224+AQ224+AY224+AU224</f>
        <v>500.83999999999992</v>
      </c>
      <c r="BD224" s="3">
        <f t="shared" ref="BD224" si="371">H224+L224+P224+T224+X224+AB224+AF224+AJ224+AN224+AR224+AV224+AZ224</f>
        <v>488.6</v>
      </c>
      <c r="BE224" s="3">
        <f t="shared" ref="BE224" si="372">I224+M224+Q224+U224+Y224+AC224+AG224+AK224+AO224+AS224+AW224+BA224</f>
        <v>685.17000000000007</v>
      </c>
      <c r="BF224" s="3">
        <v>495.76</v>
      </c>
      <c r="BG224" s="19">
        <f t="shared" si="21"/>
        <v>-6.4866794945548367E-3</v>
      </c>
    </row>
    <row r="225" spans="1:59" x14ac:dyDescent="0.25">
      <c r="A225" s="5" t="s">
        <v>94</v>
      </c>
      <c r="B225" s="11">
        <v>44367</v>
      </c>
      <c r="C225" s="3" t="s">
        <v>50</v>
      </c>
      <c r="D225" s="13">
        <v>0.5625</v>
      </c>
      <c r="E225" s="3" t="s">
        <v>56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3">F225+J225+N225+R225+V225+Z225+AD225+AH225+AL225+AP225+AT225+AX225</f>
        <v>381.21</v>
      </c>
      <c r="BC225" s="3">
        <f t="shared" ref="BC225" si="374">G225+K225+O225+S225+W225+AA225+AE225+AI225+AM225+AQ225+AY225+AU225</f>
        <v>500.64999999999986</v>
      </c>
      <c r="BD225" s="3">
        <f t="shared" ref="BD225" si="375">H225+L225+P225+T225+X225+AB225+AF225+AJ225+AN225+AR225+AV225+AZ225</f>
        <v>490.57000000000005</v>
      </c>
      <c r="BE225" s="3">
        <f t="shared" ref="BE225" si="376">I225+M225+Q225+U225+Y225+AC225+AG225+AK225+AO225+AS225+AW225+BA225</f>
        <v>685.17000000000007</v>
      </c>
      <c r="BF225" s="3">
        <v>495.76</v>
      </c>
      <c r="BG225" s="19">
        <f t="shared" si="21"/>
        <v>-3.7936267071325691E-4</v>
      </c>
    </row>
    <row r="226" spans="1:59" x14ac:dyDescent="0.25">
      <c r="A226" s="5" t="s">
        <v>94</v>
      </c>
      <c r="B226" s="11">
        <v>44368</v>
      </c>
      <c r="C226" s="3" t="s">
        <v>44</v>
      </c>
      <c r="D226" s="13">
        <v>0.85</v>
      </c>
      <c r="E226" s="3" t="s">
        <v>58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7">F226+J226+N226+R226+V226+Z226+AD226+AH226+AL226+AP226+AT226+AX226</f>
        <v>371.57</v>
      </c>
      <c r="BC226" s="3">
        <f t="shared" ref="BC226" si="378">G226+K226+O226+S226+W226+AA226+AE226+AI226+AM226+AQ226+AY226+AU226</f>
        <v>502.00000000000006</v>
      </c>
      <c r="BD226" s="3">
        <f t="shared" ref="BD226" si="379">H226+L226+P226+T226+X226+AB226+AF226+AJ226+AN226+AR226+AV226+AZ226</f>
        <v>497.06000000000006</v>
      </c>
      <c r="BE226" s="3">
        <f t="shared" ref="BE226" si="380">I226+M226+Q226+U226+Y226+AC226+AG226+AK226+AO226+AS226+AW226+BA226</f>
        <v>685.17000000000007</v>
      </c>
      <c r="BF226" s="3">
        <v>495.76</v>
      </c>
      <c r="BG226" s="19">
        <f t="shared" si="21"/>
        <v>2.6964945570762122E-3</v>
      </c>
    </row>
    <row r="227" spans="1:59" x14ac:dyDescent="0.25">
      <c r="A227" s="5" t="s">
        <v>94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81">F227+J227+N227+R227+V227+Z227+AD227+AH227+AL227+AP227+AT227+AX227</f>
        <v>368.6</v>
      </c>
      <c r="BC227" s="3">
        <f t="shared" ref="BC227" si="382">G227+K227+O227+S227+W227+AA227+AE227+AI227+AM227+AQ227+AY227+AU227</f>
        <v>502.62999999999994</v>
      </c>
      <c r="BD227" s="3">
        <f t="shared" ref="BD227" si="383">H227+L227+P227+T227+X227+AB227+AF227+AJ227+AN227+AR227+AV227+AZ227</f>
        <v>497.6</v>
      </c>
      <c r="BE227" s="3">
        <f t="shared" ref="BE227" si="384">I227+M227+Q227+U227+Y227+AC227+AG227+AK227+AO227+AS227+AW227+BA227</f>
        <v>686.30000000000007</v>
      </c>
      <c r="BF227" s="3">
        <v>495.76</v>
      </c>
      <c r="BG227" s="19">
        <f t="shared" si="21"/>
        <v>1.2549800796810562E-3</v>
      </c>
    </row>
    <row r="228" spans="1:59" x14ac:dyDescent="0.25">
      <c r="A228" s="5" t="s">
        <v>94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5">F228+J228+N228+R228+V228+Z228+AD228+AH228+AL228+AP228+AT228+AX228</f>
        <v>362.6</v>
      </c>
      <c r="BC228" s="3">
        <f t="shared" ref="BC228" si="386">G228+K228+O228+S228+W228+AA228+AE228+AI228+AM228+AQ228+AY228+AU228</f>
        <v>498.90999999999997</v>
      </c>
      <c r="BD228" s="3">
        <f t="shared" ref="BD228" si="387">H228+L228+P228+T228+X228+AB228+AF228+AJ228+AN228+AR228+AV228+AZ228</f>
        <v>481.26</v>
      </c>
      <c r="BE228" s="3">
        <f t="shared" ref="BE228" si="388">I228+M228+Q228+U228+Y228+AC228+AG228+AK228+AO228+AS228+AW228+BA228</f>
        <v>686.30000000000007</v>
      </c>
      <c r="BF228" s="3">
        <v>495.76</v>
      </c>
      <c r="BG228" s="19">
        <f t="shared" si="21"/>
        <v>-7.40107036985449E-3</v>
      </c>
    </row>
    <row r="229" spans="1:59" x14ac:dyDescent="0.25">
      <c r="A229" s="5" t="s">
        <v>94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9">F229+J229+N229+R229+V229+Z229+AD229+AH229+AL229+AP229+AT229+AX229</f>
        <v>376.91</v>
      </c>
      <c r="BC229" s="3">
        <f t="shared" ref="BC229" si="390">G229+K229+O229+S229+W229+AA229+AE229+AI229+AM229+AQ229+AY229+AU229</f>
        <v>499.78</v>
      </c>
      <c r="BD229" s="3">
        <f t="shared" ref="BD229" si="391">H229+L229+P229+T229+X229+AB229+AF229+AJ229+AN229+AR229+AV229+AZ229</f>
        <v>481.81</v>
      </c>
      <c r="BE229" s="3">
        <f t="shared" ref="BE229" si="392">I229+M229+Q229+U229+Y229+AC229+AG229+AK229+AO229+AS229+AW229+BA229</f>
        <v>691.1</v>
      </c>
      <c r="BF229" s="3">
        <v>495.76</v>
      </c>
      <c r="BG229" s="19">
        <f t="shared" si="21"/>
        <v>1.7438014872421803E-3</v>
      </c>
    </row>
    <row r="230" spans="1:59" x14ac:dyDescent="0.25">
      <c r="A230" s="5" t="s">
        <v>94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3">F230+J230+N230+R230+V230+Z230+AD230+AH230+AL230+AP230+AT230+AX230</f>
        <v>369.64</v>
      </c>
      <c r="BC230" s="3">
        <f t="shared" ref="BC230" si="394">G230+K230+O230+S230+W230+AA230+AE230+AI230+AM230+AQ230+AY230+AU230</f>
        <v>501</v>
      </c>
      <c r="BD230" s="3">
        <f t="shared" ref="BD230" si="395">H230+L230+P230+T230+X230+AB230+AF230+AJ230+AN230+AR230+AV230+AZ230</f>
        <v>491.09000000000003</v>
      </c>
      <c r="BE230" s="3">
        <f t="shared" ref="BE230" si="396">I230+M230+Q230+U230+Y230+AC230+AG230+AK230+AO230+AS230+AW230+BA230</f>
        <v>686.30000000000007</v>
      </c>
      <c r="BF230" s="3">
        <v>495.76</v>
      </c>
      <c r="BG230" s="19">
        <f t="shared" si="21"/>
        <v>2.4410740725919755E-3</v>
      </c>
    </row>
    <row r="231" spans="1:59" x14ac:dyDescent="0.25">
      <c r="A231" s="5" t="s">
        <v>94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7">F231+J231+N231+R231+V231+Z231+AD231+AH231+AL231+AP231+AT231+AX231</f>
        <v>370.33</v>
      </c>
      <c r="BC231" s="3">
        <f t="shared" ref="BC231" si="398">G231+K231+O231+S231+W231+AA231+AE231+AI231+AM231+AQ231+AY231+AU231</f>
        <v>501.51000000000005</v>
      </c>
      <c r="BD231" s="3">
        <f t="shared" ref="BD231" si="399">H231+L231+P231+T231+X231+AB231+AF231+AJ231+AN231+AR231+AV231+AZ231</f>
        <v>491.35</v>
      </c>
      <c r="BE231" s="3">
        <f t="shared" ref="BE231" si="400">I231+M231+Q231+U231+Y231+AC231+AG231+AK231+AO231+AS231+AW231+BA231</f>
        <v>686.30000000000007</v>
      </c>
      <c r="BF231" s="3">
        <v>495.76</v>
      </c>
      <c r="BG231" s="19">
        <f t="shared" si="21"/>
        <v>1.017964071856392E-3</v>
      </c>
    </row>
    <row r="232" spans="1:59" x14ac:dyDescent="0.25">
      <c r="A232" s="5" t="s">
        <v>94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401">F232+J232+N232+R232+V232+Z232+AD232+AH232+AL232+AP232+AT232+AX232</f>
        <v>370.33</v>
      </c>
      <c r="BC232" s="3">
        <f t="shared" ref="BC232" si="402">G232+K232+O232+S232+W232+AA232+AE232+AI232+AM232+AQ232+AY232+AU232</f>
        <v>501.32</v>
      </c>
      <c r="BD232" s="3">
        <f t="shared" ref="BD232" si="403">H232+L232+P232+T232+X232+AB232+AF232+AJ232+AN232+AR232+AV232+AZ232</f>
        <v>491.40000000000003</v>
      </c>
      <c r="BE232" s="3">
        <f t="shared" ref="BE232" si="404">I232+M232+Q232+U232+Y232+AC232+AG232+AK232+AO232+AS232+AW232+BA232</f>
        <v>686.30000000000007</v>
      </c>
      <c r="BF232" s="3">
        <v>495.76</v>
      </c>
      <c r="BG232" s="19">
        <f t="shared" si="21"/>
        <v>-3.7885585531705068E-4</v>
      </c>
    </row>
    <row r="233" spans="1:59" x14ac:dyDescent="0.25">
      <c r="A233" s="5" t="s">
        <v>94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5">F233+J233+N233+R233+V233+Z233+AD233+AH233+AL233+AP233+AT233+AX233</f>
        <v>384.20000000000005</v>
      </c>
      <c r="BC233" s="3">
        <f t="shared" ref="BC233" si="406">G233+K233+O233+S233+W233+AA233+AE233+AI233+AM233+AQ233+AY233+AU233</f>
        <v>500.85</v>
      </c>
      <c r="BD233" s="3">
        <f t="shared" ref="BD233" si="407">H233+L233+P233+T233+X233+AB233+AF233+AJ233+AN233+AR233+AV233+AZ233</f>
        <v>487.68</v>
      </c>
      <c r="BE233" s="3">
        <f t="shared" ref="BE233" si="408">I233+M233+Q233+U233+Y233+AC233+AG233+AK233+AO233+AS233+AW233+BA233</f>
        <v>686.30000000000007</v>
      </c>
      <c r="BF233" s="3">
        <v>495.76</v>
      </c>
      <c r="BG233" s="19">
        <f t="shared" si="21"/>
        <v>-9.3752493417376126E-4</v>
      </c>
    </row>
    <row r="234" spans="1:59" x14ac:dyDescent="0.25">
      <c r="A234" s="5" t="s">
        <v>94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9">F234+J234+N234+R234+V234+Z234+AD234+AH234+AL234+AP234+AT234+AX234</f>
        <v>362.71999999999997</v>
      </c>
      <c r="BC234" s="3">
        <f t="shared" ref="BC234" si="410">G234+K234+O234+S234+W234+AA234+AE234+AI234+AM234+AQ234+AY234+AU234</f>
        <v>507.39</v>
      </c>
      <c r="BD234" s="3">
        <f t="shared" ref="BD234" si="411">H234+L234+P234+T234+X234+AB234+AF234+AJ234+AN234+AR234+AV234+AZ234</f>
        <v>498.12000000000006</v>
      </c>
      <c r="BE234" s="3">
        <f t="shared" ref="BE234" si="412">I234+M234+Q234+U234+Y234+AC234+AG234+AK234+AO234+AS234+AW234+BA234</f>
        <v>696.11000000000013</v>
      </c>
      <c r="BF234" s="3">
        <v>495.76</v>
      </c>
      <c r="BG234" s="19">
        <f t="shared" si="21"/>
        <v>1.3057801737046848E-2</v>
      </c>
    </row>
    <row r="235" spans="1:59" x14ac:dyDescent="0.25">
      <c r="A235" s="5" t="s">
        <v>94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3">F235+J235+N235+R235+V235+Z235+AD235+AH235+AL235+AP235+AT235+AX235</f>
        <v>353.19</v>
      </c>
      <c r="BC235" s="3">
        <f t="shared" ref="BC235" si="414">G235+K235+O235+S235+W235+AA235+AE235+AI235+AM235+AQ235+AY235+AU235</f>
        <v>503.73000000000008</v>
      </c>
      <c r="BD235" s="3">
        <f t="shared" ref="BD235" si="415">H235+L235+P235+T235+X235+AB235+AF235+AJ235+AN235+AR235+AV235+AZ235</f>
        <v>490.17</v>
      </c>
      <c r="BE235" s="3">
        <f t="shared" ref="BE235" si="416">I235+M235+Q235+U235+Y235+AC235+AG235+AK235+AO235+AS235+AW235+BA235</f>
        <v>696.71000000000015</v>
      </c>
      <c r="BF235" s="3">
        <v>495.76</v>
      </c>
      <c r="BG235" s="19">
        <f t="shared" si="21"/>
        <v>-7.2133861526634258E-3</v>
      </c>
    </row>
    <row r="236" spans="1:59" x14ac:dyDescent="0.25">
      <c r="A236" s="5" t="s">
        <v>95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7">F236+J236+N236+R236+V236+Z236+AD236+AH236+AL236+AP236+AT236+AX236</f>
        <v>386.19000000000005</v>
      </c>
      <c r="BC236" s="3">
        <f t="shared" ref="BC236" si="418">G236+K236+O236+S236+W236+AA236+AE236+AI236+AM236+AQ236+AY236+AU236</f>
        <v>506.38</v>
      </c>
      <c r="BD236" s="3">
        <f t="shared" ref="BD236" si="419">H236+L236+P236+T236+X236+AB236+AF236+AJ236+AN236+AR236+AV236+AZ236</f>
        <v>491.8</v>
      </c>
      <c r="BE236" s="3">
        <f t="shared" ref="BE236" si="420">I236+M236+Q236+U236+Y236+AC236+AG236+AK236+AO236+AS236+AW236+BA236</f>
        <v>696.71000000000015</v>
      </c>
      <c r="BF236" s="3">
        <v>492.3</v>
      </c>
      <c r="BG236" s="19">
        <f t="shared" si="21"/>
        <v>5.2607547694198953E-3</v>
      </c>
    </row>
    <row r="237" spans="1:59" x14ac:dyDescent="0.25">
      <c r="A237" s="5" t="s">
        <v>95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21">F237+J237+N237+R237+V237+Z237+AD237+AH237+AL237+AP237+AT237+AX237</f>
        <v>377.63000000000005</v>
      </c>
      <c r="BC237" s="3">
        <f t="shared" ref="BC237" si="422">G237+K237+O237+S237+W237+AA237+AE237+AI237+AM237+AQ237+AY237+AU237</f>
        <v>508.84</v>
      </c>
      <c r="BD237" s="3">
        <f t="shared" ref="BD237" si="423">H237+L237+P237+T237+X237+AB237+AF237+AJ237+AN237+AR237+AV237+AZ237</f>
        <v>491.12</v>
      </c>
      <c r="BE237" s="3">
        <f t="shared" ref="BE237" si="424">I237+M237+Q237+U237+Y237+AC237+AG237+AK237+AO237+AS237+AW237+BA237</f>
        <v>693.83000000000015</v>
      </c>
      <c r="BF237" s="3">
        <v>492.3</v>
      </c>
      <c r="BG237" s="19">
        <f t="shared" si="21"/>
        <v>4.8580117698171499E-3</v>
      </c>
    </row>
    <row r="238" spans="1:59" x14ac:dyDescent="0.25">
      <c r="A238" s="5" t="s">
        <v>95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5">F238+J238+N238+R238+V238+Z238+AD238+AH238+AL238+AP238+AT238+AX238</f>
        <v>367.88000000000005</v>
      </c>
      <c r="BC238" s="3">
        <f t="shared" ref="BC238" si="426">G238+K238+O238+S238+W238+AA238+AE238+AI238+AM238+AQ238+AY238+AU238</f>
        <v>507.57</v>
      </c>
      <c r="BD238" s="3">
        <f t="shared" ref="BD238" si="427">H238+L238+P238+T238+X238+AB238+AF238+AJ238+AN238+AR238+AV238+AZ238</f>
        <v>493.82</v>
      </c>
      <c r="BE238" s="3">
        <f t="shared" ref="BE238" si="428">I238+M238+Q238+U238+Y238+AC238+AG238+AK238+AO238+AS238+AW238+BA238</f>
        <v>697.43000000000018</v>
      </c>
      <c r="BF238" s="3">
        <v>492.3</v>
      </c>
      <c r="BG238" s="19">
        <f t="shared" si="21"/>
        <v>-2.4958729659617651E-3</v>
      </c>
    </row>
    <row r="239" spans="1:59" x14ac:dyDescent="0.25">
      <c r="A239" s="5" t="s">
        <v>95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9">F239+J239+N239+R239+V239+Z239+AD239+AH239+AL239+AP239+AT239+AX239</f>
        <v>365.63000000000005</v>
      </c>
      <c r="BC239" s="3">
        <f t="shared" ref="BC239" si="430">G239+K239+O239+S239+W239+AA239+AE239+AI239+AM239+AQ239+AY239+AU239</f>
        <v>509.38</v>
      </c>
      <c r="BD239" s="3">
        <f t="shared" ref="BD239" si="431">H239+L239+P239+T239+X239+AB239+AF239+AJ239+AN239+AR239+AV239+AZ239</f>
        <v>494.26000000000005</v>
      </c>
      <c r="BE239" s="3">
        <f t="shared" ref="BE239" si="432">I239+M239+Q239+U239+Y239+AC239+AG239+AK239+AO239+AS239+AW239+BA239</f>
        <v>699.65000000000009</v>
      </c>
      <c r="BF239" s="3">
        <v>492.3</v>
      </c>
      <c r="BG239" s="19">
        <f t="shared" si="21"/>
        <v>3.5660105995232172E-3</v>
      </c>
    </row>
    <row r="240" spans="1:59" x14ac:dyDescent="0.25">
      <c r="A240" s="5" t="s">
        <v>95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3">F240+J240+N240+R240+V240+Z240+AD240+AH240+AL240+AP240+AT240+AX240</f>
        <v>367.13000000000005</v>
      </c>
      <c r="BC240" s="3">
        <f t="shared" ref="BC240" si="434">G240+K240+O240+S240+W240+AA240+AE240+AI240+AM240+AQ240+AY240+AU240</f>
        <v>511.94</v>
      </c>
      <c r="BD240" s="3">
        <f t="shared" ref="BD240" si="435">H240+L240+P240+T240+X240+AB240+AF240+AJ240+AN240+AR240+AV240+AZ240</f>
        <v>497.71999999999997</v>
      </c>
      <c r="BE240" s="3">
        <f t="shared" ref="BE240" si="436">I240+M240+Q240+U240+Y240+AC240+AG240+AK240+AO240+AS240+AW240+BA240</f>
        <v>699.65000000000009</v>
      </c>
      <c r="BF240" s="3">
        <v>492.3</v>
      </c>
      <c r="BG240" s="19">
        <f t="shared" si="21"/>
        <v>5.0257175389689657E-3</v>
      </c>
    </row>
    <row r="241" spans="1:59" x14ac:dyDescent="0.25">
      <c r="A241" s="5" t="s">
        <v>95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7">F241+J241+N241+R241+V241+Z241+AD241+AH241+AL241+AP241+AT241+AX241</f>
        <v>367.13000000000005</v>
      </c>
      <c r="BC241" s="3">
        <f t="shared" ref="BC241" si="438">G241+K241+O241+S241+W241+AA241+AE241+AI241+AM241+AQ241+AY241+AU241</f>
        <v>512.27</v>
      </c>
      <c r="BD241" s="3">
        <f t="shared" ref="BD241" si="439">H241+L241+P241+T241+X241+AB241+AF241+AJ241+AN241+AR241+AV241+AZ241</f>
        <v>497.98</v>
      </c>
      <c r="BE241" s="3">
        <f t="shared" ref="BE241" si="440">I241+M241+Q241+U241+Y241+AC241+AG241+AK241+AO241+AS241+AW241+BA241</f>
        <v>699.65000000000009</v>
      </c>
      <c r="BF241" s="3">
        <v>492.3</v>
      </c>
      <c r="BG241" s="19">
        <f t="shared" si="21"/>
        <v>6.4460678985822639E-4</v>
      </c>
    </row>
    <row r="242" spans="1:59" x14ac:dyDescent="0.25">
      <c r="A242" s="5" t="s">
        <v>95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41">F242+J242+N242+R242+V242+Z242+AD242+AH242+AL242+AP242+AT242+AX242</f>
        <v>383.04</v>
      </c>
      <c r="BC242" s="3">
        <f t="shared" ref="BC242" si="442">G242+K242+O242+S242+W242+AA242+AE242+AI242+AM242+AQ242+AY242+AU242</f>
        <v>504.94999999999993</v>
      </c>
      <c r="BD242" s="3">
        <f t="shared" ref="BD242" si="443">H242+L242+P242+T242+X242+AB242+AF242+AJ242+AN242+AR242+AV242+AZ242</f>
        <v>483.24</v>
      </c>
      <c r="BE242" s="3">
        <f t="shared" ref="BE242" si="444">I242+M242+Q242+U242+Y242+AC242+AG242+AK242+AO242+AS242+AW242+BA242</f>
        <v>702.53000000000009</v>
      </c>
      <c r="BF242" s="3">
        <v>492.3</v>
      </c>
      <c r="BG242" s="19">
        <f t="shared" si="21"/>
        <v>-1.4289339606067264E-2</v>
      </c>
    </row>
    <row r="243" spans="1:59" x14ac:dyDescent="0.25">
      <c r="A243" s="5" t="s">
        <v>95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5">F243+J243+N243+R243+V243+Z243+AD243+AH243+AL243+AP243+AT243+AX243</f>
        <v>383.22</v>
      </c>
      <c r="BC243" s="3">
        <f t="shared" ref="BC243" si="446">G243+K243+O243+S243+W243+AA243+AE243+AI243+AM243+AQ243+AY243+AU243</f>
        <v>510.11999999999995</v>
      </c>
      <c r="BD243" s="3">
        <f t="shared" ref="BD243" si="447">H243+L243+P243+T243+X243+AB243+AF243+AJ243+AN243+AR243+AV243+AZ243</f>
        <v>490.36000000000007</v>
      </c>
      <c r="BE243" s="3">
        <f t="shared" ref="BE243" si="448">I243+M243+Q243+U243+Y243+AC243+AG243+AK243+AO243+AS243+AW243+BA243</f>
        <v>698.93000000000006</v>
      </c>
      <c r="BF243" s="3">
        <v>492.3</v>
      </c>
      <c r="BG243" s="19">
        <f t="shared" si="21"/>
        <v>1.0238637488860336E-2</v>
      </c>
    </row>
    <row r="244" spans="1:59" x14ac:dyDescent="0.25">
      <c r="A244" s="5" t="s">
        <v>95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9">F244+J244+N244+R244+V244+Z244+AD244+AH244+AL244+AP244+AT244+AX244</f>
        <v>374.96999999999997</v>
      </c>
      <c r="BC244" s="3">
        <f t="shared" ref="BC244" si="450">G244+K244+O244+S244+W244+AA244+AE244+AI244+AM244+AQ244+AY244+AU244</f>
        <v>514.79</v>
      </c>
      <c r="BD244" s="3">
        <f t="shared" ref="BD244" si="451">H244+L244+P244+T244+X244+AB244+AF244+AJ244+AN244+AR244+AV244+AZ244</f>
        <v>497.53</v>
      </c>
      <c r="BE244" s="3">
        <f t="shared" ref="BE244" si="452">I244+M244+Q244+U244+Y244+AC244+AG244+AK244+AO244+AS244+AW244+BA244</f>
        <v>695.33</v>
      </c>
      <c r="BF244" s="3">
        <v>492.3</v>
      </c>
      <c r="BG244" s="19">
        <f t="shared" si="21"/>
        <v>9.1547086959931079E-3</v>
      </c>
    </row>
    <row r="245" spans="1:59" x14ac:dyDescent="0.25">
      <c r="A245" s="5" t="s">
        <v>95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3">F245+J245+N245+R245+V245+Z245+AD245+AH245+AL245+AP245+AT245+AX245</f>
        <v>372.92</v>
      </c>
      <c r="BC245" s="3">
        <f t="shared" ref="BC245" si="454">G245+K245+O245+S245+W245+AA245+AE245+AI245+AM245+AQ245+AY245+AU245</f>
        <v>512.73</v>
      </c>
      <c r="BD245" s="3">
        <f t="shared" ref="BD245" si="455">H245+L245+P245+T245+X245+AB245+AF245+AJ245+AN245+AR245+AV245+AZ245</f>
        <v>497.34000000000003</v>
      </c>
      <c r="BE245" s="3">
        <f t="shared" ref="BE245" si="456">I245+M245+Q245+U245+Y245+AC245+AG245+AK245+AO245+AS245+AW245+BA245</f>
        <v>698.93000000000006</v>
      </c>
      <c r="BF245" s="3">
        <v>492.3</v>
      </c>
      <c r="BG245" s="19">
        <f t="shared" si="21"/>
        <v>-4.0016317333280149E-3</v>
      </c>
    </row>
    <row r="246" spans="1:59" x14ac:dyDescent="0.25">
      <c r="A246" s="5" t="s">
        <v>95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7">F246+J246+N246+R246+V246+Z246+AD246+AH246+AL246+AP246+AT246+AX246</f>
        <v>372.50000000000006</v>
      </c>
      <c r="BC246" s="3">
        <f t="shared" ref="BC246" si="458">G246+K246+O246+S246+W246+AA246+AE246+AI246+AM246+AQ246+AY246+AU246</f>
        <v>510.35</v>
      </c>
      <c r="BD246" s="3">
        <f t="shared" ref="BD246" si="459">H246+L246+P246+T246+X246+AB246+AF246+AJ246+AN246+AR246+AV246+AZ246</f>
        <v>496.09999999999997</v>
      </c>
      <c r="BE246" s="3">
        <f t="shared" ref="BE246" si="460">I246+M246+Q246+U246+Y246+AC246+AG246+AK246+AO246+AS246+AW246+BA246</f>
        <v>691.01</v>
      </c>
      <c r="BF246" s="3">
        <v>492.3</v>
      </c>
      <c r="BG246" s="19">
        <f t="shared" si="21"/>
        <v>-4.6418192811030767E-3</v>
      </c>
    </row>
    <row r="247" spans="1:59" x14ac:dyDescent="0.25">
      <c r="A247" s="5" t="s">
        <v>95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61">F247+J247+N247+R247+V247+Z247+AD247+AH247+AL247+AP247+AT247+AX247</f>
        <v>373.43</v>
      </c>
      <c r="BC247" s="3">
        <f t="shared" ref="BC247" si="462">G247+K247+O247+S247+W247+AA247+AE247+AI247+AM247+AQ247+AY247+AU247</f>
        <v>515.03</v>
      </c>
      <c r="BD247" s="3">
        <f t="shared" ref="BD247" si="463">H247+L247+P247+T247+X247+AB247+AF247+AJ247+AN247+AR247+AV247+AZ247</f>
        <v>499.4799999999999</v>
      </c>
      <c r="BE247" s="3">
        <f t="shared" ref="BE247" si="464">I247+M247+Q247+U247+Y247+AC247+AG247+AK247+AO247+AS247+AW247+BA247</f>
        <v>697.01</v>
      </c>
      <c r="BF247" s="3">
        <v>492.3</v>
      </c>
      <c r="BG247" s="19">
        <f t="shared" si="21"/>
        <v>9.170177329283824E-3</v>
      </c>
    </row>
    <row r="248" spans="1:59" x14ac:dyDescent="0.25">
      <c r="A248" s="5" t="s">
        <v>95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5">F248+J248+N248+R248+V248+Z248+AD248+AH248+AL248+AP248+AT248+AX248</f>
        <v>374.26</v>
      </c>
      <c r="BC248" s="3">
        <f t="shared" ref="BC248" si="466">G248+K248+O248+S248+W248+AA248+AE248+AI248+AM248+AQ248+AY248+AU248</f>
        <v>513.14</v>
      </c>
      <c r="BD248" s="3">
        <f t="shared" ref="BD248" si="467">H248+L248+P248+T248+X248+AB248+AF248+AJ248+AN248+AR248+AV248+AZ248</f>
        <v>500.67</v>
      </c>
      <c r="BE248" s="3">
        <f t="shared" ref="BE248" si="468">I248+M248+Q248+U248+Y248+AC248+AG248+AK248+AO248+AS248+AW248+BA248</f>
        <v>697.01</v>
      </c>
      <c r="BF248" s="3">
        <v>492.3</v>
      </c>
      <c r="BG248" s="19">
        <f t="shared" si="21"/>
        <v>-3.6696891443216417E-3</v>
      </c>
    </row>
    <row r="249" spans="1:59" x14ac:dyDescent="0.25">
      <c r="A249" s="5" t="s">
        <v>95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9">F249+J249+N249+R249+V249+Z249+AD249+AH249+AL249+AP249+AT249+AX249</f>
        <v>379.88</v>
      </c>
      <c r="BC249" s="3">
        <f t="shared" ref="BC249" si="470">G249+K249+O249+S249+W249+AA249+AE249+AI249+AM249+AQ249+AY249+AU249</f>
        <v>512.43999999999994</v>
      </c>
      <c r="BD249" s="3">
        <f t="shared" ref="BD249" si="471">H249+L249+P249+T249+X249+AB249+AF249+AJ249+AN249+AR249+AV249+AZ249</f>
        <v>488.52000000000004</v>
      </c>
      <c r="BE249" s="3">
        <f t="shared" ref="BE249" si="472">I249+M249+Q249+U249+Y249+AC249+AG249+AK249+AO249+AS249+AW249+BA249</f>
        <v>697.63</v>
      </c>
      <c r="BF249" s="3">
        <v>492.3</v>
      </c>
      <c r="BG249" s="19">
        <f t="shared" si="21"/>
        <v>-1.3641501344663354E-3</v>
      </c>
    </row>
    <row r="250" spans="1:59" x14ac:dyDescent="0.25">
      <c r="A250" s="5" t="s">
        <v>95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3">F250+J250+N250+R250+V250+Z250+AD250+AH250+AL250+AP250+AT250+AX250</f>
        <v>375.42</v>
      </c>
      <c r="BC250" s="3">
        <f t="shared" ref="BC250" si="474">G250+K250+O250+S250+W250+AA250+AE250+AI250+AM250+AQ250+AY250+AU250</f>
        <v>513.62999999999988</v>
      </c>
      <c r="BD250" s="3">
        <f t="shared" ref="BD250" si="475">H250+L250+P250+T250+X250+AB250+AF250+AJ250+AN250+AR250+AV250+AZ250</f>
        <v>490.3300000000001</v>
      </c>
      <c r="BE250" s="3">
        <f t="shared" ref="BE250" si="476">I250+M250+Q250+U250+Y250+AC250+AG250+AK250+AO250+AS250+AW250+BA250</f>
        <v>697.63</v>
      </c>
      <c r="BF250" s="3">
        <v>492.3</v>
      </c>
      <c r="BG250" s="19">
        <f t="shared" si="21"/>
        <v>2.3222230895323381E-3</v>
      </c>
    </row>
    <row r="251" spans="1:59" x14ac:dyDescent="0.25">
      <c r="A251" s="5" t="s">
        <v>95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7">F251+J251+N251+R251+V251+Z251+AD251+AH251+AL251+AP251+AT251+AX251</f>
        <v>369.42</v>
      </c>
      <c r="BC251" s="3">
        <f t="shared" ref="BC251" si="478">G251+K251+O251+S251+W251+AA251+AE251+AI251+AM251+AQ251+AY251+AU251</f>
        <v>510.93000000000006</v>
      </c>
      <c r="BD251" s="3">
        <f t="shared" ref="BD251" si="479">H251+L251+P251+T251+X251+AB251+AF251+AJ251+AN251+AR251+AV251+AZ251</f>
        <v>490.56000000000006</v>
      </c>
      <c r="BE251" s="3">
        <f t="shared" ref="BE251" si="480">I251+M251+Q251+U251+Y251+AC251+AG251+AK251+AO251+AS251+AW251+BA251</f>
        <v>691.57000000000016</v>
      </c>
      <c r="BF251" s="3">
        <v>492.3</v>
      </c>
      <c r="BG251" s="19">
        <f t="shared" si="21"/>
        <v>-5.2567022954262965E-3</v>
      </c>
    </row>
    <row r="252" spans="1:59" x14ac:dyDescent="0.25">
      <c r="A252" s="5" t="s">
        <v>95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81">F252+J252+N252+R252+V252+Z252+AD252+AH252+AL252+AP252+AT252+AX252</f>
        <v>369.93</v>
      </c>
      <c r="BC252" s="3">
        <f t="shared" ref="BC252" si="482">G252+K252+O252+S252+W252+AA252+AE252+AI252+AM252+AQ252+AY252+AU252</f>
        <v>509.25</v>
      </c>
      <c r="BD252" s="3">
        <f t="shared" ref="BD252" si="483">H252+L252+P252+T252+X252+AB252+AF252+AJ252+AN252+AR252+AV252+AZ252</f>
        <v>489.99</v>
      </c>
      <c r="BE252" s="3">
        <f t="shared" ref="BE252" si="484">I252+M252+Q252+U252+Y252+AC252+AG252+AK252+AO252+AS252+AW252+BA252</f>
        <v>683</v>
      </c>
      <c r="BF252" s="3">
        <v>492.3</v>
      </c>
      <c r="BG252" s="19">
        <f t="shared" si="21"/>
        <v>-3.2881216605015195E-3</v>
      </c>
    </row>
    <row r="253" spans="1:59" x14ac:dyDescent="0.25">
      <c r="A253" s="5" t="s">
        <v>95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5">F253+J253+N253+R253+V253+Z253+AD253+AH253+AL253+AP253+AT253+AX253</f>
        <v>369.90999999999997</v>
      </c>
      <c r="BC253" s="3">
        <f t="shared" ref="BC253" si="486">G253+K253+O253+S253+W253+AA253+AE253+AI253+AM253+AQ253+AY253+AU253</f>
        <v>507.48999999999995</v>
      </c>
      <c r="BD253" s="3">
        <f t="shared" ref="BD253" si="487">H253+L253+P253+T253+X253+AB253+AF253+AJ253+AN253+AR253+AV253+AZ253</f>
        <v>496.4</v>
      </c>
      <c r="BE253" s="3">
        <f t="shared" ref="BE253" si="488">I253+M253+Q253+U253+Y253+AC253+AG253+AK253+AO253+AS253+AW253+BA253</f>
        <v>680.08</v>
      </c>
      <c r="BF253" s="3">
        <v>492.3</v>
      </c>
      <c r="BG253" s="19">
        <f t="shared" si="21"/>
        <v>-3.456062837506213E-3</v>
      </c>
    </row>
    <row r="254" spans="1:59" x14ac:dyDescent="0.25">
      <c r="A254" s="5" t="s">
        <v>95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9">F254+J254+N254+R254+V254+Z254+AD254+AH254+AL254+AP254+AT254+AX254</f>
        <v>320.42999999999989</v>
      </c>
      <c r="BC254" s="3">
        <f t="shared" ref="BC254" si="490">G254+K254+O254+S254+W254+AA254+AE254+AI254+AM254+AQ254+AY254+AU254</f>
        <v>502.69</v>
      </c>
      <c r="BD254" s="3">
        <f t="shared" ref="BD254" si="491">H254+L254+P254+T254+X254+AB254+AF254+AJ254+AN254+AR254+AV254+AZ254</f>
        <v>494.25</v>
      </c>
      <c r="BE254" s="3">
        <f t="shared" ref="BE254" si="492">I254+M254+Q254+U254+Y254+AC254+AG254+AK254+AO254+AS254+AW254+BA254</f>
        <v>681.2</v>
      </c>
      <c r="BF254" s="3">
        <v>492.3</v>
      </c>
      <c r="BG254" s="19">
        <f t="shared" si="21"/>
        <v>-9.4583144495457017E-3</v>
      </c>
    </row>
    <row r="255" spans="1:59" x14ac:dyDescent="0.25">
      <c r="A255" s="5" t="s">
        <v>95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3">F255+J255+N255+R255+V255+Z255+AD255+AH255+AL255+AP255+AT255+AX255</f>
        <v>344.67999999999995</v>
      </c>
      <c r="BC255" s="3">
        <f t="shared" ref="BC255" si="494">G255+K255+O255+S255+W255+AA255+AE255+AI255+AM255+AQ255+AY255+AU255</f>
        <v>505.38</v>
      </c>
      <c r="BD255" s="3">
        <f t="shared" ref="BD255" si="495">H255+L255+P255+T255+X255+AB255+AF255+AJ255+AN255+AR255+AV255+AZ255</f>
        <v>497.55999999999995</v>
      </c>
      <c r="BE255" s="3">
        <f t="shared" ref="BE255" si="496">I255+M255+Q255+U255+Y255+AC255+AG255+AK255+AO255+AS255+AW255+BA255</f>
        <v>685.84</v>
      </c>
      <c r="BF255" s="3">
        <v>492.3</v>
      </c>
      <c r="BG255" s="19">
        <f t="shared" si="21"/>
        <v>5.3512104875768074E-3</v>
      </c>
    </row>
    <row r="256" spans="1:59" x14ac:dyDescent="0.25">
      <c r="A256" s="5" t="s">
        <v>95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7">F256+J256+N256+R256+V256+Z256+AD256+AH256+AL256+AP256+AT256+AX256</f>
        <v>354.79999999999995</v>
      </c>
      <c r="BC256" s="3">
        <f t="shared" ref="BC256" si="498">G256+K256+O256+S256+W256+AA256+AE256+AI256+AM256+AQ256+AY256+AU256</f>
        <v>503.75</v>
      </c>
      <c r="BD256" s="3">
        <f t="shared" ref="BD256" si="499">H256+L256+P256+T256+X256+AB256+AF256+AJ256+AN256+AR256+AV256+AZ256</f>
        <v>489.53999999999996</v>
      </c>
      <c r="BE256" s="3">
        <f t="shared" ref="BE256" si="500">I256+M256+Q256+U256+Y256+AC256+AG256+AK256+AO256+AS256+AW256+BA256</f>
        <v>680.08</v>
      </c>
      <c r="BF256" s="3">
        <v>492.3</v>
      </c>
      <c r="BG256" s="19">
        <f t="shared" si="21"/>
        <v>-3.2252958170089219E-3</v>
      </c>
    </row>
    <row r="257" spans="1:59" x14ac:dyDescent="0.25">
      <c r="A257" s="5" t="s">
        <v>95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501">F257+J257+N257+R257+V257+Z257+AD257+AH257+AL257+AP257+AT257+AX257</f>
        <v>354.18999999999988</v>
      </c>
      <c r="BC257" s="3">
        <f t="shared" ref="BC257" si="502">G257+K257+O257+S257+W257+AA257+AE257+AI257+AM257+AQ257+AY257+AU257</f>
        <v>502.52</v>
      </c>
      <c r="BD257" s="3">
        <f t="shared" ref="BD257" si="503">H257+L257+P257+T257+X257+AB257+AF257+AJ257+AN257+AR257+AV257+AZ257</f>
        <v>483.25</v>
      </c>
      <c r="BE257" s="3">
        <f t="shared" ref="BE257" si="504">I257+M257+Q257+U257+Y257+AC257+AG257+AK257+AO257+AS257+AW257+BA257</f>
        <v>697.40000000000009</v>
      </c>
      <c r="BF257" s="3">
        <v>492.3</v>
      </c>
      <c r="BG257" s="19">
        <f t="shared" si="21"/>
        <v>-2.4416873449132348E-3</v>
      </c>
    </row>
    <row r="258" spans="1:59" x14ac:dyDescent="0.25">
      <c r="A258" s="5" t="s">
        <v>95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5">F258+J258+N258+R258+V258+Z258+AD258+AH258+AL258+AP258+AT258+AX258</f>
        <v>348.18999999999988</v>
      </c>
      <c r="BC258" s="3">
        <f t="shared" ref="BC258" si="506">G258+K258+O258+S258+W258+AA258+AE258+AI258+AM258+AQ258+AY258+AU258</f>
        <v>501.8</v>
      </c>
      <c r="BD258" s="3">
        <f t="shared" ref="BD258" si="507">H258+L258+P258+T258+X258+AB258+AF258+AJ258+AN258+AR258+AV258+AZ258</f>
        <v>485.51</v>
      </c>
      <c r="BE258" s="3">
        <f t="shared" ref="BE258" si="508">I258+M258+Q258+U258+Y258+AC258+AG258+AK258+AO258+AS258+AW258+BA258</f>
        <v>687.85000000000014</v>
      </c>
      <c r="BF258" s="3">
        <v>492.3</v>
      </c>
      <c r="BG258" s="19">
        <f t="shared" si="21"/>
        <v>-1.4327787948738013E-3</v>
      </c>
    </row>
    <row r="259" spans="1:59" x14ac:dyDescent="0.25">
      <c r="A259" s="5" t="s">
        <v>95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9">F259+J259+N259+R259+V259+Z259+AD259+AH259+AL259+AP259+AT259+AX259</f>
        <v>353.38999999999987</v>
      </c>
      <c r="BC259" s="3">
        <f t="shared" ref="BC259" si="510">G259+K259+O259+S259+W259+AA259+AE259+AI259+AM259+AQ259+AY259+AU259</f>
        <v>503.77</v>
      </c>
      <c r="BD259" s="3">
        <f t="shared" ref="BD259" si="511">H259+L259+P259+T259+X259+AB259+AF259+AJ259+AN259+AR259+AV259+AZ259</f>
        <v>494.35999999999996</v>
      </c>
      <c r="BE259" s="3">
        <f t="shared" ref="BE259" si="512">I259+M259+Q259+U259+Y259+AC259+AG259+AK259+AO259+AS259+AW259+BA259</f>
        <v>698.15000000000009</v>
      </c>
      <c r="BF259" s="3">
        <v>492.3</v>
      </c>
      <c r="BG259" s="19">
        <f t="shared" si="21"/>
        <v>3.9258668792347962E-3</v>
      </c>
    </row>
    <row r="260" spans="1:59" x14ac:dyDescent="0.25">
      <c r="A260" s="5" t="s">
        <v>95</v>
      </c>
      <c r="B260" s="11">
        <v>44402</v>
      </c>
      <c r="C260" s="3" t="s">
        <v>50</v>
      </c>
      <c r="D260" s="13">
        <v>0.78125</v>
      </c>
      <c r="E260" s="3" t="s">
        <v>58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3">F260+J260+N260+R260+V260+Z260+AD260+AH260+AL260+AP260+AT260+AX260</f>
        <v>353.38999999999987</v>
      </c>
      <c r="BC260" s="3">
        <f t="shared" ref="BC260" si="514">G260+K260+O260+S260+W260+AA260+AE260+AI260+AM260+AQ260+AY260+AU260</f>
        <v>501.95</v>
      </c>
      <c r="BD260" s="3">
        <f t="shared" ref="BD260" si="515">H260+L260+P260+T260+X260+AB260+AF260+AJ260+AN260+AR260+AV260+AZ260</f>
        <v>495.44</v>
      </c>
      <c r="BE260" s="3">
        <f t="shared" ref="BE260" si="516">I260+M260+Q260+U260+Y260+AC260+AG260+AK260+AO260+AS260+AW260+BA260</f>
        <v>701.80000000000007</v>
      </c>
      <c r="BF260" s="3">
        <v>492.3</v>
      </c>
      <c r="BG260" s="19">
        <f t="shared" si="21"/>
        <v>-3.6127597911744802E-3</v>
      </c>
    </row>
    <row r="261" spans="1:59" x14ac:dyDescent="0.25">
      <c r="A261" s="5" t="s">
        <v>95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7">F261+J261+N261+R261+V261+Z261+AD261+AH261+AL261+AP261+AT261+AX261</f>
        <v>361.17</v>
      </c>
      <c r="BC261" s="3">
        <f t="shared" ref="BC261" si="518">G261+K261+O261+S261+W261+AA261+AE261+AI261+AM261+AQ261+AY261+AU261</f>
        <v>502.70000000000016</v>
      </c>
      <c r="BD261" s="3">
        <f t="shared" ref="BD261" si="519">H261+L261+P261+T261+X261+AB261+AF261+AJ261+AN261+AR261+AV261+AZ261</f>
        <v>502.96999999999997</v>
      </c>
      <c r="BE261" s="3">
        <f t="shared" ref="BE261" si="520">I261+M261+Q261+U261+Y261+AC261+AG261+AK261+AO261+AS261+AW261+BA261</f>
        <v>699.65000000000009</v>
      </c>
      <c r="BF261" s="3">
        <v>492.3</v>
      </c>
      <c r="BG261" s="19">
        <f t="shared" si="21"/>
        <v>1.4941727263675375E-3</v>
      </c>
    </row>
    <row r="262" spans="1:59" x14ac:dyDescent="0.25">
      <c r="A262" s="5" t="s">
        <v>95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21">F262+J262+N262+R262+V262+Z262+AD262+AH262+AL262+AP262+AT262+AX262</f>
        <v>358.18</v>
      </c>
      <c r="BC262" s="3">
        <f t="shared" ref="BC262" si="522">G262+K262+O262+S262+W262+AA262+AE262+AI262+AM262+AQ262+AY262+AU262</f>
        <v>497.3900000000001</v>
      </c>
      <c r="BD262" s="3">
        <f t="shared" ref="BD262" si="523">H262+L262+P262+T262+X262+AB262+AF262+AJ262+AN262+AR262+AV262+AZ262</f>
        <v>487.08</v>
      </c>
      <c r="BE262" s="3">
        <f t="shared" ref="BE262" si="524">I262+M262+Q262+U262+Y262+AC262+AG262+AK262+AO262+AS262+AW262+BA262</f>
        <v>699.65000000000009</v>
      </c>
      <c r="BF262" s="3">
        <v>492.3</v>
      </c>
      <c r="BG262" s="19">
        <f t="shared" si="21"/>
        <v>-1.0562960015914169E-2</v>
      </c>
    </row>
    <row r="263" spans="1:59" x14ac:dyDescent="0.25">
      <c r="A263" s="5" t="s">
        <v>95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5">F263+J263+N263+R263+V263+Z263+AD263+AH263+AL263+AP263+AT263+AX263</f>
        <v>371.52000000000004</v>
      </c>
      <c r="BC263" s="3">
        <f t="shared" ref="BC263" si="526">G263+K263+O263+S263+W263+AA263+AE263+AI263+AM263+AQ263+AY263+AU263</f>
        <v>499.95000000000005</v>
      </c>
      <c r="BD263" s="3">
        <f t="shared" ref="BD263" si="527">H263+L263+P263+T263+X263+AB263+AF263+AJ263+AN263+AR263+AV263+AZ263</f>
        <v>486.79</v>
      </c>
      <c r="BE263" s="3">
        <f t="shared" ref="BE263" si="528">I263+M263+Q263+U263+Y263+AC263+AG263+AK263+AO263+AS263+AW263+BA263</f>
        <v>703.0200000000001</v>
      </c>
      <c r="BF263" s="3">
        <v>492.3</v>
      </c>
      <c r="BG263" s="19">
        <f t="shared" si="21"/>
        <v>5.1468666438809763E-3</v>
      </c>
    </row>
    <row r="264" spans="1:59" x14ac:dyDescent="0.25">
      <c r="A264" s="5" t="s">
        <v>95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9">F264+J264+N264+R264+V264+Z264+AD264+AH264+AL264+AP264+AT264+AX264</f>
        <v>367.68</v>
      </c>
      <c r="BC264" s="3">
        <f t="shared" ref="BC264" si="530">G264+K264+O264+S264+W264+AA264+AE264+AI264+AM264+AQ264+AY264+AU264</f>
        <v>495.84999999999991</v>
      </c>
      <c r="BD264" s="3">
        <f t="shared" ref="BD264" si="531">H264+L264+P264+T264+X264+AB264+AF264+AJ264+AN264+AR264+AV264+AZ264</f>
        <v>483.63999999999993</v>
      </c>
      <c r="BE264" s="3">
        <f t="shared" ref="BE264" si="532">I264+M264+Q264+U264+Y264+AC264+AG264+AK264+AO264+AS264+AW264+BA264</f>
        <v>696.44000000000017</v>
      </c>
      <c r="BF264" s="3">
        <v>492.3</v>
      </c>
      <c r="BG264" s="19">
        <f t="shared" si="21"/>
        <v>-8.2008200820085086E-3</v>
      </c>
    </row>
    <row r="265" spans="1:59" x14ac:dyDescent="0.25">
      <c r="A265" s="5" t="s">
        <v>95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3">F265+J265+N265+R265+V265+Z265+AD265+AH265+AL265+AP265+AT265+AX265</f>
        <v>358.87</v>
      </c>
      <c r="BC265" s="3">
        <f t="shared" ref="BC265" si="534">G265+K265+O265+S265+W265+AA265+AE265+AI265+AM265+AQ265+AY265+AU265</f>
        <v>494.51</v>
      </c>
      <c r="BD265" s="3">
        <f t="shared" ref="BD265" si="535">H265+L265+P265+T265+X265+AB265+AF265+AJ265+AN265+AR265+AV265+AZ265</f>
        <v>477.32</v>
      </c>
      <c r="BE265" s="3">
        <f t="shared" ref="BE265" si="536">I265+M265+Q265+U265+Y265+AC265+AG265+AK265+AO265+AS265+AW265+BA265</f>
        <v>696.44000000000017</v>
      </c>
      <c r="BF265" s="3">
        <v>492.3</v>
      </c>
      <c r="BG265" s="19">
        <f t="shared" si="21"/>
        <v>-2.7024301704142717E-3</v>
      </c>
    </row>
    <row r="266" spans="1:59" x14ac:dyDescent="0.25">
      <c r="A266" s="5" t="s">
        <v>95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7">F266+J266+N266+R266+V266+Z266+AD266+AH266+AL266+AP266+AT266+AX266</f>
        <v>376.88</v>
      </c>
      <c r="BC266" s="3">
        <f t="shared" ref="BC266" si="538">G266+K266+O266+S266+W266+AA266+AE266+AI266+AM266+AQ266+AY266+AU266</f>
        <v>495.78000000000009</v>
      </c>
      <c r="BD266" s="3">
        <f t="shared" ref="BD266" si="539">H266+L266+P266+T266+X266+AB266+AF266+AJ266+AN266+AR266+AV266+AZ266</f>
        <v>479.58</v>
      </c>
      <c r="BE266" s="3">
        <f t="shared" ref="BE266" si="540">I266+M266+Q266+U266+Y266+AC266+AG266+AK266+AO266+AS266+AW266+BA266</f>
        <v>699.99000000000012</v>
      </c>
      <c r="BF266" s="3">
        <v>492.3</v>
      </c>
      <c r="BG266" s="19">
        <f t="shared" si="21"/>
        <v>2.5681988230776831E-3</v>
      </c>
    </row>
    <row r="267" spans="1:59" x14ac:dyDescent="0.25">
      <c r="A267" s="5" t="s">
        <v>96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41">F267+J267+N267+R267+V267+Z267+AD267+AH267+AL267+AP267+AT267+AX267</f>
        <v>367.88</v>
      </c>
      <c r="BC267" s="3">
        <f t="shared" ref="BC267" si="542">G267+K267+O267+S267+W267+AA267+AE267+AI267+AM267+AQ267+AY267+AU267</f>
        <v>498.82000000000005</v>
      </c>
      <c r="BD267" s="3">
        <f t="shared" ref="BD267" si="543">H267+L267+P267+T267+X267+AB267+AF267+AJ267+AN267+AR267+AV267+AZ267</f>
        <v>487.34999999999997</v>
      </c>
      <c r="BE267" s="3">
        <f t="shared" ref="BE267" si="544">I267+M267+Q267+U267+Y267+AC267+AG267+AK267+AO267+AS267+AW267+BA267</f>
        <v>692.79000000000008</v>
      </c>
      <c r="BF267" s="3">
        <v>490.93</v>
      </c>
      <c r="BG267" s="19">
        <f t="shared" si="21"/>
        <v>6.1317519867682968E-3</v>
      </c>
    </row>
    <row r="268" spans="1:59" x14ac:dyDescent="0.25">
      <c r="A268" s="5" t="s">
        <v>96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5">F268+J268+N268+R268+V268+Z268+AD268+AH268+AL268+AP268+AT268+AX268</f>
        <v>358.88</v>
      </c>
      <c r="BC268" s="3">
        <f t="shared" ref="BC268" si="546">G268+K268+O268+S268+W268+AA268+AE268+AI268+AM268+AQ268+AY268+AU268</f>
        <v>498.46000000000004</v>
      </c>
      <c r="BD268" s="3">
        <f t="shared" ref="BD268" si="547">H268+L268+P268+T268+X268+AB268+AF268+AJ268+AN268+AR268+AV268+AZ268</f>
        <v>499.27000000000004</v>
      </c>
      <c r="BE268" s="3">
        <f t="shared" ref="BE268" si="548">I268+M268+Q268+U268+Y268+AC268+AG268+AK268+AO268+AS268+AW268+BA268</f>
        <v>689.9100000000002</v>
      </c>
      <c r="BF268" s="3">
        <v>490.93</v>
      </c>
      <c r="BG268" s="19">
        <f t="shared" si="21"/>
        <v>-7.2170321959830197E-4</v>
      </c>
    </row>
    <row r="269" spans="1:59" x14ac:dyDescent="0.25">
      <c r="A269" s="5" t="s">
        <v>96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9">F269+J269+N269+R269+V269+Z269+AD269+AH269+AL269+AP269+AT269+AX269</f>
        <v>360.01</v>
      </c>
      <c r="BC269" s="3">
        <f t="shared" ref="BC269" si="550">G269+K269+O269+S269+W269+AA269+AE269+AI269+AM269+AQ269+AY269+AU269</f>
        <v>497.58000000000004</v>
      </c>
      <c r="BD269" s="3">
        <f t="shared" ref="BD269" si="551">H269+L269+P269+T269+X269+AB269+AF269+AJ269+AN269+AR269+AV269+AZ269</f>
        <v>492.40999999999997</v>
      </c>
      <c r="BE269" s="3">
        <f t="shared" ref="BE269" si="552">I269+M269+Q269+U269+Y269+AC269+AG269+AK269+AO269+AS269+AW269+BA269</f>
        <v>688.69000000000017</v>
      </c>
      <c r="BF269" s="3">
        <v>490.93</v>
      </c>
      <c r="BG269" s="19">
        <f t="shared" si="21"/>
        <v>-1.7654375476467976E-3</v>
      </c>
    </row>
    <row r="270" spans="1:59" x14ac:dyDescent="0.25">
      <c r="A270" s="5" t="s">
        <v>96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3">F270+J270+N270+R270+V270+Z270+AD270+AH270+AL270+AP270+AT270+AX270</f>
        <v>363.53</v>
      </c>
      <c r="BC270" s="3">
        <f t="shared" ref="BC270" si="554">G270+K270+O270+S270+W270+AA270+AE270+AI270+AM270+AQ270+AY270+AU270</f>
        <v>495.02000000000004</v>
      </c>
      <c r="BD270" s="3">
        <f t="shared" ref="BD270" si="555">H270+L270+P270+T270+X270+AB270+AF270+AJ270+AN270+AR270+AV270+AZ270</f>
        <v>485.87</v>
      </c>
      <c r="BE270" s="3">
        <f t="shared" ref="BE270" si="556">I270+M270+Q270+U270+Y270+AC270+AG270+AK270+AO270+AS270+AW270+BA270</f>
        <v>684.44</v>
      </c>
      <c r="BF270" s="3">
        <v>490.93</v>
      </c>
      <c r="BG270" s="19">
        <f t="shared" si="21"/>
        <v>-5.1449013224004192E-3</v>
      </c>
    </row>
    <row r="271" spans="1:59" x14ac:dyDescent="0.25">
      <c r="A271" s="5" t="s">
        <v>96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7">F271+J271+N271+R271+V271+Z271+AD271+AH271+AL271+AP271+AT271+AX271</f>
        <v>377.92</v>
      </c>
      <c r="BC271" s="3">
        <f t="shared" ref="BC271" si="558">G271+K271+O271+S271+W271+AA271+AE271+AI271+AM271+AQ271+AY271+AU271</f>
        <v>498.28999999999991</v>
      </c>
      <c r="BD271" s="3">
        <f t="shared" ref="BD271" si="559">H271+L271+P271+T271+X271+AB271+AF271+AJ271+AN271+AR271+AV271+AZ271</f>
        <v>490.16</v>
      </c>
      <c r="BE271" s="3">
        <f t="shared" ref="BE271" si="560">I271+M271+Q271+U271+Y271+AC271+AG271+AK271+AO271+AS271+AW271+BA271</f>
        <v>688.83</v>
      </c>
      <c r="BF271" s="3">
        <v>490.93</v>
      </c>
      <c r="BG271" s="19">
        <f t="shared" si="21"/>
        <v>6.6057937053045634E-3</v>
      </c>
    </row>
    <row r="272" spans="1:59" x14ac:dyDescent="0.25">
      <c r="A272" s="5" t="s">
        <v>96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61">F272+J272+N272+R272+V272+Z272+AD272+AH272+AL272+AP272+AT272+AX272</f>
        <v>371.71</v>
      </c>
      <c r="BC272" s="3">
        <f t="shared" ref="BC272" si="562">G272+K272+O272+S272+W272+AA272+AE272+AI272+AM272+AQ272+AY272+AU272</f>
        <v>500.46</v>
      </c>
      <c r="BD272" s="3">
        <f t="shared" ref="BD272" si="563">H272+L272+P272+T272+X272+AB272+AF272+AJ272+AN272+AR272+AV272+AZ272</f>
        <v>496.95999999999992</v>
      </c>
      <c r="BE272" s="3">
        <f t="shared" ref="BE272" si="564">I272+M272+Q272+U272+Y272+AC272+AG272+AK272+AO272+AS272+AW272+BA272</f>
        <v>687.93000000000006</v>
      </c>
      <c r="BF272" s="3">
        <v>490.93</v>
      </c>
      <c r="BG272" s="19">
        <f t="shared" si="21"/>
        <v>4.3548937365791573E-3</v>
      </c>
    </row>
    <row r="273" spans="1:59" x14ac:dyDescent="0.25">
      <c r="A273" s="5" t="s">
        <v>96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5">F273+J273+N273+R273+V273+Z273+AD273+AH273+AL273+AP273+AT273+AX273</f>
        <v>373.10999999999996</v>
      </c>
      <c r="BC273" s="3">
        <f t="shared" ref="BC273" si="566">G273+K273+O273+S273+W273+AA273+AE273+AI273+AM273+AQ273+AY273+AU273</f>
        <v>496.8</v>
      </c>
      <c r="BD273" s="3">
        <f t="shared" ref="BD273" si="567">H273+L273+P273+T273+X273+AB273+AF273+AJ273+AN273+AR273+AV273+AZ273</f>
        <v>479.48</v>
      </c>
      <c r="BE273" s="3">
        <f t="shared" ref="BE273" si="568">I273+M273+Q273+U273+Y273+AC273+AG273+AK273+AO273+AS273+AW273+BA273</f>
        <v>683.13000000000011</v>
      </c>
      <c r="BF273" s="3">
        <v>490.93</v>
      </c>
      <c r="BG273" s="19">
        <f t="shared" si="21"/>
        <v>-7.313271789953224E-3</v>
      </c>
    </row>
    <row r="274" spans="1:59" x14ac:dyDescent="0.25">
      <c r="A274" s="5" t="s">
        <v>96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9">F274+J274+N274+R274+V274+Z274+AD274+AH274+AL274+AP274+AT274+AX274</f>
        <v>373.10999999999996</v>
      </c>
      <c r="BC274" s="3">
        <f t="shared" ref="BC274" si="570">G274+K274+O274+S274+W274+AA274+AE274+AI274+AM274+AQ274+AY274+AU274</f>
        <v>501.41</v>
      </c>
      <c r="BD274" s="3">
        <f t="shared" ref="BD274" si="571">H274+L274+P274+T274+X274+AB274+AF274+AJ274+AN274+AR274+AV274+AZ274</f>
        <v>489.41</v>
      </c>
      <c r="BE274" s="3">
        <f t="shared" ref="BE274" si="572">I274+M274+Q274+U274+Y274+AC274+AG274+AK274+AO274+AS274+AW274+BA274</f>
        <v>689.13000000000011</v>
      </c>
      <c r="BF274" s="3">
        <v>490.93</v>
      </c>
      <c r="BG274" s="19">
        <f t="shared" si="21"/>
        <v>9.2793880837358511E-3</v>
      </c>
    </row>
    <row r="275" spans="1:59" x14ac:dyDescent="0.25">
      <c r="A275" s="5" t="s">
        <v>96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9"/>
        <v>369.96000000000004</v>
      </c>
      <c r="BC275" s="3">
        <f t="shared" ref="BC275" si="573">G275+K275+O275+S275+W275+AA275+AE275+AI275+AM275+AQ275+AY275+AU275</f>
        <v>502.32</v>
      </c>
      <c r="BD275" s="3">
        <f t="shared" ref="BD275" si="574">H275+L275+P275+T275+X275+AB275+AF275+AJ275+AN275+AR275+AV275+AZ275</f>
        <v>498.53999999999996</v>
      </c>
      <c r="BE275" s="3">
        <f t="shared" ref="BE275" si="575">I275+M275+Q275+U275+Y275+AC275+AG275+AK275+AO275+AS275+AW275+BA275</f>
        <v>689.13000000000011</v>
      </c>
      <c r="BF275" s="3">
        <v>490.93</v>
      </c>
      <c r="BG275" s="19">
        <f t="shared" si="21"/>
        <v>1.814882032667775E-3</v>
      </c>
    </row>
    <row r="276" spans="1:59" x14ac:dyDescent="0.25">
      <c r="A276" s="5" t="s">
        <v>96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6">F276+J276+N276+R276+V276+Z276+AD276+AH276+AL276+AP276+AT276+AX276</f>
        <v>364.85</v>
      </c>
      <c r="BC276" s="3">
        <f t="shared" ref="BC276" si="577">G276+K276+O276+S276+W276+AA276+AE276+AI276+AM276+AQ276+AY276+AU276</f>
        <v>498.83</v>
      </c>
      <c r="BD276" s="3">
        <f t="shared" ref="BD276" si="578">H276+L276+P276+T276+X276+AB276+AF276+AJ276+AN276+AR276+AV276+AZ276</f>
        <v>489.9899999999999</v>
      </c>
      <c r="BE276" s="3">
        <f t="shared" ref="BE276" si="579">I276+M276+Q276+U276+Y276+AC276+AG276+AK276+AO276+AS276+AW276+BA276</f>
        <v>689.13000000000011</v>
      </c>
      <c r="BF276" s="3">
        <v>490.93</v>
      </c>
      <c r="BG276" s="19">
        <f t="shared" si="21"/>
        <v>-6.9477623825450197E-3</v>
      </c>
    </row>
    <row r="277" spans="1:59" x14ac:dyDescent="0.25">
      <c r="A277" s="5" t="s">
        <v>96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80">F277+J277+N277+R277+V277+Z277+AD277+AH277+AL277+AP277+AT277+AX277</f>
        <v>349.69</v>
      </c>
      <c r="BC277" s="3">
        <f t="shared" ref="BC277" si="581">G277+K277+O277+S277+W277+AA277+AE277+AI277+AM277+AQ277+AY277+AU277</f>
        <v>496.62</v>
      </c>
      <c r="BD277" s="3">
        <f t="shared" ref="BD277" si="582">H277+L277+P277+T277+X277+AB277+AF277+AJ277+AN277+AR277+AV277+AZ277</f>
        <v>486.77000000000004</v>
      </c>
      <c r="BE277" s="3">
        <f t="shared" ref="BE277" si="583">I277+M277+Q277+U277+Y277+AC277+AG277+AK277+AO277+AS277+AW277+BA277</f>
        <v>687.93000000000006</v>
      </c>
      <c r="BF277" s="3">
        <v>490.93</v>
      </c>
      <c r="BG277" s="19">
        <f t="shared" si="21"/>
        <v>-4.4303670589178612E-3</v>
      </c>
    </row>
    <row r="278" spans="1:59" x14ac:dyDescent="0.25">
      <c r="A278" s="5" t="s">
        <v>96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4">F278+J278+N278+R278+V278+Z278+AD278+AH278+AL278+AP278+AT278+AX278</f>
        <v>363.72</v>
      </c>
      <c r="BC278" s="3">
        <f t="shared" ref="BC278" si="585">G278+K278+O278+S278+W278+AA278+AE278+AI278+AM278+AQ278+AY278+AU278</f>
        <v>497.53000000000009</v>
      </c>
      <c r="BD278" s="3">
        <f t="shared" ref="BD278" si="586">H278+L278+P278+T278+X278+AB278+AF278+AJ278+AN278+AR278+AV278+AZ278</f>
        <v>487.49</v>
      </c>
      <c r="BE278" s="3">
        <f t="shared" ref="BE278" si="587">I278+M278+Q278+U278+Y278+AC278+AG278+AK278+AO278+AS278+AW278+BA278</f>
        <v>683.43000000000006</v>
      </c>
      <c r="BF278" s="3">
        <v>490.93</v>
      </c>
      <c r="BG278" s="19">
        <f t="shared" si="21"/>
        <v>1.8323869356853262E-3</v>
      </c>
    </row>
    <row r="279" spans="1:59" x14ac:dyDescent="0.25">
      <c r="A279" s="5" t="s">
        <v>96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8">F279+J279+N279+R279+V279+Z279+AD279+AH279+AL279+AP279+AT279+AX279</f>
        <v>364.17</v>
      </c>
      <c r="BC279" s="3">
        <f t="shared" ref="BC279" si="589">G279+K279+O279+S279+W279+AA279+AE279+AI279+AM279+AQ279+AY279+AU279</f>
        <v>499.18999999999994</v>
      </c>
      <c r="BD279" s="3">
        <f t="shared" ref="BD279" si="590">H279+L279+P279+T279+X279+AB279+AF279+AJ279+AN279+AR279+AV279+AZ279</f>
        <v>488.33999999999992</v>
      </c>
      <c r="BE279" s="3">
        <f t="shared" ref="BE279" si="591">I279+M279+Q279+U279+Y279+AC279+AG279+AK279+AO279+AS279+AW279+BA279</f>
        <v>683.43000000000006</v>
      </c>
      <c r="BF279" s="3">
        <v>490.93</v>
      </c>
      <c r="BG279" s="19">
        <f t="shared" si="21"/>
        <v>3.3364822221773061E-3</v>
      </c>
    </row>
    <row r="280" spans="1:59" x14ac:dyDescent="0.25">
      <c r="A280" s="5" t="s">
        <v>96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92">F280+J280+N280+R280+V280+Z280+AD280+AH280+AL280+AP280+AT280+AX280</f>
        <v>359.69</v>
      </c>
      <c r="BC280" s="3">
        <f t="shared" ref="BC280" si="593">G280+K280+O280+S280+W280+AA280+AE280+AI280+AM280+AQ280+AY280+AU280</f>
        <v>502.09999999999997</v>
      </c>
      <c r="BD280" s="3">
        <f t="shared" ref="BD280" si="594">H280+L280+P280+T280+X280+AB280+AF280+AJ280+AN280+AR280+AV280+AZ280</f>
        <v>491.48</v>
      </c>
      <c r="BE280" s="3">
        <f t="shared" ref="BE280" si="595">I280+M280+Q280+U280+Y280+AC280+AG280+AK280+AO280+AS280+AW280+BA280</f>
        <v>684.55000000000007</v>
      </c>
      <c r="BF280" s="3">
        <v>490.93</v>
      </c>
      <c r="BG280" s="19">
        <f t="shared" si="21"/>
        <v>5.829443698792014E-3</v>
      </c>
    </row>
    <row r="281" spans="1:59" x14ac:dyDescent="0.25">
      <c r="A281" s="5" t="s">
        <v>96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6">F281+J281+N281+R281+V281+Z281+AD281+AH281+AL281+AP281+AT281+AX281</f>
        <v>370.50000000000006</v>
      </c>
      <c r="BC281" s="3">
        <f t="shared" ref="BC281" si="597">G281+K281+O281+S281+W281+AA281+AE281+AI281+AM281+AQ281+AY281+AU281</f>
        <v>494.97000000000008</v>
      </c>
      <c r="BD281" s="3">
        <f t="shared" ref="BD281" si="598">H281+L281+P281+T281+X281+AB281+AF281+AJ281+AN281+AR281+AV281+AZ281</f>
        <v>479.29999999999995</v>
      </c>
      <c r="BE281" s="3">
        <f t="shared" ref="BE281" si="599">I281+M281+Q281+U281+Y281+AC281+AG281+AK281+AO281+AS281+AW281+BA281</f>
        <v>667.61</v>
      </c>
      <c r="BF281" s="3">
        <v>490.93</v>
      </c>
      <c r="BG281" s="19">
        <f t="shared" si="21"/>
        <v>-1.4200358494323551E-2</v>
      </c>
    </row>
    <row r="282" spans="1:59" x14ac:dyDescent="0.25">
      <c r="A282" s="5" t="s">
        <v>96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600">F282+J282+N282+R282+V282+Z282+AD282+AH282+AL282+AP282+AT282+AX282</f>
        <v>366.75</v>
      </c>
      <c r="BC282" s="3">
        <f t="shared" ref="BC282" si="601">G282+K282+O282+S282+W282+AA282+AE282+AI282+AM282+AQ282+AY282+AU282</f>
        <v>496.25</v>
      </c>
      <c r="BD282" s="3">
        <f t="shared" ref="BD282" si="602">H282+L282+P282+T282+X282+AB282+AF282+AJ282+AN282+AR282+AV282+AZ282</f>
        <v>492.24000000000007</v>
      </c>
      <c r="BE282" s="3">
        <f t="shared" ref="BE282" si="603">I282+M282+Q282+U282+Y282+AC282+AG282+AK282+AO282+AS282+AW282+BA282</f>
        <v>684.33</v>
      </c>
      <c r="BF282" s="3">
        <v>490.93</v>
      </c>
      <c r="BG282" s="19">
        <f t="shared" si="21"/>
        <v>2.5860153140593312E-3</v>
      </c>
    </row>
    <row r="283" spans="1:59" x14ac:dyDescent="0.25">
      <c r="A283" s="5" t="s">
        <v>96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4">F283+J283+N283+R283+V283+Z283+AD283+AH283+AL283+AP283+AT283+AX283</f>
        <v>366.75</v>
      </c>
      <c r="BC283" s="3">
        <f t="shared" ref="BC283" si="605">G283+K283+O283+S283+W283+AA283+AE283+AI283+AM283+AQ283+AY283+AU283</f>
        <v>497.17000000000007</v>
      </c>
      <c r="BD283" s="3">
        <f t="shared" ref="BD283" si="606">H283+L283+P283+T283+X283+AB283+AF283+AJ283+AN283+AR283+AV283+AZ283</f>
        <v>494.52999999999992</v>
      </c>
      <c r="BE283" s="3">
        <f t="shared" ref="BE283" si="607">I283+M283+Q283+U283+Y283+AC283+AG283+AK283+AO283+AS283+AW283+BA283</f>
        <v>675.21000000000015</v>
      </c>
      <c r="BF283" s="3">
        <v>490.93</v>
      </c>
      <c r="BG283" s="19">
        <f t="shared" si="21"/>
        <v>1.853904282115959E-3</v>
      </c>
    </row>
    <row r="284" spans="1:59" x14ac:dyDescent="0.25">
      <c r="A284" s="5" t="s">
        <v>96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8">F284+J284+N284+R284+V284+Z284+AD284+AH284+AL284+AP284+AT284+AX284</f>
        <v>362.40000000000003</v>
      </c>
      <c r="BC284" s="3">
        <f t="shared" ref="BC284" si="609">G284+K284+O284+S284+W284+AA284+AE284+AI284+AM284+AQ284+AY284+AU284</f>
        <v>492.73</v>
      </c>
      <c r="BD284" s="3">
        <f t="shared" ref="BD284" si="610">H284+L284+P284+T284+X284+AB284+AF284+AJ284+AN284+AR284+AV284+AZ284</f>
        <v>478.62</v>
      </c>
      <c r="BE284" s="3">
        <f t="shared" ref="BE284" si="611">I284+M284+Q284+U284+Y284+AC284+AG284+AK284+AO284+AS284+AW284+BA284</f>
        <v>662.43</v>
      </c>
      <c r="BF284" s="3">
        <v>490.93</v>
      </c>
      <c r="BG284" s="19">
        <f t="shared" si="21"/>
        <v>-8.9305468954282707E-3</v>
      </c>
    </row>
    <row r="285" spans="1:59" x14ac:dyDescent="0.25">
      <c r="A285" s="5" t="s">
        <v>96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12">F285+J285+N285+R285+V285+Z285+AD285+AH285+AL285+AP285+AT285+AX285</f>
        <v>363.68</v>
      </c>
      <c r="BC285" s="3">
        <f t="shared" ref="BC285" si="613">G285+K285+O285+S285+W285+AA285+AE285+AI285+AM285+AQ285+AY285+AU285</f>
        <v>494.76000000000016</v>
      </c>
      <c r="BD285" s="3">
        <f t="shared" ref="BD285" si="614">H285+L285+P285+T285+X285+AB285+AF285+AJ285+AN285+AR285+AV285+AZ285</f>
        <v>489.13999999999993</v>
      </c>
      <c r="BE285" s="3">
        <f t="shared" ref="BE285" si="615">I285+M285+Q285+U285+Y285+AC285+AG285+AK285+AO285+AS285+AW285+BA285</f>
        <v>670.33</v>
      </c>
      <c r="BF285" s="3">
        <v>490.93</v>
      </c>
      <c r="BG285" s="19">
        <f t="shared" si="21"/>
        <v>4.1199033953689401E-3</v>
      </c>
    </row>
    <row r="286" spans="1:59" x14ac:dyDescent="0.25">
      <c r="A286" s="5" t="s">
        <v>96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6">F286+J286+N286+R286+V286+Z286+AD286+AH286+AL286+AP286+AT286+AX286</f>
        <v>349.51</v>
      </c>
      <c r="BC286" s="3">
        <f t="shared" ref="BC286" si="617">G286+K286+O286+S286+W286+AA286+AE286+AI286+AM286+AQ286+AY286+AU286</f>
        <v>492.16</v>
      </c>
      <c r="BD286" s="3">
        <f t="shared" ref="BD286" si="618">H286+L286+P286+T286+X286+AB286+AF286+AJ286+AN286+AR286+AV286+AZ286</f>
        <v>495.97</v>
      </c>
      <c r="BE286" s="3">
        <f t="shared" ref="BE286" si="619">I286+M286+Q286+U286+Y286+AC286+AG286+AK286+AO286+AS286+AW286+BA286</f>
        <v>680.29000000000008</v>
      </c>
      <c r="BF286" s="3">
        <v>490.93</v>
      </c>
      <c r="BG286" s="19">
        <f t="shared" si="21"/>
        <v>-5.2550731667881934E-3</v>
      </c>
    </row>
    <row r="287" spans="1:59" x14ac:dyDescent="0.25">
      <c r="A287" s="5" t="s">
        <v>96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20">F287+J287+N287+R287+V287+Z287+AD287+AH287+AL287+AP287+AT287+AX287</f>
        <v>356.90999999999997</v>
      </c>
      <c r="BC287" s="3">
        <f t="shared" ref="BC287" si="621">G287+K287+O287+S287+W287+AA287+AE287+AI287+AM287+AQ287+AY287+AU287</f>
        <v>493.34000000000003</v>
      </c>
      <c r="BD287" s="3">
        <f t="shared" ref="BD287" si="622">H287+L287+P287+T287+X287+AB287+AF287+AJ287+AN287+AR287+AV287+AZ287</f>
        <v>495.1</v>
      </c>
      <c r="BE287" s="3">
        <f t="shared" ref="BE287" si="623">I287+M287+Q287+U287+Y287+AC287+AG287+AK287+AO287+AS287+AW287+BA287</f>
        <v>679.17000000000007</v>
      </c>
      <c r="BF287" s="3">
        <v>490.93</v>
      </c>
      <c r="BG287" s="19">
        <f t="shared" si="21"/>
        <v>2.3975942782834547E-3</v>
      </c>
    </row>
    <row r="288" spans="1:59" x14ac:dyDescent="0.25">
      <c r="A288" s="5" t="s">
        <v>96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4">F288+J288+N288+R288+V288+Z288+AD288+AH288+AL288+AP288+AT288+AX288</f>
        <v>359.89</v>
      </c>
      <c r="BC288" s="3">
        <f t="shared" ref="BC288" si="625">G288+K288+O288+S288+W288+AA288+AE288+AI288+AM288+AQ288+AY288+AU288</f>
        <v>488.04999999999995</v>
      </c>
      <c r="BD288" s="3">
        <f t="shared" ref="BD288" si="626">H288+L288+P288+T288+X288+AB288+AF288+AJ288+AN288+AR288+AV288+AZ288</f>
        <v>484.57</v>
      </c>
      <c r="BE288" s="3">
        <f t="shared" ref="BE288" si="627">I288+M288+Q288+U288+Y288+AC288+AG288+AK288+AO288+AS288+AW288+BA288</f>
        <v>659.47</v>
      </c>
      <c r="BF288" s="3">
        <v>490.93</v>
      </c>
      <c r="BG288" s="19">
        <f t="shared" si="21"/>
        <v>-1.072282806989111E-2</v>
      </c>
    </row>
    <row r="289" spans="1:59" x14ac:dyDescent="0.25">
      <c r="A289" s="5" t="s">
        <v>96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8">F289+J289+N289+R289+V289+Z289+AD289+AH289+AL289+AP289+AT289+AX289</f>
        <v>351.93</v>
      </c>
      <c r="BC289" s="3">
        <f t="shared" ref="BC289" si="629">G289+K289+O289+S289+W289+AA289+AE289+AI289+AM289+AQ289+AY289+AU289</f>
        <v>494.30999999999995</v>
      </c>
      <c r="BD289" s="3">
        <f t="shared" ref="BD289" si="630">H289+L289+P289+T289+X289+AB289+AF289+AJ289+AN289+AR289+AV289+AZ289</f>
        <v>490.68000000000006</v>
      </c>
      <c r="BE289" s="3">
        <f t="shared" ref="BE289" si="631">I289+M289+Q289+U289+Y289+AC289+AG289+AK289+AO289+AS289+AW289+BA289</f>
        <v>678.91000000000008</v>
      </c>
      <c r="BF289" s="3">
        <v>490.93</v>
      </c>
      <c r="BG289" s="19">
        <f t="shared" si="21"/>
        <v>1.2826554656285127E-2</v>
      </c>
    </row>
    <row r="290" spans="1:59" x14ac:dyDescent="0.25">
      <c r="A290" s="5" t="s">
        <v>96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32">F290+J290+N290+R290+V290+Z290+AD290+AH290+AL290+AP290+AT290+AX290</f>
        <v>336.32</v>
      </c>
      <c r="BC290" s="3">
        <f t="shared" ref="BC290" si="633">G290+K290+O290+S290+W290+AA290+AE290+AI290+AM290+AQ290+AY290+AU290</f>
        <v>489.40999999999997</v>
      </c>
      <c r="BD290" s="3">
        <f t="shared" ref="BD290" si="634">H290+L290+P290+T290+X290+AB290+AF290+AJ290+AN290+AR290+AV290+AZ290</f>
        <v>483.96000000000004</v>
      </c>
      <c r="BE290" s="3">
        <f t="shared" ref="BE290" si="635">I290+M290+Q290+U290+Y290+AC290+AG290+AK290+AO290+AS290+AW290+BA290</f>
        <v>678.91000000000008</v>
      </c>
      <c r="BF290" s="3">
        <v>490.93</v>
      </c>
      <c r="BG290" s="19">
        <f t="shared" si="21"/>
        <v>-9.912807752220254E-3</v>
      </c>
    </row>
    <row r="291" spans="1:59" x14ac:dyDescent="0.25">
      <c r="A291" s="5" t="s">
        <v>96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6">F291+J291+N291+R291+V291+Z291+AD291+AH291+AL291+AP291+AT291+AX291</f>
        <v>353.27</v>
      </c>
      <c r="BC291" s="3">
        <f t="shared" ref="BC291" si="637">G291+K291+O291+S291+W291+AA291+AE291+AI291+AM291+AQ291+AY291+AU291</f>
        <v>484.73</v>
      </c>
      <c r="BD291" s="3">
        <f t="shared" ref="BD291" si="638">H291+L291+P291+T291+X291+AB291+AF291+AJ291+AN291+AR291+AV291+AZ291</f>
        <v>481.86</v>
      </c>
      <c r="BE291" s="3">
        <f t="shared" ref="BE291" si="639">I291+M291+Q291+U291+Y291+AC291+AG291+AK291+AO291+AS291+AW291+BA291</f>
        <v>664.28</v>
      </c>
      <c r="BF291" s="3">
        <v>490.93</v>
      </c>
      <c r="BG291" s="19">
        <f t="shared" si="21"/>
        <v>-9.5625344802925394E-3</v>
      </c>
    </row>
    <row r="292" spans="1:59" x14ac:dyDescent="0.25">
      <c r="A292" s="5" t="s">
        <v>96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40">F292+J292+N292+R292+V292+Z292+AD292+AH292+AL292+AP292+AT292+AX292</f>
        <v>355.67</v>
      </c>
      <c r="BC292" s="3">
        <f t="shared" ref="BC292" si="641">G292+K292+O292+S292+W292+AA292+AE292+AI292+AM292+AQ292+AY292+AU292</f>
        <v>484.3599999999999</v>
      </c>
      <c r="BD292" s="3">
        <f t="shared" ref="BD292" si="642">H292+L292+P292+T292+X292+AB292+AF292+AJ292+AN292+AR292+AV292+AZ292</f>
        <v>479.09000000000003</v>
      </c>
      <c r="BE292" s="3">
        <f t="shared" ref="BE292" si="643">I292+M292+Q292+U292+Y292+AC292+AG292+AK292+AO292+AS292+AW292+BA292</f>
        <v>666.08</v>
      </c>
      <c r="BF292" s="3">
        <v>490.93</v>
      </c>
      <c r="BG292" s="19">
        <f t="shared" si="21"/>
        <v>-7.6331153425646114E-4</v>
      </c>
    </row>
    <row r="293" spans="1:59" x14ac:dyDescent="0.25">
      <c r="A293" s="5" t="s">
        <v>96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4">F293+J293+N293+R293+V293+Z293+AD293+AH293+AL293+AP293+AT293+AX293</f>
        <v>355.67</v>
      </c>
      <c r="BC293" s="3">
        <f t="shared" ref="BC293" si="645">G293+K293+O293+S293+W293+AA293+AE293+AI293+AM293+AQ293+AY293+AU293</f>
        <v>486.26</v>
      </c>
      <c r="BD293" s="3">
        <f t="shared" ref="BD293" si="646">H293+L293+P293+T293+X293+AB293+AF293+AJ293+AN293+AR293+AV293+AZ293</f>
        <v>489.42</v>
      </c>
      <c r="BE293" s="3">
        <f t="shared" ref="BE293" si="647">I293+M293+Q293+U293+Y293+AC293+AG293+AK293+AO293+AS293+AW293+BA293</f>
        <v>666.08</v>
      </c>
      <c r="BF293" s="3">
        <v>490.93</v>
      </c>
      <c r="BG293" s="19">
        <f t="shared" si="21"/>
        <v>3.9227021223884329E-3</v>
      </c>
    </row>
    <row r="294" spans="1:59" x14ac:dyDescent="0.25">
      <c r="A294" s="5" t="s">
        <v>96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8">F294+J294+N294+R294+V294+Z294+AD294+AH294+AL294+AP294+AT294+AX294</f>
        <v>340.29999999999995</v>
      </c>
      <c r="BC294" s="3">
        <f t="shared" ref="BC294" si="649">G294+K294+O294+S294+W294+AA294+AE294+AI294+AM294+AQ294+AY294+AU294</f>
        <v>479.48</v>
      </c>
      <c r="BD294" s="3">
        <f t="shared" ref="BD294" si="650">H294+L294+P294+T294+X294+AB294+AF294+AJ294+AN294+AR294+AV294+AZ294</f>
        <v>478.55000000000007</v>
      </c>
      <c r="BE294" s="3">
        <f t="shared" ref="BE294" si="651">I294+M294+Q294+U294+Y294+AC294+AG294+AK294+AO294+AS294+AW294+BA294</f>
        <v>666.08</v>
      </c>
      <c r="BF294" s="3">
        <v>490.93</v>
      </c>
      <c r="BG294" s="19">
        <f t="shared" si="21"/>
        <v>-1.3943157981326837E-2</v>
      </c>
    </row>
    <row r="295" spans="1:59" x14ac:dyDescent="0.25">
      <c r="A295" s="5" t="s">
        <v>96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52">F295+J295+N295+R295+V295+Z295+AD295+AH295+AL295+AP295+AT295+AX295</f>
        <v>345.07</v>
      </c>
      <c r="BC295" s="3">
        <f t="shared" ref="BC295" si="653">G295+K295+O295+S295+W295+AA295+AE295+AI295+AM295+AQ295+AY295+AU295</f>
        <v>482.34999999999997</v>
      </c>
      <c r="BD295" s="3">
        <f t="shared" ref="BD295" si="654">H295+L295+P295+T295+X295+AB295+AF295+AJ295+AN295+AR295+AV295+AZ295</f>
        <v>472.44</v>
      </c>
      <c r="BE295" s="3">
        <f t="shared" ref="BE295" si="655">I295+M295+Q295+U295+Y295+AC295+AG295+AK295+AO295+AS295+AW295+BA295</f>
        <v>649.88</v>
      </c>
      <c r="BF295" s="3">
        <v>490.93</v>
      </c>
      <c r="BG295" s="19">
        <f t="shared" si="21"/>
        <v>5.9856511220488517E-3</v>
      </c>
    </row>
    <row r="296" spans="1:59" x14ac:dyDescent="0.25">
      <c r="A296" s="5" t="s">
        <v>96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6">F296+J296+N296+R296+V296+Z296+AD296+AH296+AL296+AP296+AT296+AX296</f>
        <v>331.29999999999995</v>
      </c>
      <c r="BC296" s="3">
        <f t="shared" ref="BC296" si="657">G296+K296+O296+S296+W296+AA296+AE296+AI296+AM296+AQ296+AY296+AU296</f>
        <v>475.65000000000009</v>
      </c>
      <c r="BD296" s="3">
        <f t="shared" ref="BD296" si="658">H296+L296+P296+T296+X296+AB296+AF296+AJ296+AN296+AR296+AV296+AZ296</f>
        <v>461.46</v>
      </c>
      <c r="BE296" s="3">
        <f t="shared" ref="BE296" si="659">I296+M296+Q296+U296+Y296+AC296+AG296+AK296+AO296+AS296+AW296+BA296</f>
        <v>649.88</v>
      </c>
      <c r="BF296" s="3">
        <v>490.93</v>
      </c>
      <c r="BG296" s="19">
        <f t="shared" si="21"/>
        <v>-1.3890328599564405E-2</v>
      </c>
    </row>
    <row r="297" spans="1:59" x14ac:dyDescent="0.25">
      <c r="A297" s="5" t="s">
        <v>96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60">F297+J297+N297+R297+V297+Z297+AD297+AH297+AL297+AP297+AT297+AX297</f>
        <v>330.86</v>
      </c>
      <c r="BC297" s="3">
        <f t="shared" ref="BC297" si="661">G297+K297+O297+S297+W297+AA297+AE297+AI297+AM297+AQ297+AY297+AU297</f>
        <v>480.53999999999996</v>
      </c>
      <c r="BD297" s="3">
        <f t="shared" ref="BD297" si="662">H297+L297+P297+T297+X297+AB297+AF297+AJ297+AN297+AR297+AV297+AZ297</f>
        <v>471.85</v>
      </c>
      <c r="BE297" s="3">
        <f t="shared" ref="BE297" si="663">I297+M297+Q297+U297+Y297+AC297+AG297+AK297+AO297+AS297+AW297+BA297</f>
        <v>671.44</v>
      </c>
      <c r="BF297" s="3">
        <v>490.93</v>
      </c>
      <c r="BG297" s="19">
        <f t="shared" si="21"/>
        <v>1.0280668558813932E-2</v>
      </c>
    </row>
    <row r="298" spans="1:59" x14ac:dyDescent="0.25">
      <c r="A298" s="5" t="s">
        <v>97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4">F298+J298+N298+R298+V298+Z298+AD298+AH298+AL298+AP298+AT298+AX298</f>
        <v>342.26</v>
      </c>
      <c r="BC298" s="3">
        <f t="shared" ref="BC298" si="665">G298+K298+O298+S298+W298+AA298+AE298+AI298+AM298+AQ298+AY298+AU298</f>
        <v>481.87</v>
      </c>
      <c r="BD298" s="3">
        <f t="shared" ref="BD298" si="666">H298+L298+P298+T298+X298+AB298+AF298+AJ298+AN298+AR298+AV298+AZ298</f>
        <v>476.96000000000004</v>
      </c>
      <c r="BE298" s="3">
        <f t="shared" ref="BE298" si="667">I298+M298+Q298+U298+Y298+AC298+AG298+AK298+AO298+AS298+AW298+BA298</f>
        <v>675.68000000000006</v>
      </c>
      <c r="BF298" s="3">
        <v>476.63</v>
      </c>
      <c r="BG298" s="19">
        <f t="shared" si="21"/>
        <v>2.7677196487285727E-3</v>
      </c>
    </row>
    <row r="299" spans="1:59" x14ac:dyDescent="0.25">
      <c r="A299" s="5" t="s">
        <v>97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8">F299+J299+N299+R299+V299+Z299+AD299+AH299+AL299+AP299+AT299+AX299</f>
        <v>344.41999999999996</v>
      </c>
      <c r="BC299" s="3">
        <f t="shared" ref="BC299" si="669">G299+K299+O299+S299+W299+AA299+AE299+AI299+AM299+AQ299+AY299+AU299</f>
        <v>482.90000000000003</v>
      </c>
      <c r="BD299" s="3">
        <f t="shared" ref="BD299" si="670">H299+L299+P299+T299+X299+AB299+AF299+AJ299+AN299+AR299+AV299+AZ299</f>
        <v>481.76</v>
      </c>
      <c r="BE299" s="3">
        <f t="shared" ref="BE299" si="671">I299+M299+Q299+U299+Y299+AC299+AG299+AK299+AO299+AS299+AW299+BA299</f>
        <v>679.06000000000006</v>
      </c>
      <c r="BF299" s="3">
        <v>476.63</v>
      </c>
      <c r="BG299" s="19">
        <f t="shared" si="21"/>
        <v>2.1375059663395479E-3</v>
      </c>
    </row>
    <row r="300" spans="1:59" x14ac:dyDescent="0.25">
      <c r="A300" s="5" t="s">
        <v>97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72">F300+J300+N300+R300+V300+Z300+AD300+AH300+AL300+AP300+AT300+AX300</f>
        <v>337.22</v>
      </c>
      <c r="BC300" s="3">
        <f t="shared" ref="BC300" si="673">G300+K300+O300+S300+W300+AA300+AE300+AI300+AM300+AQ300+AY300+AU300</f>
        <v>480.21000000000004</v>
      </c>
      <c r="BD300" s="3">
        <f t="shared" ref="BD300" si="674">H300+L300+P300+T300+X300+AB300+AF300+AJ300+AN300+AR300+AV300+AZ300</f>
        <v>469.06999999999994</v>
      </c>
      <c r="BE300" s="3">
        <f t="shared" ref="BE300" si="675">I300+M300+Q300+U300+Y300+AC300+AG300+AK300+AO300+AS300+AW300+BA300</f>
        <v>681.23</v>
      </c>
      <c r="BF300" s="3">
        <v>476.63</v>
      </c>
      <c r="BG300" s="19">
        <f t="shared" si="21"/>
        <v>-5.5705114930627575E-3</v>
      </c>
    </row>
    <row r="301" spans="1:59" x14ac:dyDescent="0.25">
      <c r="A301" s="5" t="s">
        <v>97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6">F301+J301+N301+R301+V301+Z301+AD301+AH301+AL301+AP301+AT301+AX301</f>
        <v>349.97</v>
      </c>
      <c r="BC301" s="3">
        <f t="shared" ref="BC301" si="677">G301+K301+O301+S301+W301+AA301+AE301+AI301+AM301+AQ301+AY301+AU301</f>
        <v>482.04</v>
      </c>
      <c r="BD301" s="3">
        <f t="shared" ref="BD301" si="678">H301+L301+P301+T301+X301+AB301+AF301+AJ301+AN301+AR301+AV301+AZ301</f>
        <v>468.6</v>
      </c>
      <c r="BE301" s="3">
        <f t="shared" ref="BE301" si="679">I301+M301+Q301+U301+Y301+AC301+AG301+AK301+AO301+AS301+AW301+BA301</f>
        <v>681.23</v>
      </c>
      <c r="BF301" s="3">
        <v>476.63</v>
      </c>
      <c r="BG301" s="19">
        <f t="shared" si="21"/>
        <v>3.8108327606671821E-3</v>
      </c>
    </row>
    <row r="302" spans="1:59" x14ac:dyDescent="0.25">
      <c r="A302" s="5" t="s">
        <v>97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80">F302+J302+N302+R302+V302+Z302+AD302+AH302+AL302+AP302+AT302+AX302</f>
        <v>349.97</v>
      </c>
      <c r="BC302" s="3">
        <f t="shared" ref="BC302" si="681">G302+K302+O302+S302+W302+AA302+AE302+AI302+AM302+AQ302+AY302+AU302</f>
        <v>479.11</v>
      </c>
      <c r="BD302" s="3">
        <f t="shared" ref="BD302" si="682">H302+L302+P302+T302+X302+AB302+AF302+AJ302+AN302+AR302+AV302+AZ302</f>
        <v>468.2</v>
      </c>
      <c r="BE302" s="3">
        <f t="shared" ref="BE302" si="683">I302+M302+Q302+U302+Y302+AC302+AG302+AK302+AO302+AS302+AW302+BA302</f>
        <v>681.23</v>
      </c>
      <c r="BF302" s="3">
        <v>476.63</v>
      </c>
      <c r="BG302" s="19">
        <f t="shared" si="21"/>
        <v>-6.0783337482366306E-3</v>
      </c>
    </row>
    <row r="303" spans="1:59" x14ac:dyDescent="0.25">
      <c r="A303" s="5" t="s">
        <v>97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4">F303+J303+N303+R303+V303+Z303+AD303+AH303+AL303+AP303+AT303+AX303</f>
        <v>338.70999999999992</v>
      </c>
      <c r="BC303" s="3">
        <f t="shared" ref="BC303" si="685">G303+K303+O303+S303+W303+AA303+AE303+AI303+AM303+AQ303+AY303+AU303</f>
        <v>475.40999999999991</v>
      </c>
      <c r="BD303" s="3">
        <f t="shared" ref="BD303" si="686">H303+L303+P303+T303+X303+AB303+AF303+AJ303+AN303+AR303+AV303+AZ303</f>
        <v>463.20999999999992</v>
      </c>
      <c r="BE303" s="3">
        <f t="shared" ref="BE303" si="687">I303+M303+Q303+U303+Y303+AC303+AG303+AK303+AO303+AS303+AW303+BA303</f>
        <v>681.23</v>
      </c>
      <c r="BF303" s="3">
        <v>476.63</v>
      </c>
      <c r="BG303" s="19">
        <f t="shared" si="21"/>
        <v>-7.7226524180252776E-3</v>
      </c>
    </row>
    <row r="304" spans="1:59" x14ac:dyDescent="0.25">
      <c r="A304" s="5" t="s">
        <v>97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8">F304+J304+N304+R304+V304+Z304+AD304+AH304+AL304+AP304+AT304+AX304</f>
        <v>339.17999999999995</v>
      </c>
      <c r="BC304" s="3">
        <f t="shared" ref="BC304" si="689">G304+K304+O304+S304+W304+AA304+AE304+AI304+AM304+AQ304+AY304+AU304</f>
        <v>480.04999999999995</v>
      </c>
      <c r="BD304" s="3">
        <f t="shared" ref="BD304" si="690">H304+L304+P304+T304+X304+AB304+AF304+AJ304+AN304+AR304+AV304+AZ304</f>
        <v>468.36999999999995</v>
      </c>
      <c r="BE304" s="3">
        <f t="shared" ref="BE304" si="691">I304+M304+Q304+U304+Y304+AC304+AG304+AK304+AO304+AS304+AW304+BA304</f>
        <v>681.23</v>
      </c>
      <c r="BF304" s="3">
        <v>476.63</v>
      </c>
      <c r="BG304" s="19">
        <f t="shared" si="21"/>
        <v>9.7599966344839029E-3</v>
      </c>
    </row>
    <row r="305" spans="1:59" x14ac:dyDescent="0.25">
      <c r="A305" s="5" t="s">
        <v>97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92">F305+J305+N305+R305+V305+Z305+AD305+AH305+AL305+AP305+AT305+AX305</f>
        <v>346.37</v>
      </c>
      <c r="BC305" s="3">
        <f t="shared" ref="BC305" si="693">G305+K305+O305+S305+W305+AA305+AE305+AI305+AM305+AQ305+AY305+AU305</f>
        <v>481.83000000000004</v>
      </c>
      <c r="BD305" s="3">
        <f t="shared" ref="BD305" si="694">H305+L305+P305+T305+X305+AB305+AF305+AJ305+AN305+AR305+AV305+AZ305</f>
        <v>478.32999999999993</v>
      </c>
      <c r="BE305" s="3">
        <f t="shared" ref="BE305" si="695">I305+M305+Q305+U305+Y305+AC305+AG305+AK305+AO305+AS305+AW305+BA305</f>
        <v>681.23</v>
      </c>
      <c r="BF305" s="3">
        <v>476.63</v>
      </c>
      <c r="BG305" s="19">
        <f t="shared" si="21"/>
        <v>3.7079470888450317E-3</v>
      </c>
    </row>
    <row r="306" spans="1:59" x14ac:dyDescent="0.25">
      <c r="A306" s="5" t="s">
        <v>97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6">F306+J306+N306+R306+V306+Z306+AD306+AH306+AL306+AP306+AT306+AX306</f>
        <v>347.8</v>
      </c>
      <c r="BC306" s="3">
        <f t="shared" ref="BC306" si="697">G306+K306+O306+S306+W306+AA306+AE306+AI306+AM306+AQ306+AY306+AU306</f>
        <v>480.84000000000003</v>
      </c>
      <c r="BD306" s="3">
        <f t="shared" ref="BD306" si="698">H306+L306+P306+T306+X306+AB306+AF306+AJ306+AN306+AR306+AV306+AZ306</f>
        <v>476.27</v>
      </c>
      <c r="BE306" s="3">
        <f t="shared" ref="BE306" si="699">I306+M306+Q306+U306+Y306+AC306+AG306+AK306+AO306+AS306+AW306+BA306</f>
        <v>692.41000000000008</v>
      </c>
      <c r="BF306" s="3">
        <v>476.63</v>
      </c>
      <c r="BG306" s="19">
        <f t="shared" si="21"/>
        <v>-2.0546665836498335E-3</v>
      </c>
    </row>
    <row r="307" spans="1:59" x14ac:dyDescent="0.25">
      <c r="A307" s="5" t="s">
        <v>97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700">F307+J307+N307+R307+V307+Z307+AD307+AH307+AL307+AP307+AT307+AX307</f>
        <v>345.18</v>
      </c>
      <c r="BC307" s="3">
        <f t="shared" ref="BC307" si="701">G307+K307+O307+S307+W307+AA307+AE307+AI307+AM307+AQ307+AY307+AU307</f>
        <v>475.77000000000004</v>
      </c>
      <c r="BD307" s="3">
        <f t="shared" ref="BD307" si="702">H307+L307+P307+T307+X307+AB307+AF307+AJ307+AN307+AR307+AV307+AZ307</f>
        <v>475.28999999999996</v>
      </c>
      <c r="BE307" s="3">
        <f t="shared" ref="BE307" si="703">I307+M307+Q307+U307+Y307+AC307+AG307+AK307+AO307+AS307+AW307+BA307</f>
        <v>656.6400000000001</v>
      </c>
      <c r="BF307" s="3">
        <v>476.63</v>
      </c>
      <c r="BG307" s="19">
        <f t="shared" si="21"/>
        <v>-1.0544047916146715E-2</v>
      </c>
    </row>
    <row r="308" spans="1:59" x14ac:dyDescent="0.25">
      <c r="A308" s="5" t="s">
        <v>97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4">F308+J308+N308+R308+V308+Z308+AD308+AH308+AL308+AP308+AT308+AX308</f>
        <v>353.78999999999996</v>
      </c>
      <c r="BC308" s="3">
        <f t="shared" ref="BC308" si="705">G308+K308+O308+S308+W308+AA308+AE308+AI308+AM308+AQ308+AY308+AU308</f>
        <v>481.19</v>
      </c>
      <c r="BD308" s="3">
        <f t="shared" ref="BD308" si="706">H308+L308+P308+T308+X308+AB308+AF308+AJ308+AN308+AR308+AV308+AZ308</f>
        <v>475.67999999999995</v>
      </c>
      <c r="BE308" s="3">
        <f t="shared" ref="BE308" si="707">I308+M308+Q308+U308+Y308+AC308+AG308+AK308+AO308+AS308+AW308+BA308</f>
        <v>693.13000000000011</v>
      </c>
      <c r="BF308" s="3">
        <v>476.63</v>
      </c>
      <c r="BG308" s="19">
        <f t="shared" si="21"/>
        <v>1.1392059188263248E-2</v>
      </c>
    </row>
    <row r="309" spans="1:59" x14ac:dyDescent="0.25">
      <c r="A309" s="5" t="s">
        <v>97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8">F309+J309+N309+R309+V309+Z309+AD309+AH309+AL309+AP309+AT309+AX309</f>
        <v>353.78999999999996</v>
      </c>
      <c r="BC309" s="3">
        <f t="shared" ref="BC309:BC314" si="709">G309+K309+O309+S309+W309+AA309+AE309+AI309+AM309+AQ309+AY309+AU309</f>
        <v>481.96000000000009</v>
      </c>
      <c r="BD309" s="3">
        <f t="shared" ref="BD309:BD314" si="710">H309+L309+P309+T309+X309+AB309+AF309+AJ309+AN309+AR309+AV309+AZ309</f>
        <v>477.97999999999996</v>
      </c>
      <c r="BE309" s="3">
        <f t="shared" ref="BE309" si="711">I309+M309+Q309+U309+Y309+AC309+AG309+AK309+AO309+AS309+AW309+BA309</f>
        <v>693.13000000000011</v>
      </c>
      <c r="BF309" s="3">
        <v>476.63</v>
      </c>
      <c r="BG309" s="19">
        <f t="shared" si="21"/>
        <v>1.6001995053931406E-3</v>
      </c>
    </row>
    <row r="310" spans="1:59" x14ac:dyDescent="0.25">
      <c r="A310" s="5" t="s">
        <v>97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12">F310+J310+N310+R310+V310+Z310+AD310+AH310+AL310+AP310+AT310+AX310</f>
        <v>343.76</v>
      </c>
      <c r="BC310" s="3">
        <f t="shared" si="709"/>
        <v>481.87</v>
      </c>
      <c r="BD310" s="3">
        <f t="shared" si="710"/>
        <v>475.79</v>
      </c>
      <c r="BE310" s="3">
        <f t="shared" ref="BE310" si="713">I310+M310+Q310+U310+Y310+AC310+AG310+AK310+AO310+AS310+AW310+BA310</f>
        <v>695.2700000000001</v>
      </c>
      <c r="BF310" s="3">
        <v>476.63</v>
      </c>
      <c r="BG310" s="19">
        <f t="shared" si="21"/>
        <v>-1.8673748858843986E-4</v>
      </c>
    </row>
    <row r="311" spans="1:59" x14ac:dyDescent="0.25">
      <c r="A311" s="5" t="s">
        <v>97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4">F311+J311+N311+R311+V311+Z311+AD311+AH311+AL311+AP311+AT311+AX311</f>
        <v>349.81</v>
      </c>
      <c r="BC311" s="3">
        <f t="shared" si="709"/>
        <v>484.93999999999994</v>
      </c>
      <c r="BD311" s="3">
        <f t="shared" si="710"/>
        <v>476.95000000000005</v>
      </c>
      <c r="BE311" s="3">
        <f t="shared" ref="BE311" si="715">I311+M311+Q311+U311+Y311+AC311+AG311+AK311+AO311+AS311+AW311+BA311</f>
        <v>689.75000000000011</v>
      </c>
      <c r="BF311" s="3">
        <v>476.63</v>
      </c>
      <c r="BG311" s="19">
        <f t="shared" si="21"/>
        <v>6.3710129287981587E-3</v>
      </c>
    </row>
    <row r="312" spans="1:59" x14ac:dyDescent="0.25">
      <c r="A312" s="5" t="s">
        <v>97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6">F312+J312+N312+R312+V312+Z312+AD312+AH312+AL312+AP312+AT312+AX312</f>
        <v>363.66</v>
      </c>
      <c r="BC312" s="3">
        <f t="shared" si="709"/>
        <v>488.00999999999993</v>
      </c>
      <c r="BD312" s="3">
        <f t="shared" si="710"/>
        <v>482.81</v>
      </c>
      <c r="BE312" s="3">
        <f t="shared" ref="BE312" si="717">I312+M312+Q312+U312+Y312+AC312+AG312+AK312+AO312+AS312+AW312+BA312</f>
        <v>671.56999999999994</v>
      </c>
      <c r="BF312" s="3">
        <v>476.63</v>
      </c>
      <c r="BG312" s="19">
        <f t="shared" si="21"/>
        <v>6.330680084134066E-3</v>
      </c>
    </row>
    <row r="313" spans="1:59" x14ac:dyDescent="0.25">
      <c r="A313" s="5" t="s">
        <v>97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8">F313+J313+N313+R313+V313+Z313+AD313+AH313+AL313+AP313+AT313+AX313</f>
        <v>356.16</v>
      </c>
      <c r="BC313" s="3">
        <f t="shared" si="709"/>
        <v>483.26000000000005</v>
      </c>
      <c r="BD313" s="3">
        <f t="shared" si="710"/>
        <v>477.6</v>
      </c>
      <c r="BE313" s="3">
        <f t="shared" ref="BE313" si="719">I313+M313+Q313+U313+Y313+AC313+AG313+AK313+AO313+AS313+AW313+BA313</f>
        <v>647.07999999999993</v>
      </c>
      <c r="BF313" s="3">
        <v>476.63</v>
      </c>
      <c r="BG313" s="19">
        <f t="shared" si="21"/>
        <v>-9.7334071023132962E-3</v>
      </c>
    </row>
    <row r="314" spans="1:59" x14ac:dyDescent="0.25">
      <c r="A314" s="5" t="s">
        <v>97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20">F314+J314+N314+R314+V314+Z314+AD314+AH314+AL314+AP314+AT314+AX314</f>
        <v>353.40999999999997</v>
      </c>
      <c r="BC314" s="3">
        <f t="shared" si="709"/>
        <v>487.09000000000003</v>
      </c>
      <c r="BD314" s="3">
        <f t="shared" si="710"/>
        <v>480.91999999999996</v>
      </c>
      <c r="BE314" s="3">
        <f t="shared" ref="BE314" si="721">I314+M314+Q314+U314+Y314+AC314+AG314+AK314+AO314+AS314+AW314+BA314</f>
        <v>660.94999999999993</v>
      </c>
      <c r="BF314" s="3">
        <v>476.63</v>
      </c>
      <c r="BG314" s="19">
        <f t="shared" si="21"/>
        <v>7.9253403964738567E-3</v>
      </c>
    </row>
    <row r="315" spans="1:59" x14ac:dyDescent="0.25">
      <c r="A315" s="5" t="s">
        <v>97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22">F315+J315+N315+R315+V315+Z315+AD315+AH315+AL315+AP315+AT315+AX315</f>
        <v>359.08</v>
      </c>
      <c r="BC315" s="3">
        <f t="shared" ref="BC315" si="723">G315+K315+O315+S315+W315+AA315+AE315+AI315+AM315+AQ315+AY315+AU315</f>
        <v>488.38000000000011</v>
      </c>
      <c r="BD315" s="3">
        <f t="shared" ref="BD315" si="724">H315+L315+P315+T315+X315+AB315+AF315+AJ315+AN315+AR315+AV315+AZ315</f>
        <v>483.15</v>
      </c>
      <c r="BE315" s="3">
        <f t="shared" ref="BE315" si="725">I315+M315+Q315+U315+Y315+AC315+AG315+AK315+AO315+AS315+AW315+BA315</f>
        <v>672.92000000000007</v>
      </c>
      <c r="BF315" s="3">
        <v>476.63</v>
      </c>
      <c r="BG315" s="19">
        <f t="shared" si="21"/>
        <v>2.6483812026525388E-3</v>
      </c>
    </row>
    <row r="316" spans="1:59" x14ac:dyDescent="0.25">
      <c r="A316" s="5" t="s">
        <v>97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6">F316+J316+N316+R316+V316+Z316+AD316+AH316+AL316+AP316+AT316+AX316</f>
        <v>362.01</v>
      </c>
      <c r="BC316" s="3">
        <f t="shared" ref="BC316" si="727">G316+K316+O316+S316+W316+AA316+AE316+AI316+AM316+AQ316+AY316+AU316</f>
        <v>485.71000000000009</v>
      </c>
      <c r="BD316" s="3">
        <f t="shared" ref="BD316" si="728">H316+L316+P316+T316+X316+AB316+AF316+AJ316+AN316+AR316+AV316+AZ316</f>
        <v>481.45999999999992</v>
      </c>
      <c r="BE316" s="3">
        <f t="shared" ref="BE316" si="729">I316+M316+Q316+U316+Y316+AC316+AG316+AK316+AO316+AS316+AW316+BA316</f>
        <v>660.12</v>
      </c>
      <c r="BF316" s="3">
        <v>476.63</v>
      </c>
      <c r="BG316" s="19">
        <f t="shared" si="21"/>
        <v>-5.4670543429297114E-3</v>
      </c>
    </row>
    <row r="317" spans="1:59" x14ac:dyDescent="0.25">
      <c r="A317" s="5" t="s">
        <v>97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30">F317+J317+N317+R317+V317+Z317+AD317+AH317+AL317+AP317+AT317+AX317</f>
        <v>364.67000000000007</v>
      </c>
      <c r="BC317" s="3">
        <f t="shared" ref="BC317" si="731">G317+K317+O317+S317+W317+AA317+AE317+AI317+AM317+AQ317+AY317+AU317</f>
        <v>487.4</v>
      </c>
      <c r="BD317" s="3">
        <f t="shared" ref="BD317" si="732">H317+L317+P317+T317+X317+AB317+AF317+AJ317+AN317+AR317+AV317+AZ317</f>
        <v>480.41999999999996</v>
      </c>
      <c r="BE317" s="3">
        <f t="shared" ref="BE317" si="733">I317+M317+Q317+U317+Y317+AC317+AG317+AK317+AO317+AS317+AW317+BA317</f>
        <v>654.92000000000007</v>
      </c>
      <c r="BF317" s="3">
        <v>476.63</v>
      </c>
      <c r="BG317" s="19">
        <f t="shared" si="21"/>
        <v>3.4794424656685585E-3</v>
      </c>
    </row>
    <row r="318" spans="1:59" x14ac:dyDescent="0.25">
      <c r="A318" s="5" t="s">
        <v>97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4">F318+J318+N318+R318+V318+Z318+AD318+AH318+AL318+AP318+AT318+AX318</f>
        <v>351.01</v>
      </c>
      <c r="BC318" s="3">
        <f t="shared" ref="BC318" si="735">G318+K318+O318+S318+W318+AA318+AE318+AI318+AM318+AQ318+AY318+AU318</f>
        <v>476.07000000000005</v>
      </c>
      <c r="BD318" s="3">
        <f t="shared" ref="BD318" si="736">H318+L318+P318+T318+X318+AB318+AF318+AJ318+AN318+AR318+AV318+AZ318</f>
        <v>463.45</v>
      </c>
      <c r="BE318" s="3">
        <f t="shared" ref="BE318" si="737">I318+M318+Q318+U318+Y318+AC318+AG318+AK318+AO318+AS318+AW318+BA318</f>
        <v>657.54</v>
      </c>
      <c r="BF318" s="3">
        <v>476.63</v>
      </c>
      <c r="BG318" s="19">
        <f t="shared" si="21"/>
        <v>-2.3245794009027376E-2</v>
      </c>
    </row>
    <row r="319" spans="1:59" x14ac:dyDescent="0.25">
      <c r="A319" s="5" t="s">
        <v>97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4"/>
        <v>360.15999999999997</v>
      </c>
      <c r="BC319" s="3">
        <f t="shared" ref="BC319" si="738">G319+K319+O319+S319+W319+AA319+AE319+AI319+AM319+AQ319+AY319+AU319</f>
        <v>486.82</v>
      </c>
      <c r="BD319" s="3">
        <f t="shared" ref="BD319" si="739">H319+L319+P319+T319+X319+AB319+AF319+AJ319+AN319+AR319+AV319+AZ319</f>
        <v>483.26</v>
      </c>
      <c r="BE319" s="3">
        <f t="shared" ref="BE319" si="740">I319+M319+Q319+U319+Y319+AC319+AG319+AK319+AO319+AS319+AW319+BA319</f>
        <v>660.92</v>
      </c>
      <c r="BF319" s="3">
        <v>476.63</v>
      </c>
      <c r="BG319" s="19">
        <f t="shared" si="21"/>
        <v>2.2580712920368784E-2</v>
      </c>
    </row>
    <row r="320" spans="1:59" x14ac:dyDescent="0.25">
      <c r="A320" s="5" t="s">
        <v>97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41">F320+J320+N320+R320+V320+Z320+AD320+AH320+AL320+AP320+AT320+AX320</f>
        <v>363.43000000000006</v>
      </c>
      <c r="BC320" s="3">
        <f t="shared" ref="BC320" si="742">G320+K320+O320+S320+W320+AA320+AE320+AI320+AM320+AQ320+AY320+AU320</f>
        <v>486.68000000000006</v>
      </c>
      <c r="BD320" s="3">
        <f t="shared" ref="BD320" si="743">H320+L320+P320+T320+X320+AB320+AF320+AJ320+AN320+AR320+AV320+AZ320</f>
        <v>483.09999999999997</v>
      </c>
      <c r="BE320" s="3">
        <f t="shared" ref="BE320" si="744">I320+M320+Q320+U320+Y320+AC320+AG320+AK320+AO320+AS320+AW320+BA320</f>
        <v>664.67</v>
      </c>
      <c r="BF320" s="3">
        <v>476.63</v>
      </c>
      <c r="BG320" s="19">
        <f t="shared" si="21"/>
        <v>-2.8758062528233541E-4</v>
      </c>
    </row>
    <row r="321" spans="1:59" x14ac:dyDescent="0.25">
      <c r="A321" s="5" t="s">
        <v>97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5">F321+J321+N321+R321+V321+Z321+AD321+AH321+AL321+AP321+AT321+AX321</f>
        <v>363.98000000000008</v>
      </c>
      <c r="BC321" s="3">
        <f t="shared" ref="BC321" si="746">G321+K321+O321+S321+W321+AA321+AE321+AI321+AM321+AQ321+AY321+AU321</f>
        <v>489.5100000000001</v>
      </c>
      <c r="BD321" s="3">
        <f t="shared" ref="BD321" si="747">H321+L321+P321+T321+X321+AB321+AF321+AJ321+AN321+AR321+AV321+AZ321</f>
        <v>476.61</v>
      </c>
      <c r="BE321" s="3">
        <f t="shared" ref="BE321" si="748">I321+M321+Q321+U321+Y321+AC321+AG321+AK321+AO321+AS321+AW321+BA321</f>
        <v>658.1400000000001</v>
      </c>
      <c r="BF321" s="3">
        <v>476.63</v>
      </c>
      <c r="BG321" s="19">
        <f t="shared" si="21"/>
        <v>5.8149091805703712E-3</v>
      </c>
    </row>
    <row r="322" spans="1:59" x14ac:dyDescent="0.25">
      <c r="A322" s="5" t="s">
        <v>97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9">F322+J322+N322+R322+V322+Z322+AD322+AH322+AL322+AP322+AT322+AX322</f>
        <v>363.52000000000004</v>
      </c>
      <c r="BC322" s="3">
        <f t="shared" ref="BC322" si="750">G322+K322+O322+S322+W322+AA322+AE322+AI322+AM322+AQ322+AY322+AU322</f>
        <v>495.52000000000004</v>
      </c>
      <c r="BD322" s="3">
        <f t="shared" ref="BD322" si="751">H322+L322+P322+T322+X322+AB322+AF322+AJ322+AN322+AR322+AV322+AZ322</f>
        <v>484</v>
      </c>
      <c r="BE322" s="3">
        <f t="shared" ref="BE322" si="752">I322+M322+Q322+U322+Y322+AC322+AG322+AK322+AO322+AS322+AW322+BA322</f>
        <v>678.14000000000021</v>
      </c>
      <c r="BF322" s="3">
        <v>476.63</v>
      </c>
      <c r="BG322" s="19">
        <f t="shared" si="21"/>
        <v>1.227758370615506E-2</v>
      </c>
    </row>
    <row r="323" spans="1:59" x14ac:dyDescent="0.25">
      <c r="A323" s="5" t="s">
        <v>97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3">F323+J323+N323+R323+V323+Z323+AD323+AH323+AL323+AP323+AT323+AX323</f>
        <v>360.14000000000004</v>
      </c>
      <c r="BC323" s="3">
        <f t="shared" ref="BC323" si="754">G323+K323+O323+S323+W323+AA323+AE323+AI323+AM323+AQ323+AY323+AU323</f>
        <v>496.18</v>
      </c>
      <c r="BD323" s="3">
        <f t="shared" ref="BD323" si="755">H323+L323+P323+T323+X323+AB323+AF323+AJ323+AN323+AR323+AV323+AZ323</f>
        <v>489.55999999999995</v>
      </c>
      <c r="BE323" s="3">
        <f t="shared" ref="BE323" si="756">I323+M323+Q323+U323+Y323+AC323+AG323+AK323+AO323+AS323+AW323+BA323</f>
        <v>678.12000000000012</v>
      </c>
      <c r="BF323" s="3">
        <v>476.63</v>
      </c>
      <c r="BG323" s="19">
        <f t="shared" si="21"/>
        <v>1.3319341298030363E-3</v>
      </c>
    </row>
    <row r="324" spans="1:59" x14ac:dyDescent="0.25">
      <c r="A324" s="5" t="s">
        <v>97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7">F324+J324+N324+R324+V324+Z324+AD324+AH324+AL324+AP324+AT324+AX324</f>
        <v>348.49</v>
      </c>
      <c r="BC324" s="3">
        <f t="shared" ref="BC324" si="758">G324+K324+O324+S324+W324+AA324+AE324+AI324+AM324+AQ324+AY324+AU324</f>
        <v>491.82</v>
      </c>
      <c r="BD324" s="3">
        <f t="shared" ref="BD324" si="759">H324+L324+P324+T324+X324+AB324+AF324+AJ324+AN324+AR324+AV324+AZ324</f>
        <v>478.90999999999997</v>
      </c>
      <c r="BE324" s="3">
        <f t="shared" ref="BE324" si="760">I324+M324+Q324+U324+Y324+AC324+AG324+AK324+AO324+AS324+AW324+BA324</f>
        <v>678.14000000000021</v>
      </c>
      <c r="BF324" s="3">
        <v>476.63</v>
      </c>
      <c r="BG324" s="19">
        <f t="shared" si="21"/>
        <v>-8.7871337014793216E-3</v>
      </c>
    </row>
    <row r="325" spans="1:59" x14ac:dyDescent="0.25">
      <c r="A325" s="5" t="s">
        <v>97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61">F325+J325+N325+R325+V325+Z325+AD325+AH325+AL325+AP325+AT325+AX325</f>
        <v>360.52</v>
      </c>
      <c r="BC325" s="3">
        <f t="shared" ref="BC325" si="762">G325+K325+O325+S325+W325+AA325+AE325+AI325+AM325+AQ325+AY325+AU325</f>
        <v>502.36999999999995</v>
      </c>
      <c r="BD325" s="3">
        <f t="shared" ref="BD325" si="763">H325+L325+P325+T325+X325+AB325+AF325+AJ325+AN325+AR325+AV325+AZ325</f>
        <v>498.72999999999996</v>
      </c>
      <c r="BE325" s="3">
        <f t="shared" ref="BE325" si="764">I325+M325+Q325+U325+Y325+AC325+AG325+AK325+AO325+AS325+AW325+BA325</f>
        <v>686.54000000000008</v>
      </c>
      <c r="BF325" s="3">
        <v>476.63</v>
      </c>
      <c r="BG325" s="19">
        <f t="shared" si="21"/>
        <v>2.1450937334797082E-2</v>
      </c>
    </row>
    <row r="326" spans="1:59" x14ac:dyDescent="0.25">
      <c r="A326" s="5" t="s">
        <v>97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5">G326+K326+O326+S326+W326+AA326+AE326+AI326+AM326+AQ326+AY326+AU326</f>
        <v>484</v>
      </c>
      <c r="BD326" s="3">
        <f t="shared" ref="BD326" si="766">H326+L326+P326+T326+X326+AB326+AF326+AJ326+AN326+AR326+AV326+AZ326</f>
        <v>482.36</v>
      </c>
      <c r="BE326" s="3">
        <f t="shared" ref="BE326" si="767">I326+M326+Q326+U326+Y326+AC326+AG326+AK326+AO326+AS326+AW326+BA326</f>
        <v>690.16000000000008</v>
      </c>
      <c r="BF326" s="3">
        <v>476.63</v>
      </c>
      <c r="BG326" s="19">
        <f t="shared" si="21"/>
        <v>-3.6566673965403917E-2</v>
      </c>
    </row>
    <row r="327" spans="1:59" x14ac:dyDescent="0.25">
      <c r="A327" s="5" t="s">
        <v>97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8">F327+J327+N327+R327+V327+Z327+AD327+AH327+AL327+AP327+AT327+AX327</f>
        <v>345.82000000000005</v>
      </c>
      <c r="BC327" s="3">
        <f t="shared" ref="BC327" si="769">G327+K327+O327+S327+W327+AA327+AE327+AI327+AM327+AQ327+AY327+AU327</f>
        <v>487.3</v>
      </c>
      <c r="BD327" s="3">
        <f t="shared" ref="BD327" si="770">H327+L327+P327+T327+X327+AB327+AF327+AJ327+AN327+AR327+AV327+AZ327</f>
        <v>478.47999999999996</v>
      </c>
      <c r="BE327" s="3">
        <f t="shared" ref="BE327" si="771">I327+M327+Q327+U327+Y327+AC327+AG327+AK327+AO327+AS327+AW327+BA327</f>
        <v>680.16000000000008</v>
      </c>
      <c r="BF327" s="3">
        <v>476.63</v>
      </c>
      <c r="BG327" s="19">
        <f t="shared" ref="BG327:BG399" si="772">((BC327/BC326)-1)</f>
        <v>6.8181818181818343E-3</v>
      </c>
    </row>
    <row r="328" spans="1:59" x14ac:dyDescent="0.25">
      <c r="A328" s="5" t="s">
        <v>98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73">F328+J328+N328+R328+V328+Z328+AD328+AH328+AL328+AP328+AT328+AX328</f>
        <v>360.42</v>
      </c>
      <c r="BC328" s="3">
        <f t="shared" ref="BC328" si="774">G328+K328+O328+S328+W328+AA328+AE328+AI328+AM328+AQ328+AY328+AU328</f>
        <v>494.27000000000004</v>
      </c>
      <c r="BD328" s="3">
        <f t="shared" ref="BD328" si="775">H328+L328+P328+T328+X328+AB328+AF328+AJ328+AN328+AR328+AV328+AZ328</f>
        <v>497.93999999999994</v>
      </c>
      <c r="BE328" s="3">
        <f t="shared" ref="BE328" si="776">I328+M328+Q328+U328+Y328+AC328+AG328+AK328+AO328+AS328+AW328+BA328</f>
        <v>680.16000000000008</v>
      </c>
      <c r="BF328" s="3">
        <v>491.12</v>
      </c>
      <c r="BG328" s="19">
        <f t="shared" si="772"/>
        <v>1.4303303919556809E-2</v>
      </c>
    </row>
    <row r="329" spans="1:59" x14ac:dyDescent="0.25">
      <c r="A329" s="5" t="s">
        <v>98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7">F329+J329+N329+R329+V329+Z329+AD329+AH329+AL329+AP329+AT329+AX329</f>
        <v>377.20000000000005</v>
      </c>
      <c r="BC329" s="3">
        <f t="shared" ref="BC329" si="778">G329+K329+O329+S329+W329+AA329+AE329+AI329+AM329+AQ329+AY329+AU329</f>
        <v>501.03999999999996</v>
      </c>
      <c r="BD329" s="3">
        <f t="shared" ref="BD329" si="779">H329+L329+P329+T329+X329+AB329+AF329+AJ329+AN329+AR329+AV329+AZ329</f>
        <v>502.43</v>
      </c>
      <c r="BE329" s="3">
        <f t="shared" ref="BE329" si="780">I329+M329+Q329+U329+Y329+AC329+AG329+AK329+AO329+AS329+AW329+BA329</f>
        <v>680.16000000000008</v>
      </c>
      <c r="BF329" s="3">
        <v>491.12</v>
      </c>
      <c r="BG329" s="19">
        <f t="shared" si="772"/>
        <v>1.3696967244623215E-2</v>
      </c>
    </row>
    <row r="330" spans="1:59" x14ac:dyDescent="0.25">
      <c r="A330" s="5" t="s">
        <v>98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81">F330+J330+N330+R330+V330+Z330+AD330+AH330+AL330+AP330+AT330+AX330</f>
        <v>377.40000000000003</v>
      </c>
      <c r="BC330" s="3">
        <f t="shared" ref="BC330" si="782">G330+K330+O330+S330+W330+AA330+AE330+AI330+AM330+AQ330+AY330+AU330</f>
        <v>501.07000000000005</v>
      </c>
      <c r="BD330" s="3">
        <f t="shared" ref="BD330" si="783">H330+L330+P330+T330+X330+AB330+AF330+AJ330+AN330+AR330+AV330+AZ330</f>
        <v>497.95</v>
      </c>
      <c r="BE330" s="3">
        <f t="shared" ref="BE330" si="784">I330+M330+Q330+U330+Y330+AC330+AG330+AK330+AO330+AS330+AW330+BA330</f>
        <v>680.16000000000008</v>
      </c>
      <c r="BF330" s="3">
        <v>491.12</v>
      </c>
      <c r="BG330" s="19">
        <f t="shared" si="772"/>
        <v>5.9875459045288792E-5</v>
      </c>
    </row>
    <row r="331" spans="1:59" x14ac:dyDescent="0.25">
      <c r="A331" s="5" t="s">
        <v>98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5">F331+J331+N331+R331+V331+Z331+AD331+AH331+AL331+AP331+AT331+AX331</f>
        <v>367.37</v>
      </c>
      <c r="BC331" s="3">
        <f t="shared" ref="BC331" si="786">G331+K331+O331+S331+W331+AA331+AE331+AI331+AM331+AQ331+AY331+AU331</f>
        <v>487.82</v>
      </c>
      <c r="BD331" s="3">
        <f t="shared" ref="BD331" si="787">H331+L331+P331+T331+X331+AB331+AF331+AJ331+AN331+AR331+AV331+AZ331</f>
        <v>480.7</v>
      </c>
      <c r="BE331" s="3">
        <f t="shared" ref="BE331" si="788">I331+M331+Q331+U331+Y331+AC331+AG331+AK331+AO331+AS331+AW331+BA331</f>
        <v>673.34000000000015</v>
      </c>
      <c r="BF331" s="3">
        <v>491.12</v>
      </c>
      <c r="BG331" s="19">
        <f t="shared" si="772"/>
        <v>-2.6443411100245617E-2</v>
      </c>
    </row>
    <row r="332" spans="1:59" x14ac:dyDescent="0.25">
      <c r="A332" s="5" t="s">
        <v>98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9">F332+J332+N332+R332+V332+Z332+AD332+AH332+AL332+AP332+AT332+AX332</f>
        <v>364.99</v>
      </c>
      <c r="BC332" s="3">
        <f t="shared" ref="BC332" si="790">G332+K332+O332+S332+W332+AA332+AE332+AI332+AM332+AQ332+AY332+AU332</f>
        <v>496.86000000000007</v>
      </c>
      <c r="BD332" s="3">
        <f t="shared" ref="BD332" si="791">H332+L332+P332+T332+X332+AB332+AF332+AJ332+AN332+AR332+AV332+AZ332</f>
        <v>489.43999999999994</v>
      </c>
      <c r="BE332" s="3">
        <f t="shared" ref="BE332" si="792">I332+M332+Q332+U332+Y332+AC332+AG332+AK332+AO332+AS332+AW332+BA332</f>
        <v>692.16000000000008</v>
      </c>
      <c r="BF332" s="3">
        <v>491.12</v>
      </c>
      <c r="BG332" s="19">
        <f t="shared" si="772"/>
        <v>1.8531425525808887E-2</v>
      </c>
    </row>
    <row r="333" spans="1:59" x14ac:dyDescent="0.25">
      <c r="A333" s="5" t="s">
        <v>98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93">F333+J333+N333+R333+V333+Z333+AD333+AH333+AL333+AP333+AT333+AX333</f>
        <v>371.73</v>
      </c>
      <c r="BC333" s="3">
        <f t="shared" ref="BC333" si="794">G333+K333+O333+S333+W333+AA333+AE333+AI333+AM333+AQ333+AY333+AU333</f>
        <v>499.56</v>
      </c>
      <c r="BD333" s="3">
        <f t="shared" ref="BD333" si="795">H333+L333+P333+T333+X333+AB333+AF333+AJ333+AN333+AR333+AV333+AZ333</f>
        <v>498.19</v>
      </c>
      <c r="BE333" s="3">
        <f t="shared" ref="BE333" si="796">I333+M333+Q333+U333+Y333+AC333+AG333+AK333+AO333+AS333+AW333+BA333</f>
        <v>679.86000000000013</v>
      </c>
      <c r="BF333" s="3">
        <v>491.12</v>
      </c>
      <c r="BG333" s="19">
        <f t="shared" si="772"/>
        <v>5.434126313247134E-3</v>
      </c>
    </row>
    <row r="334" spans="1:59" x14ac:dyDescent="0.25">
      <c r="A334" s="5" t="s">
        <v>98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7">F334+J334+N334+R334+V334+Z334+AD334+AH334+AL334+AP334+AT334+AX334</f>
        <v>375.15000000000003</v>
      </c>
      <c r="BC334" s="3">
        <f t="shared" ref="BC334" si="798">G334+K334+O334+S334+W334+AA334+AE334+AI334+AM334+AQ334+AY334+AU334</f>
        <v>508.84000000000009</v>
      </c>
      <c r="BD334" s="3">
        <f t="shared" ref="BD334" si="799">H334+L334+P334+T334+X334+AB334+AF334+AJ334+AN334+AR334+AV334+AZ334</f>
        <v>508.55999999999995</v>
      </c>
      <c r="BE334" s="3">
        <f t="shared" ref="BE334" si="800">I334+M334+Q334+U334+Y334+AC334+AG334+AK334+AO334+AS334+AW334+BA334</f>
        <v>694.26000000000022</v>
      </c>
      <c r="BF334" s="3">
        <v>491.12</v>
      </c>
      <c r="BG334" s="19">
        <f t="shared" si="772"/>
        <v>1.8576347185523368E-2</v>
      </c>
    </row>
    <row r="335" spans="1:59" x14ac:dyDescent="0.25">
      <c r="A335" s="5" t="s">
        <v>98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801">F335+J335+N335+R335+V335+Z335+AD335+AH335+AL335+AP335+AT335+AX335</f>
        <v>375.15000000000003</v>
      </c>
      <c r="BC335" s="3">
        <f t="shared" ref="BC335" si="802">G335+K335+O335+S335+W335+AA335+AE335+AI335+AM335+AQ335+AY335+AU335</f>
        <v>510.71</v>
      </c>
      <c r="BD335" s="3">
        <f t="shared" ref="BD335" si="803">H335+L335+P335+T335+X335+AB335+AF335+AJ335+AN335+AR335+AV335+AZ335</f>
        <v>507.11999999999995</v>
      </c>
      <c r="BE335" s="3">
        <f t="shared" ref="BE335" si="804">I335+M335+Q335+U335+Y335+AC335+AG335+AK335+AO335+AS335+AW335+BA335</f>
        <v>689.19000000000017</v>
      </c>
      <c r="BF335" s="3">
        <v>491.12</v>
      </c>
      <c r="BG335" s="19">
        <f t="shared" si="772"/>
        <v>3.6750255483057881E-3</v>
      </c>
    </row>
    <row r="336" spans="1:59" x14ac:dyDescent="0.25">
      <c r="A336" s="5" t="s">
        <v>98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5">F336+J336+N336+R336+V336+Z336+AD336+AH336+AL336+AP336+AT336+AX336</f>
        <v>390.6</v>
      </c>
      <c r="BC336" s="3">
        <f t="shared" ref="BC336" si="806">G336+K336+O336+S336+W336+AA336+AE336+AI336+AM336+AQ336+AY336+AU336</f>
        <v>515.08999999999992</v>
      </c>
      <c r="BD336" s="3">
        <f t="shared" ref="BD336" si="807">H336+L336+P336+T336+X336+AB336+AF336+AJ336+AN336+AR336+AV336+AZ336</f>
        <v>511.74999999999989</v>
      </c>
      <c r="BE336" s="3">
        <f t="shared" ref="BE336" si="808">I336+M336+Q336+U336+Y336+AC336+AG336+AK336+AO336+AS336+AW336+BA336</f>
        <v>697.86000000000013</v>
      </c>
      <c r="BF336" s="3">
        <v>491.12</v>
      </c>
      <c r="BG336" s="19">
        <f t="shared" si="772"/>
        <v>8.5762957451389621E-3</v>
      </c>
    </row>
    <row r="337" spans="1:59" x14ac:dyDescent="0.25">
      <c r="A337" s="5" t="s">
        <v>98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9">F337+J337+N337+R337+V337+Z337+AD337+AH337+AL337+AP337+AT337+AX337</f>
        <v>390.6</v>
      </c>
      <c r="BC337" s="3">
        <f t="shared" ref="BC337" si="810">G337+K337+O337+S337+W337+AA337+AE337+AI337+AM337+AQ337+AY337+AU337</f>
        <v>513.47</v>
      </c>
      <c r="BD337" s="3">
        <f t="shared" ref="BD337" si="811">H337+L337+P337+T337+X337+AB337+AF337+AJ337+AN337+AR337+AV337+AZ337</f>
        <v>513.79999999999984</v>
      </c>
      <c r="BE337" s="3">
        <f t="shared" ref="BE337" si="812">I337+M337+Q337+U337+Y337+AC337+AG337+AK337+AO337+AS337+AW337+BA337</f>
        <v>697.86000000000013</v>
      </c>
      <c r="BF337" s="3">
        <v>491.12</v>
      </c>
      <c r="BG337" s="19">
        <f t="shared" si="772"/>
        <v>-3.1450814420779238E-3</v>
      </c>
    </row>
    <row r="338" spans="1:59" x14ac:dyDescent="0.25">
      <c r="A338" s="5" t="s">
        <v>98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13">F338+J338+N338+R338+V338+Z338+AD338+AH338+AL338+AP338+AT338+AX338</f>
        <v>379.49</v>
      </c>
      <c r="BC338" s="3">
        <f t="shared" ref="BC338" si="814">G338+K338+O338+S338+W338+AA338+AE338+AI338+AM338+AQ338+AY338+AU338</f>
        <v>512.43999999999994</v>
      </c>
      <c r="BD338" s="3">
        <f t="shared" ref="BD338" si="815">H338+L338+P338+T338+X338+AB338+AF338+AJ338+AN338+AR338+AV338+AZ338</f>
        <v>520.04</v>
      </c>
      <c r="BE338" s="3">
        <f t="shared" ref="BE338" si="816">I338+M338+Q338+U338+Y338+AC338+AG338+AK338+AO338+AS338+AW338+BA338</f>
        <v>691.86000000000013</v>
      </c>
      <c r="BF338" s="3">
        <v>491.12</v>
      </c>
      <c r="BG338" s="19">
        <f t="shared" si="772"/>
        <v>-2.0059594523537116E-3</v>
      </c>
    </row>
    <row r="339" spans="1:59" x14ac:dyDescent="0.25">
      <c r="A339" s="5" t="s">
        <v>98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7">F339+J339+N339+R339+V339+Z339+AD339+AH339+AL339+AP339+AT339+AX339</f>
        <v>375.50000000000006</v>
      </c>
      <c r="BC339" s="3">
        <f t="shared" ref="BC339" si="818">G339+K339+O339+S339+W339+AA339+AE339+AI339+AM339+AQ339+AY339+AU339</f>
        <v>509.38</v>
      </c>
      <c r="BD339" s="3">
        <f t="shared" ref="BD339" si="819">H339+L339+P339+T339+X339+AB339+AF339+AJ339+AN339+AR339+AV339+AZ339</f>
        <v>498.93999999999994</v>
      </c>
      <c r="BE339" s="3">
        <f t="shared" ref="BE339" si="820">I339+M339+Q339+U339+Y339+AC339+AG339+AK339+AO339+AS339+AW339+BA339</f>
        <v>697.86000000000013</v>
      </c>
      <c r="BF339" s="3">
        <v>491.12</v>
      </c>
      <c r="BG339" s="19">
        <f t="shared" si="772"/>
        <v>-5.9714308016547424E-3</v>
      </c>
    </row>
    <row r="340" spans="1:59" x14ac:dyDescent="0.25">
      <c r="A340" s="5" t="s">
        <v>98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21">F340+J340+N340+R340+V340+Z340+AD340+AH340+AL340+AP340+AT340+AX340</f>
        <v>398.70000000000005</v>
      </c>
      <c r="BC340" s="3">
        <f t="shared" ref="BC340" si="822">G340+K340+O340+S340+W340+AA340+AE340+AI340+AM340+AQ340+AY340+AU340</f>
        <v>518.53</v>
      </c>
      <c r="BD340" s="3">
        <f t="shared" ref="BD340" si="823">H340+L340+P340+T340+X340+AB340+AF340+AJ340+AN340+AR340+AV340+AZ340</f>
        <v>514.84999999999991</v>
      </c>
      <c r="BE340" s="3">
        <f t="shared" ref="BE340" si="824">I340+M340+Q340+U340+Y340+AC340+AG340+AK340+AO340+AS340+AW340+BA340</f>
        <v>697.86000000000013</v>
      </c>
      <c r="BF340" s="3">
        <v>491.12</v>
      </c>
      <c r="BG340" s="19">
        <f t="shared" si="772"/>
        <v>1.7963013859986665E-2</v>
      </c>
    </row>
    <row r="341" spans="1:59" x14ac:dyDescent="0.25">
      <c r="A341" s="5" t="s">
        <v>98</v>
      </c>
      <c r="B341" s="11">
        <v>44483</v>
      </c>
      <c r="C341" s="3" t="s">
        <v>47</v>
      </c>
      <c r="D341" s="13">
        <v>0.59375</v>
      </c>
      <c r="E341" s="3" t="s">
        <v>56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5">F341+J341+N341+R341+V341+Z341+AD341+AH341+AL341+AP341+AT341+AX341</f>
        <v>386.23000000000008</v>
      </c>
      <c r="BC341" s="3">
        <f t="shared" ref="BC341" si="826">G341+K341+O341+S341+W341+AA341+AE341+AI341+AM341+AQ341+AY341+AU341</f>
        <v>518.07000000000005</v>
      </c>
      <c r="BD341" s="3">
        <f t="shared" ref="BD341" si="827">H341+L341+P341+T341+X341+AB341+AF341+AJ341+AN341+AR341+AV341+AZ341</f>
        <v>514.58999999999992</v>
      </c>
      <c r="BE341" s="3">
        <f t="shared" ref="BE341" si="828">I341+M341+Q341+U341+Y341+AC341+AG341+AK341+AO341+AS341+AW341+BA341</f>
        <v>697.86000000000013</v>
      </c>
      <c r="BF341" s="3">
        <v>491.12</v>
      </c>
      <c r="BG341" s="19">
        <f t="shared" si="772"/>
        <v>-8.8712321370010283E-4</v>
      </c>
    </row>
    <row r="342" spans="1:59" x14ac:dyDescent="0.25">
      <c r="A342" s="5" t="s">
        <v>98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9">F342+J342+N342+R342+V342+Z342+AD342+AH342+AL342+AP342+AT342+AX342</f>
        <v>376.17000000000007</v>
      </c>
      <c r="BC342" s="3">
        <f t="shared" ref="BC342" si="830">G342+K342+O342+S342+W342+AA342+AE342+AI342+AM342+AQ342+AY342+AU342</f>
        <v>515.25</v>
      </c>
      <c r="BD342" s="3">
        <f t="shared" ref="BD342" si="831">H342+L342+P342+T342+X342+AB342+AF342+AJ342+AN342+AR342+AV342+AZ342</f>
        <v>518.63</v>
      </c>
      <c r="BE342" s="3">
        <f t="shared" ref="BE342" si="832">I342+M342+Q342+U342+Y342+AC342+AG342+AK342+AO342+AS342+AW342+BA342</f>
        <v>692.34000000000015</v>
      </c>
      <c r="BF342" s="3">
        <v>491.12</v>
      </c>
      <c r="BG342" s="19">
        <f t="shared" si="772"/>
        <v>-5.4432798656552928E-3</v>
      </c>
    </row>
    <row r="343" spans="1:59" x14ac:dyDescent="0.25">
      <c r="A343" s="5" t="s">
        <v>98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33">F343+J343+N343+R343+V343+Z343+AD343+AH343+AL343+AP343+AT343+AX343</f>
        <v>382.25</v>
      </c>
      <c r="BC343" s="3">
        <f t="shared" ref="BC343" si="834">G343+K343+O343+S343+W343+AA343+AE343+AI343+AM343+AQ343+AY343+AU343</f>
        <v>513.79999999999995</v>
      </c>
      <c r="BD343" s="3">
        <f t="shared" ref="BD343" si="835">H343+L343+P343+T343+X343+AB343+AF343+AJ343+AN343+AR343+AV343+AZ343</f>
        <v>512.4</v>
      </c>
      <c r="BE343" s="3">
        <f t="shared" ref="BE343" si="836">I343+M343+Q343+U343+Y343+AC343+AG343+AK343+AO343+AS343+AW343+BA343</f>
        <v>692.24000000000012</v>
      </c>
      <c r="BF343" s="3">
        <v>491.12</v>
      </c>
      <c r="BG343" s="19">
        <f t="shared" si="772"/>
        <v>-2.8141678796701486E-3</v>
      </c>
    </row>
    <row r="344" spans="1:59" x14ac:dyDescent="0.25">
      <c r="A344" s="5" t="s">
        <v>98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7">F344+J344+N344+R344+V344+Z344+AD344+AH344+AL344+AP344+AT344+AX344</f>
        <v>382.25</v>
      </c>
      <c r="BC344" s="3">
        <f t="shared" ref="BC344" si="838">G344+K344+O344+S344+W344+AA344+AE344+AI344+AM344+AQ344+AY344+AU344</f>
        <v>513.16999999999996</v>
      </c>
      <c r="BD344" s="3">
        <f t="shared" ref="BD344" si="839">H344+L344+P344+T344+X344+AB344+AF344+AJ344+AN344+AR344+AV344+AZ344</f>
        <v>513.17999999999995</v>
      </c>
      <c r="BE344" s="3">
        <f t="shared" ref="BE344" si="840">I344+M344+Q344+U344+Y344+AC344+AG344+AK344+AO344+AS344+AW344+BA344</f>
        <v>693.17000000000007</v>
      </c>
      <c r="BF344" s="3">
        <v>491.12</v>
      </c>
      <c r="BG344" s="19">
        <f t="shared" si="772"/>
        <v>-1.2261580381471848E-3</v>
      </c>
    </row>
    <row r="345" spans="1:59" x14ac:dyDescent="0.25">
      <c r="A345" s="5" t="s">
        <v>98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41">F345+J345+N345+R345+V345+Z345+AD345+AH345+AL345+AP345+AT345+AX345</f>
        <v>375.89000000000004</v>
      </c>
      <c r="BC345" s="3">
        <f t="shared" ref="BC345" si="842">G345+K345+O345+S345+W345+AA345+AE345+AI345+AM345+AQ345+AY345+AU345</f>
        <v>514.95999999999992</v>
      </c>
      <c r="BD345" s="3">
        <f t="shared" ref="BD345" si="843">H345+L345+P345+T345+X345+AB345+AF345+AJ345+AN345+AR345+AV345+AZ345</f>
        <v>521.74</v>
      </c>
      <c r="BE345" s="3">
        <f t="shared" ref="BE345" si="844">I345+M345+Q345+U345+Y345+AC345+AG345+AK345+AO345+AS345+AW345+BA345</f>
        <v>687.17000000000007</v>
      </c>
      <c r="BF345" s="3">
        <v>491.12</v>
      </c>
      <c r="BG345" s="19">
        <f t="shared" si="772"/>
        <v>3.4881228442815715E-3</v>
      </c>
    </row>
    <row r="346" spans="1:59" x14ac:dyDescent="0.25">
      <c r="A346" s="5" t="s">
        <v>98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5">F346+J346+N346+R346+V346+Z346+AD346+AH346+AL346+AP346+AT346+AX346</f>
        <v>386.75</v>
      </c>
      <c r="BC346" s="3">
        <f t="shared" ref="BC346" si="846">G346+K346+O346+S346+W346+AA346+AE346+AI346+AM346+AQ346+AY346+AU346</f>
        <v>513.85</v>
      </c>
      <c r="BD346" s="3">
        <f t="shared" ref="BD346" si="847">H346+L346+P346+T346+X346+AB346+AF346+AJ346+AN346+AR346+AV346+AZ346</f>
        <v>510.42999999999995</v>
      </c>
      <c r="BE346" s="3">
        <f t="shared" ref="BE346" si="848">I346+M346+Q346+U346+Y346+AC346+AG346+AK346+AO346+AS346+AW346+BA346</f>
        <v>691.29000000000008</v>
      </c>
      <c r="BF346" s="3">
        <v>491.12</v>
      </c>
      <c r="BG346" s="19">
        <f t="shared" si="772"/>
        <v>-2.1555072238618189E-3</v>
      </c>
    </row>
    <row r="347" spans="1:59" x14ac:dyDescent="0.25">
      <c r="A347" s="5" t="s">
        <v>98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9">F347+J347+N347+R347+V347+Z347+AD347+AH347+AL347+AP347+AT347+AX347</f>
        <v>365.84</v>
      </c>
      <c r="BC347" s="3">
        <f t="shared" ref="BC347" si="850">G347+K347+O347+S347+W347+AA347+AE347+AI347+AM347+AQ347+AY347+AU347</f>
        <v>511.7</v>
      </c>
      <c r="BD347" s="3">
        <f t="shared" ref="BD347" si="851">H347+L347+P347+T347+X347+AB347+AF347+AJ347+AN347+AR347+AV347+AZ347</f>
        <v>506.86999999999995</v>
      </c>
      <c r="BE347" s="3">
        <f t="shared" ref="BE347" si="852">I347+M347+Q347+U347+Y347+AC347+AG347+AK347+AO347+AS347+AW347+BA347</f>
        <v>690.36000000000013</v>
      </c>
      <c r="BF347" s="3">
        <v>491.12</v>
      </c>
      <c r="BG347" s="19">
        <f t="shared" si="772"/>
        <v>-4.1841004184101083E-3</v>
      </c>
    </row>
    <row r="348" spans="1:59" x14ac:dyDescent="0.25">
      <c r="A348" s="5" t="s">
        <v>98</v>
      </c>
      <c r="B348" s="11">
        <v>44490</v>
      </c>
      <c r="C348" s="3" t="s">
        <v>47</v>
      </c>
      <c r="D348" s="13">
        <v>0.71875</v>
      </c>
      <c r="E348" s="3" t="s">
        <v>56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53">F348+J348+N348+R348+V348+Z348+AD348+AH348+AL348+AP348+AT348+AX348</f>
        <v>365.42999999999995</v>
      </c>
      <c r="BC348" s="3">
        <f t="shared" ref="BC348" si="854">G348+K348+O348+S348+W348+AA348+AE348+AI348+AM348+AQ348+AY348+AU348</f>
        <v>511.83</v>
      </c>
      <c r="BD348" s="3">
        <f t="shared" ref="BD348" si="855">H348+L348+P348+T348+X348+AB348+AF348+AJ348+AN348+AR348+AV348+AZ348</f>
        <v>514.94999999999993</v>
      </c>
      <c r="BE348" s="3">
        <f t="shared" ref="BE348" si="856">I348+M348+Q348+U348+Y348+AC348+AG348+AK348+AO348+AS348+AW348+BA348</f>
        <v>687.48000000000025</v>
      </c>
      <c r="BF348" s="3">
        <v>491.12</v>
      </c>
      <c r="BG348" s="19">
        <f t="shared" si="772"/>
        <v>2.5405511041620699E-4</v>
      </c>
    </row>
    <row r="349" spans="1:59" x14ac:dyDescent="0.25">
      <c r="A349" s="5" t="s">
        <v>98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7">F349+J349+N349+R349+V349+Z349+AD349+AH349+AL349+AP349+AT349+AX349</f>
        <v>364.96999999999997</v>
      </c>
      <c r="BC349" s="3">
        <f t="shared" ref="BC349" si="858">G349+K349+O349+S349+W349+AA349+AE349+AI349+AM349+AQ349+AY349+AU349</f>
        <v>508.90999999999997</v>
      </c>
      <c r="BD349" s="3">
        <f t="shared" ref="BD349" si="859">H349+L349+P349+T349+X349+AB349+AF349+AJ349+AN349+AR349+AV349+AZ349</f>
        <v>504.71999999999997</v>
      </c>
      <c r="BE349" s="3">
        <f t="shared" ref="BE349" si="860">I349+M349+Q349+U349+Y349+AC349+AG349+AK349+AO349+AS349+AW349+BA349</f>
        <v>687.48000000000025</v>
      </c>
      <c r="BF349" s="3">
        <v>491.12</v>
      </c>
      <c r="BG349" s="19">
        <f t="shared" si="772"/>
        <v>-5.7050192446711501E-3</v>
      </c>
    </row>
    <row r="350" spans="1:59" x14ac:dyDescent="0.25">
      <c r="A350" s="5" t="s">
        <v>98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61">F350+J350+N350+R350+V350+Z350+AD350+AH350+AL350+AP350+AT350+AX350</f>
        <v>387.67999999999995</v>
      </c>
      <c r="BC350" s="3">
        <f t="shared" ref="BC350" si="862">G350+K350+O350+S350+W350+AA350+AE350+AI350+AM350+AQ350+AY350+AU350</f>
        <v>513.03</v>
      </c>
      <c r="BD350" s="3">
        <f t="shared" ref="BD350" si="863">H350+L350+P350+T350+X350+AB350+AF350+AJ350+AN350+AR350+AV350+AZ350</f>
        <v>515.19999999999993</v>
      </c>
      <c r="BE350" s="3">
        <f t="shared" ref="BE350" si="864">I350+M350+Q350+U350+Y350+AC350+AG350+AK350+AO350+AS350+AW350+BA350</f>
        <v>684.36000000000013</v>
      </c>
      <c r="BF350" s="3">
        <v>491.12</v>
      </c>
      <c r="BG350" s="19">
        <f t="shared" si="772"/>
        <v>8.0957340197678196E-3</v>
      </c>
    </row>
    <row r="351" spans="1:59" x14ac:dyDescent="0.25">
      <c r="A351" s="5" t="s">
        <v>98</v>
      </c>
      <c r="B351" s="11">
        <v>44493</v>
      </c>
      <c r="C351" s="3" t="s">
        <v>50</v>
      </c>
      <c r="D351" s="13">
        <v>0.32847222222222222</v>
      </c>
      <c r="E351" s="3" t="s">
        <v>57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5">F351+J351+N351+R351+V351+Z351+AD351+AH351+AL351+AP351+AT351+AX351</f>
        <v>391.82</v>
      </c>
      <c r="BC351" s="3">
        <f t="shared" ref="BC351" si="866">G351+K351+O351+S351+W351+AA351+AE351+AI351+AM351+AQ351+AY351+AU351</f>
        <v>514.68000000000006</v>
      </c>
      <c r="BD351" s="3">
        <f t="shared" ref="BD351" si="867">H351+L351+P351+T351+X351+AB351+AF351+AJ351+AN351+AR351+AV351+AZ351</f>
        <v>517.2299999999999</v>
      </c>
      <c r="BE351" s="3">
        <f t="shared" ref="BE351" si="868">I351+M351+Q351+U351+Y351+AC351+AG351+AK351+AO351+AS351+AW351+BA351</f>
        <v>684.36000000000013</v>
      </c>
      <c r="BF351" s="3">
        <v>491.12</v>
      </c>
      <c r="BG351" s="19">
        <f t="shared" si="772"/>
        <v>3.2161861879425047E-3</v>
      </c>
    </row>
    <row r="352" spans="1:59" x14ac:dyDescent="0.25">
      <c r="A352" s="5" t="s">
        <v>98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9">F352+J352+N352+R352+V352+Z352+AD352+AH352+AL352+AP352+AT352+AX352</f>
        <v>375.27000000000004</v>
      </c>
      <c r="BC352" s="3">
        <f t="shared" ref="BC352" si="870">G352+K352+O352+S352+W352+AA352+AE352+AI352+AM352+AQ352+AY352+AU352</f>
        <v>514.84000000000015</v>
      </c>
      <c r="BD352" s="3">
        <f t="shared" ref="BD352" si="871">H352+L352+P352+T352+X352+AB352+AF352+AJ352+AN352+AR352+AV352+AZ352</f>
        <v>509.88</v>
      </c>
      <c r="BE352" s="3">
        <f t="shared" ref="BE352" si="872">I352+M352+Q352+U352+Y352+AC352+AG352+AK352+AO352+AS352+AW352+BA352</f>
        <v>720.42000000000007</v>
      </c>
      <c r="BF352" s="3">
        <v>491.12</v>
      </c>
      <c r="BG352" s="19">
        <f t="shared" si="772"/>
        <v>3.1087277531693935E-4</v>
      </c>
    </row>
    <row r="353" spans="1:59" x14ac:dyDescent="0.25">
      <c r="A353" s="5" t="s">
        <v>98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73">F353+J353+N353+R353+V353+Z353+AD353+AH353+AL353+AP353+AT353+AX353</f>
        <v>385.61000000000007</v>
      </c>
      <c r="BC353" s="3">
        <f t="shared" ref="BC353" si="874">G353+K353+O353+S353+W353+AA353+AE353+AI353+AM353+AQ353+AY353+AU353</f>
        <v>515.15000000000009</v>
      </c>
      <c r="BD353" s="3">
        <f t="shared" ref="BD353" si="875">H353+L353+P353+T353+X353+AB353+AF353+AJ353+AN353+AR353+AV353+AZ353</f>
        <v>504.69999999999993</v>
      </c>
      <c r="BE353" s="3">
        <f t="shared" ref="BE353" si="876">I353+M353+Q353+U353+Y353+AC353+AG353+AK353+AO353+AS353+AW353+BA353</f>
        <v>715.35000000000014</v>
      </c>
      <c r="BF353" s="3">
        <v>491.12</v>
      </c>
      <c r="BG353" s="19">
        <f t="shared" si="772"/>
        <v>6.0212881671972696E-4</v>
      </c>
    </row>
    <row r="354" spans="1:59" x14ac:dyDescent="0.25">
      <c r="A354" s="5" t="s">
        <v>98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7">F354+J354+N354+R354+V354+Z354+AD354+AH354+AL354+AP354+AT354+AX354</f>
        <v>380.01</v>
      </c>
      <c r="BC354" s="3">
        <f t="shared" ref="BC354" si="878">G354+K354+O354+S354+W354+AA354+AE354+AI354+AM354+AQ354+AY354+AU354</f>
        <v>518.34</v>
      </c>
      <c r="BD354" s="3">
        <f t="shared" ref="BD354" si="879">H354+L354+P354+T354+X354+AB354+AF354+AJ354+AN354+AR354+AV354+AZ354</f>
        <v>506.48999999999995</v>
      </c>
      <c r="BE354" s="3">
        <f t="shared" ref="BE354" si="880">I354+M354+Q354+U354+Y354+AC354+AG354+AK354+AO354+AS354+AW354+BA354</f>
        <v>710.82000000000016</v>
      </c>
      <c r="BF354" s="3">
        <v>491.12</v>
      </c>
      <c r="BG354" s="19">
        <f t="shared" si="772"/>
        <v>6.1923711540325943E-3</v>
      </c>
    </row>
    <row r="355" spans="1:59" x14ac:dyDescent="0.25">
      <c r="A355" s="5" t="s">
        <v>98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81">F355+J355+N355+R355+V355+Z355+AD355+AH355+AL355+AP355+AT355+AX355</f>
        <v>380.42</v>
      </c>
      <c r="BC355" s="3">
        <f t="shared" ref="BC355" si="882">G355+K355+O355+S355+W355+AA355+AE355+AI355+AM355+AQ355+AY355+AU355</f>
        <v>522.45999999999992</v>
      </c>
      <c r="BD355" s="3">
        <f t="shared" ref="BD355" si="883">H355+L355+P355+T355+X355+AB355+AF355+AJ355+AN355+AR355+AV355+AZ355</f>
        <v>521.48</v>
      </c>
      <c r="BE355" s="3">
        <f t="shared" ref="BE355" si="884">I355+M355+Q355+U355+Y355+AC355+AG355+AK355+AO355+AS355+AW355+BA355</f>
        <v>720.42000000000007</v>
      </c>
      <c r="BF355" s="3">
        <v>491.12</v>
      </c>
      <c r="BG355" s="19">
        <f t="shared" si="772"/>
        <v>7.9484508237834817E-3</v>
      </c>
    </row>
    <row r="356" spans="1:59" x14ac:dyDescent="0.25">
      <c r="A356" s="5" t="s">
        <v>98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5">F356+J356+N356+R356+V356+Z356+AD356+AH356+AL356+AP356+AT356+AX356</f>
        <v>372.46</v>
      </c>
      <c r="BC356" s="3">
        <f t="shared" ref="BC356" si="886">G356+K356+O356+S356+W356+AA356+AE356+AI356+AM356+AQ356+AY356+AU356</f>
        <v>520.08000000000004</v>
      </c>
      <c r="BD356" s="3">
        <f t="shared" ref="BD356" si="887">H356+L356+P356+T356+X356+AB356+AF356+AJ356+AN356+AR356+AV356+AZ356</f>
        <v>515.43999999999994</v>
      </c>
      <c r="BE356" s="3">
        <f t="shared" ref="BE356" si="888">I356+M356+Q356+U356+Y356+AC356+AG356+AK356+AO356+AS356+AW356+BA356</f>
        <v>720.42000000000007</v>
      </c>
      <c r="BF356" s="3">
        <v>491.12</v>
      </c>
      <c r="BG356" s="19">
        <f t="shared" si="772"/>
        <v>-4.5553726601077482E-3</v>
      </c>
    </row>
    <row r="357" spans="1:59" x14ac:dyDescent="0.25">
      <c r="A357" s="5" t="s">
        <v>98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9">F357+J357+N357+R357+V357+Z357+AD357+AH357+AL357+AP357+AT357+AX357</f>
        <v>389.74999999999994</v>
      </c>
      <c r="BC357" s="3">
        <f t="shared" ref="BC357:BC358" si="890">G357+K357+O357+S357+W357+AA357+AE357+AI357+AM357+AQ357+AY357+AU357</f>
        <v>528.20999999999992</v>
      </c>
      <c r="BD357" s="3">
        <f t="shared" ref="BD357" si="891">H357+L357+P357+T357+X357+AB357+AF357+AJ357+AN357+AR357+AV357+AZ357</f>
        <v>517.33000000000004</v>
      </c>
      <c r="BE357" s="3">
        <f t="shared" ref="BE357:BE358" si="892">I357+M357+Q357+U357+Y357+AC357+AG357+AK357+AO357+AS357+AW357+BA357</f>
        <v>726.42000000000007</v>
      </c>
      <c r="BF357" s="3">
        <v>491.12</v>
      </c>
      <c r="BG357" s="19">
        <f t="shared" si="772"/>
        <v>1.5632210429164406E-2</v>
      </c>
    </row>
    <row r="358" spans="1:59" x14ac:dyDescent="0.25">
      <c r="A358" s="5" t="s">
        <v>98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9"/>
        <v>389.74999999999994</v>
      </c>
      <c r="BC358" s="3">
        <f t="shared" si="890"/>
        <v>527.22</v>
      </c>
      <c r="BD358" s="3">
        <f>H358+L358+P358+T358+X358+AB358+AF358+AJ358+AN358+AR358+AV358+AZ358</f>
        <v>520.55999999999995</v>
      </c>
      <c r="BE358" s="3">
        <f t="shared" si="892"/>
        <v>726.42000000000007</v>
      </c>
      <c r="BF358" s="3">
        <v>491.12</v>
      </c>
      <c r="BG358" s="19">
        <f t="shared" si="772"/>
        <v>-1.8742545578460668E-3</v>
      </c>
    </row>
    <row r="359" spans="1:59" x14ac:dyDescent="0.25">
      <c r="A359" s="5" t="s">
        <v>100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93">F359+J359+N359+R359+V359+Z359+AD359+AH359+AL359+AP359+AT359+AX359</f>
        <v>382.11000000000007</v>
      </c>
      <c r="BC359" s="3">
        <f t="shared" ref="BC359" si="894">G359+K359+O359+S359+W359+AA359+AE359+AI359+AM359+AQ359+AY359+AU359</f>
        <v>523.06000000000006</v>
      </c>
      <c r="BD359" s="3">
        <f t="shared" ref="BD359" si="895">H359+L359+P359+T359+X359+AB359+AF359+AJ359+AN359+AR359+AV359+AZ359</f>
        <v>524.70999999999992</v>
      </c>
      <c r="BE359" s="3">
        <f t="shared" ref="BE359" si="896">I359+M359+Q359+U359+Y359+AC359+AG359+AK359+AO359+AS359+AW359+BA359</f>
        <v>699.42000000000007</v>
      </c>
      <c r="BF359" s="3">
        <v>508.91</v>
      </c>
      <c r="BG359" s="19">
        <f t="shared" si="772"/>
        <v>-7.8904442168353794E-3</v>
      </c>
    </row>
    <row r="360" spans="1:59" x14ac:dyDescent="0.25">
      <c r="A360" s="5" t="s">
        <v>100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7">F360+J360+N360+R360+V360+Z360+AD360+AH360+AL360+AP360+AT360+AX360</f>
        <v>394.55000000000007</v>
      </c>
      <c r="BC360" s="3">
        <f t="shared" ref="BC360:BC361" si="898">G360+K360+O360+S360+W360+AA360+AE360+AI360+AM360+AQ360+AY360+AU360</f>
        <v>524.4799999999999</v>
      </c>
      <c r="BD360" s="3">
        <f t="shared" ref="BD360:BD361" si="899">H360+L360+P360+T360+X360+AB360+AF360+AJ360+AN360+AR360+AV360+AZ360</f>
        <v>517.66</v>
      </c>
      <c r="BE360" s="3">
        <f t="shared" ref="BE360:BE361" si="900">I360+M360+Q360+U360+Y360+AC360+AG360+AK360+AO360+AS360+AW360+BA360</f>
        <v>700.08000000000015</v>
      </c>
      <c r="BF360" s="3">
        <v>508.91</v>
      </c>
      <c r="BG360" s="19">
        <f t="shared" si="772"/>
        <v>2.7147937139140321E-3</v>
      </c>
    </row>
    <row r="361" spans="1:59" x14ac:dyDescent="0.25">
      <c r="A361" s="5" t="s">
        <v>100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7"/>
        <v>376.85000000000008</v>
      </c>
      <c r="BC361" s="3">
        <f t="shared" si="898"/>
        <v>515.66</v>
      </c>
      <c r="BD361" s="3">
        <f t="shared" si="899"/>
        <v>511.63000000000005</v>
      </c>
      <c r="BE361" s="3">
        <f t="shared" si="900"/>
        <v>700.08000000000015</v>
      </c>
      <c r="BF361" s="3">
        <v>508.91</v>
      </c>
      <c r="BG361" s="19">
        <f t="shared" si="772"/>
        <v>-1.6816656497864457E-2</v>
      </c>
    </row>
    <row r="362" spans="1:59" x14ac:dyDescent="0.25">
      <c r="A362" s="5" t="s">
        <v>100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901">F362+J362+N362+R362+V362+Z362+AD362+AH362+AL362+AP362+AT362+AX362</f>
        <v>382.45000000000005</v>
      </c>
      <c r="BC362" s="3">
        <f t="shared" ref="BC362" si="902">G362+K362+O362+S362+W362+AA362+AE362+AI362+AM362+AQ362+AY362+AU362</f>
        <v>522.76999999999987</v>
      </c>
      <c r="BD362" s="3">
        <f t="shared" ref="BD362" si="903">H362+L362+P362+T362+X362+AB362+AF362+AJ362+AN362+AR362+AV362+AZ362</f>
        <v>512.5</v>
      </c>
      <c r="BE362" s="3">
        <f t="shared" ref="BE362" si="904">I362+M362+Q362+U362+Y362+AC362+AG362+AK362+AO362+AS362+AW362+BA362</f>
        <v>700.92000000000007</v>
      </c>
      <c r="BF362" s="3">
        <v>508.91</v>
      </c>
      <c r="BG362" s="19">
        <f t="shared" si="772"/>
        <v>1.3788154985843182E-2</v>
      </c>
    </row>
    <row r="363" spans="1:59" x14ac:dyDescent="0.25">
      <c r="A363" s="5" t="s">
        <v>100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5">F363+J363+N363+R363+V363+Z363+AD363+AH363+AL363+AP363+AT363+AX363</f>
        <v>378.28000000000003</v>
      </c>
      <c r="BC363" s="3">
        <f t="shared" ref="BC363" si="906">G363+K363+O363+S363+W363+AA363+AE363+AI363+AM363+AQ363+AY363+AU363</f>
        <v>528.00999999999988</v>
      </c>
      <c r="BD363" s="3">
        <f t="shared" ref="BD363" si="907">H363+L363+P363+T363+X363+AB363+AF363+AJ363+AN363+AR363+AV363+AZ363</f>
        <v>523.06000000000006</v>
      </c>
      <c r="BE363" s="3">
        <f t="shared" ref="BE363" si="908">I363+M363+Q363+U363+Y363+AC363+AG363+AK363+AO363+AS363+AW363+BA363</f>
        <v>706.92000000000007</v>
      </c>
      <c r="BF363" s="3">
        <v>508.91</v>
      </c>
      <c r="BG363" s="19">
        <f t="shared" si="772"/>
        <v>1.0023528511582613E-2</v>
      </c>
    </row>
    <row r="364" spans="1:59" x14ac:dyDescent="0.25">
      <c r="A364" s="5" t="s">
        <v>100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9">F364+J364+N364+R364+V364+Z364+AD364+AH364+AL364+AP364+AT364+AX364</f>
        <v>391.78000000000009</v>
      </c>
      <c r="BC364" s="3">
        <f t="shared" ref="BC364:BC366" si="910">G364+K364+O364+S364+W364+AA364+AE364+AI364+AM364+AQ364+AY364+AU364</f>
        <v>534.07000000000005</v>
      </c>
      <c r="BD364" s="3">
        <f t="shared" ref="BD364:BD366" si="911">H364+L364+P364+T364+X364+AB364+AF364+AJ364+AN364+AR364+AV364+AZ364</f>
        <v>533.46</v>
      </c>
      <c r="BE364" s="3">
        <f t="shared" ref="BE364:BE366" si="912">I364+M364+Q364+U364+Y364+AC364+AG364+AK364+AO364+AS364+AW364+BA364</f>
        <v>705.75000000000011</v>
      </c>
      <c r="BF364" s="3">
        <v>508.91</v>
      </c>
      <c r="BG364" s="19">
        <f t="shared" si="772"/>
        <v>1.1477055358800392E-2</v>
      </c>
    </row>
    <row r="365" spans="1:59" x14ac:dyDescent="0.25">
      <c r="A365" s="5" t="s">
        <v>100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9"/>
        <v>385.90000000000003</v>
      </c>
      <c r="BC365" s="3">
        <f t="shared" si="910"/>
        <v>536.92000000000007</v>
      </c>
      <c r="BD365" s="3">
        <f t="shared" si="911"/>
        <v>536.35</v>
      </c>
      <c r="BE365" s="3">
        <f t="shared" si="912"/>
        <v>736.32000000000016</v>
      </c>
      <c r="BF365" s="3">
        <v>508.91</v>
      </c>
      <c r="BG365" s="19">
        <f t="shared" si="772"/>
        <v>5.3363791263318916E-3</v>
      </c>
    </row>
    <row r="366" spans="1:59" x14ac:dyDescent="0.25">
      <c r="A366" s="5" t="s">
        <v>100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9"/>
        <v>384.95000000000005</v>
      </c>
      <c r="BC366" s="3">
        <f t="shared" si="910"/>
        <v>534.56999999999994</v>
      </c>
      <c r="BD366" s="3">
        <f t="shared" si="911"/>
        <v>530.61</v>
      </c>
      <c r="BE366" s="3">
        <f t="shared" si="912"/>
        <v>737.37000000000012</v>
      </c>
      <c r="BF366" s="3">
        <v>508.91</v>
      </c>
      <c r="BG366" s="19">
        <f t="shared" si="772"/>
        <v>-4.3768159129854434E-3</v>
      </c>
    </row>
    <row r="367" spans="1:59" x14ac:dyDescent="0.25">
      <c r="A367" s="5" t="s">
        <v>100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13">F367+J367+N367+R367+V367+Z367+AD367+AH367+AL367+AP367+AT367+AX367</f>
        <v>402.57000000000005</v>
      </c>
      <c r="BC367" s="3">
        <f t="shared" ref="BC367" si="914">G367+K367+O367+S367+W367+AA367+AE367+AI367+AM367+AQ367+AY367+AU367</f>
        <v>540.44999999999993</v>
      </c>
      <c r="BD367" s="3">
        <f t="shared" ref="BD367" si="915">H367+L367+P367+T367+X367+AB367+AF367+AJ367+AN367+AR367+AV367+AZ367</f>
        <v>530.76</v>
      </c>
      <c r="BE367" s="3">
        <f t="shared" ref="BE367" si="916">I367+M367+Q367+U367+Y367+AC367+AG367+AK367+AO367+AS367+AW367+BA367</f>
        <v>745.32000000000016</v>
      </c>
      <c r="BF367" s="3">
        <v>508.91</v>
      </c>
      <c r="BG367" s="19">
        <f t="shared" si="772"/>
        <v>1.0999494921151598E-2</v>
      </c>
    </row>
    <row r="368" spans="1:59" x14ac:dyDescent="0.25">
      <c r="A368" s="5" t="s">
        <v>100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7">F368+J368+N368+R368+V368+Z368+AD368+AH368+AL368+AP368+AT368+AX368</f>
        <v>391.43</v>
      </c>
      <c r="BC368" s="3">
        <f t="shared" ref="BC368" si="918">G368+K368+O368+S368+W368+AA368+AE368+AI368+AM368+AQ368+AY368+AU368</f>
        <v>536.50999999999988</v>
      </c>
      <c r="BD368" s="3">
        <f t="shared" ref="BD368" si="919">H368+L368+P368+T368+X368+AB368+AF368+AJ368+AN368+AR368+AV368+AZ368</f>
        <v>531.24</v>
      </c>
      <c r="BE368" s="3">
        <f t="shared" ref="BE368" si="920">I368+M368+Q368+U368+Y368+AC368+AG368+AK368+AO368+AS368+AW368+BA368</f>
        <v>745.7700000000001</v>
      </c>
      <c r="BF368" s="3">
        <v>508.91</v>
      </c>
      <c r="BG368" s="19">
        <f t="shared" si="772"/>
        <v>-7.2902211120363658E-3</v>
      </c>
    </row>
    <row r="369" spans="1:59" x14ac:dyDescent="0.25">
      <c r="A369" s="5" t="s">
        <v>100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21">F369+J369+N369+R369+V369+Z369+AD369+AH369+AL369+AP369+AT369+AX369</f>
        <v>379.43</v>
      </c>
      <c r="BC369" s="3">
        <f t="shared" ref="BC369" si="922">G369+K369+O369+S369+W369+AA369+AE369+AI369+AM369+AQ369+AY369+AU369</f>
        <v>532.96</v>
      </c>
      <c r="BD369" s="3">
        <f t="shared" ref="BD369" si="923">H369+L369+P369+T369+X369+AB369+AF369+AJ369+AN369+AR369+AV369+AZ369</f>
        <v>529.17000000000007</v>
      </c>
      <c r="BE369" s="3">
        <f t="shared" ref="BE369" si="924">I369+M369+Q369+U369+Y369+AC369+AG369+AK369+AO369+AS369+AW369+BA369</f>
        <v>742.8900000000001</v>
      </c>
      <c r="BF369" s="3">
        <v>508.91</v>
      </c>
      <c r="BG369" s="19">
        <f t="shared" si="772"/>
        <v>-6.6168384559465165E-3</v>
      </c>
    </row>
    <row r="370" spans="1:59" x14ac:dyDescent="0.25">
      <c r="A370" s="5" t="s">
        <v>100</v>
      </c>
      <c r="B370" s="11">
        <v>44512</v>
      </c>
      <c r="C370" s="3" t="s">
        <v>48</v>
      </c>
      <c r="D370" s="13">
        <v>0.625</v>
      </c>
      <c r="E370" s="3" t="s">
        <v>56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5">F370+J370+N370+R370+V370+Z370+AD370+AH370+AL370+AP370+AT370+AX370</f>
        <v>379.43</v>
      </c>
      <c r="BC370" s="3">
        <f t="shared" ref="BC370" si="926">G370+K370+O370+S370+W370+AA370+AE370+AI370+AM370+AQ370+AY370+AU370</f>
        <v>534.74000000000012</v>
      </c>
      <c r="BD370" s="3">
        <f t="shared" ref="BD370" si="927">H370+L370+P370+T370+X370+AB370+AF370+AJ370+AN370+AR370+AV370+AZ370</f>
        <v>532.58000000000004</v>
      </c>
      <c r="BE370" s="3">
        <f t="shared" ref="BE370" si="928">I370+M370+Q370+U370+Y370+AC370+AG370+AK370+AO370+AS370+AW370+BA370</f>
        <v>742.8900000000001</v>
      </c>
      <c r="BF370" s="3">
        <v>508.91</v>
      </c>
      <c r="BG370" s="19">
        <f t="shared" si="772"/>
        <v>3.3398378865208134E-3</v>
      </c>
    </row>
    <row r="371" spans="1:59" x14ac:dyDescent="0.25">
      <c r="A371" s="5" t="s">
        <v>100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9">F371+J371+N371+R371+V371+Z371+AD371+AH371+AL371+AP371+AT371+AX371</f>
        <v>391.18</v>
      </c>
      <c r="BC371" s="3">
        <f t="shared" ref="BC371:BC373" si="930">G371+K371+O371+S371+W371+AA371+AE371+AI371+AM371+AQ371+AY371+AU371</f>
        <v>536.06000000000006</v>
      </c>
      <c r="BD371" s="3">
        <f t="shared" ref="BD371:BD373" si="931">H371+L371+P371+T371+X371+AB371+AF371+AJ371+AN371+AR371+AV371+AZ371</f>
        <v>522.56000000000006</v>
      </c>
      <c r="BE371" s="3">
        <f t="shared" ref="BE371:BE373" si="932">I371+M371+Q371+U371+Y371+AC371+AG371+AK371+AO371+AS371+AW371+BA371</f>
        <v>747.97</v>
      </c>
      <c r="BF371" s="3">
        <v>508.91</v>
      </c>
      <c r="BG371" s="19">
        <f t="shared" si="772"/>
        <v>2.4684893593147628E-3</v>
      </c>
    </row>
    <row r="372" spans="1:59" x14ac:dyDescent="0.25">
      <c r="A372" s="5" t="s">
        <v>100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9"/>
        <v>390.15999999999997</v>
      </c>
      <c r="BC372" s="3">
        <f t="shared" si="930"/>
        <v>536.06000000000006</v>
      </c>
      <c r="BD372" s="3">
        <f t="shared" si="931"/>
        <v>522.16999999999996</v>
      </c>
      <c r="BE372" s="3">
        <f t="shared" si="932"/>
        <v>747.99000000000012</v>
      </c>
      <c r="BF372" s="3">
        <v>508.91</v>
      </c>
      <c r="BG372" s="19">
        <f t="shared" si="772"/>
        <v>0</v>
      </c>
    </row>
    <row r="373" spans="1:59" x14ac:dyDescent="0.25">
      <c r="A373" s="5" t="s">
        <v>100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9"/>
        <v>382.89</v>
      </c>
      <c r="BC373" s="3">
        <f t="shared" si="930"/>
        <v>531.17999999999995</v>
      </c>
      <c r="BD373" s="3">
        <f t="shared" si="931"/>
        <v>523.01</v>
      </c>
      <c r="BE373" s="3">
        <f t="shared" si="932"/>
        <v>747.99000000000012</v>
      </c>
      <c r="BF373" s="3">
        <v>508.91</v>
      </c>
      <c r="BG373" s="19">
        <f t="shared" si="772"/>
        <v>-9.1034585680709323E-3</v>
      </c>
    </row>
    <row r="374" spans="1:59" x14ac:dyDescent="0.25">
      <c r="A374" s="5" t="s">
        <v>100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33">F374+J374+N374+R374+V374+Z374+AD374+AH374+AL374+AP374+AT374+AX374</f>
        <v>393.04</v>
      </c>
      <c r="BC374" s="3">
        <f t="shared" ref="BC374" si="934">G374+K374+O374+S374+W374+AA374+AE374+AI374+AM374+AQ374+AY374+AU374</f>
        <v>529.79</v>
      </c>
      <c r="BD374" s="3">
        <f t="shared" ref="BD374" si="935">H374+L374+P374+T374+X374+AB374+AF374+AJ374+AN374+AR374+AV374+AZ374</f>
        <v>521.6</v>
      </c>
      <c r="BE374" s="3">
        <f t="shared" ref="BE374" si="936">I374+M374+Q374+U374+Y374+AC374+AG374+AK374+AO374+AS374+AW374+BA374</f>
        <v>741.87000000000012</v>
      </c>
      <c r="BF374" s="3">
        <v>508.91</v>
      </c>
      <c r="BG374" s="19">
        <f t="shared" si="772"/>
        <v>-2.6168153921457549E-3</v>
      </c>
    </row>
    <row r="375" spans="1:59" x14ac:dyDescent="0.25">
      <c r="A375" s="5" t="s">
        <v>100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7">F375+J375+N375+R375+V375+Z375+AD375+AH375+AL375+AP375+AT375+AX375</f>
        <v>363.43</v>
      </c>
      <c r="BC375" s="3">
        <f t="shared" ref="BC375" si="938">G375+K375+O375+S375+W375+AA375+AE375+AI375+AM375+AQ375+AY375+AU375</f>
        <v>521.75999999999988</v>
      </c>
      <c r="BD375" s="3">
        <f t="shared" ref="BD375" si="939">H375+L375+P375+T375+X375+AB375+AF375+AJ375+AN375+AR375+AV375+AZ375</f>
        <v>518.98</v>
      </c>
      <c r="BE375" s="3">
        <f t="shared" ref="BE375" si="940">I375+M375+Q375+U375+Y375+AC375+AG375+AK375+AO375+AS375+AW375+BA375</f>
        <v>741.87000000000012</v>
      </c>
      <c r="BF375" s="3">
        <v>508.91</v>
      </c>
      <c r="BG375" s="19">
        <f t="shared" si="772"/>
        <v>-1.515694897978459E-2</v>
      </c>
    </row>
    <row r="376" spans="1:59" x14ac:dyDescent="0.25">
      <c r="A376" s="5" t="s">
        <v>100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41">F376+J376+N376+R376+V376+Z376+AD376+AH376+AL376+AP376+AT376+AX376</f>
        <v>362.35999999999996</v>
      </c>
      <c r="BC376" s="3">
        <f t="shared" ref="BC376" si="942">G376+K376+O376+S376+W376+AA376+AE376+AI376+AM376+AQ376+AY376+AU376</f>
        <v>519.44999999999993</v>
      </c>
      <c r="BD376" s="3">
        <f t="shared" ref="BD376" si="943">H376+L376+P376+T376+X376+AB376+AF376+AJ376+AN376+AR376+AV376+AZ376</f>
        <v>516.81000000000006</v>
      </c>
      <c r="BE376" s="3">
        <f t="shared" ref="BE376" si="944">I376+M376+Q376+U376+Y376+AC376+AG376+AK376+AO376+AS376+AW376+BA376</f>
        <v>729.80000000000007</v>
      </c>
      <c r="BF376" s="3">
        <v>508.91</v>
      </c>
      <c r="BG376" s="19">
        <f t="shared" si="772"/>
        <v>-4.4273229070835862E-3</v>
      </c>
    </row>
    <row r="377" spans="1:59" x14ac:dyDescent="0.25">
      <c r="A377" s="5" t="s">
        <v>100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5">F377+J377+N377+R377+V377+Z377+AD377+AH377+AL377+AP377+AT377+AX377</f>
        <v>366.10999999999996</v>
      </c>
      <c r="BC377" s="3">
        <f t="shared" ref="BC377" si="946">G377+K377+O377+S377+W377+AA377+AE377+AI377+AM377+AQ377+AY377+AU377</f>
        <v>521.94000000000005</v>
      </c>
      <c r="BD377" s="3">
        <f t="shared" ref="BD377" si="947">H377+L377+P377+T377+X377+AB377+AF377+AJ377+AN377+AR377+AV377+AZ377</f>
        <v>520.67000000000007</v>
      </c>
      <c r="BE377" s="3">
        <f t="shared" ref="BE377" si="948">I377+M377+Q377+U377+Y377+AC377+AG377+AK377+AO377+AS377+AW377+BA377</f>
        <v>729.87000000000012</v>
      </c>
      <c r="BF377" s="3">
        <v>508.91</v>
      </c>
      <c r="BG377" s="19">
        <f t="shared" si="772"/>
        <v>4.7935316199829714E-3</v>
      </c>
    </row>
    <row r="378" spans="1:59" x14ac:dyDescent="0.25">
      <c r="A378" s="5" t="s">
        <v>100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9">F378+J378+N378+R378+V378+Z378+AD378+AH378+AL378+AP378+AT378+AX378</f>
        <v>354.37</v>
      </c>
      <c r="BC378" s="3">
        <f t="shared" ref="BC378" si="950">G378+K378+O378+S378+W378+AA378+AE378+AI378+AM378+AQ378+AY378+AU378</f>
        <v>518.43999999999994</v>
      </c>
      <c r="BD378" s="3">
        <f t="shared" ref="BD378" si="951">H378+L378+P378+T378+X378+AB378+AF378+AJ378+AN378+AR378+AV378+AZ378</f>
        <v>516.54000000000008</v>
      </c>
      <c r="BE378" s="3">
        <f t="shared" ref="BE378" si="952">I378+M378+Q378+U378+Y378+AC378+AG378+AK378+AO378+AS378+AW378+BA378</f>
        <v>730.17000000000019</v>
      </c>
      <c r="BF378" s="3">
        <v>508.91</v>
      </c>
      <c r="BG378" s="19">
        <f t="shared" si="772"/>
        <v>-6.705751618960254E-3</v>
      </c>
    </row>
    <row r="379" spans="1:59" x14ac:dyDescent="0.25">
      <c r="A379" s="5" t="s">
        <v>100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53">F379+J379+N379+R379+V379+Z379+AD379+AH379+AL379+AP379+AT379+AX379</f>
        <v>368.07000000000005</v>
      </c>
      <c r="BC379" s="3">
        <f t="shared" ref="BC379" si="954">G379+K379+O379+S379+W379+AA379+AE379+AI379+AM379+AQ379+AY379+AU379</f>
        <v>522.17999999999984</v>
      </c>
      <c r="BD379" s="3">
        <f t="shared" ref="BD379" si="955">H379+L379+P379+T379+X379+AB379+AF379+AJ379+AN379+AR379+AV379+AZ379</f>
        <v>518.10000000000014</v>
      </c>
      <c r="BE379" s="3">
        <f t="shared" ref="BE379" si="956">I379+M379+Q379+U379+Y379+AC379+AG379+AK379+AO379+AS379+AW379+BA379</f>
        <v>730.17000000000019</v>
      </c>
      <c r="BF379" s="3">
        <v>508.91</v>
      </c>
      <c r="BG379" s="19">
        <f t="shared" si="772"/>
        <v>7.2139495409302423E-3</v>
      </c>
    </row>
    <row r="380" spans="1:59" x14ac:dyDescent="0.25">
      <c r="A380" s="5" t="s">
        <v>100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7">F380+J380+N380+R380+V380+Z380+AD380+AH380+AL380+AP380+AT380+AX380</f>
        <v>379.5800000000001</v>
      </c>
      <c r="BC380" s="3">
        <f t="shared" ref="BC380" si="958">G380+K380+O380+S380+W380+AA380+AE380+AI380+AM380+AQ380+AY380+AU380</f>
        <v>521.02</v>
      </c>
      <c r="BD380" s="3">
        <f t="shared" ref="BD380" si="959">H380+L380+P380+T380+X380+AB380+AF380+AJ380+AN380+AR380+AV380+AZ380</f>
        <v>520.84</v>
      </c>
      <c r="BE380" s="3">
        <f t="shared" ref="BE380" si="960">I380+M380+Q380+U380+Y380+AC380+AG380+AK380+AO380+AS380+AW380+BA380</f>
        <v>703.17000000000007</v>
      </c>
      <c r="BF380" s="3">
        <v>508.91</v>
      </c>
      <c r="BG380" s="19">
        <f t="shared" si="772"/>
        <v>-2.2214562028416429E-3</v>
      </c>
    </row>
    <row r="381" spans="1:59" x14ac:dyDescent="0.25">
      <c r="A381" s="5" t="s">
        <v>100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61">G381+K381+O381+S381+W381+AA381+AE381+AI381+AM381+AQ381+AY381+AU381</f>
        <v>513.99</v>
      </c>
      <c r="BD381" s="3">
        <f t="shared" ref="BD381" si="962">H381+L381+P381+T381+X381+AB381+AF381+AJ381+AN381+AR381+AV381+AZ381</f>
        <v>511.33</v>
      </c>
      <c r="BE381" s="3">
        <f t="shared" ref="BE381" si="963">I381+M381+Q381+U381+Y381+AC381+AG381+AK381+AO381+AS381+AW381+BA381</f>
        <v>695.61000000000013</v>
      </c>
      <c r="BF381" s="3">
        <v>508.91</v>
      </c>
      <c r="BG381" s="19">
        <f t="shared" si="772"/>
        <v>-1.3492764193313023E-2</v>
      </c>
    </row>
    <row r="382" spans="1:59" x14ac:dyDescent="0.25">
      <c r="A382" s="5" t="s">
        <v>100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4">G382+K382+O382+S382+W382+AA382+AE382+AI382+AM382+AQ382+AY382+AU382</f>
        <v>511.09999999999997</v>
      </c>
      <c r="BD382" s="3">
        <f t="shared" ref="BD382" si="965">H382+L382+P382+T382+X382+AB382+AF382+AJ382+AN382+AR382+AV382+AZ382</f>
        <v>516.35</v>
      </c>
      <c r="BE382" s="3">
        <f t="shared" ref="BE382" si="966">I382+M382+Q382+U382+Y382+AC382+AG382+AK382+AO382+AS382+AW382+BA382</f>
        <v>700.23</v>
      </c>
      <c r="BF382" s="3">
        <v>508.91</v>
      </c>
      <c r="BG382" s="19">
        <f t="shared" si="772"/>
        <v>-5.6226774839978066E-3</v>
      </c>
    </row>
    <row r="383" spans="1:59" x14ac:dyDescent="0.25">
      <c r="A383" s="5" t="s">
        <v>100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7">G383+K383+O383+S383+W383+AA383+AE383+AI383+AM383+AQ383+AY383+AU383</f>
        <v>507.47999999999996</v>
      </c>
      <c r="BD383" s="3">
        <f t="shared" ref="BD383" si="968">H383+L383+P383+T383+X383+AB383+AF383+AJ383+AN383+AR383+AV383+AZ383</f>
        <v>505.31999999999994</v>
      </c>
      <c r="BE383" s="3">
        <f t="shared" ref="BE383" si="969">I383+M383+Q383+U383+Y383+AC383+AG383+AK383+AO383+AS383+AW383+BA383</f>
        <v>723.02000000000021</v>
      </c>
      <c r="BF383" s="3">
        <v>508.91</v>
      </c>
      <c r="BG383" s="19">
        <f t="shared" si="772"/>
        <v>-7.0827626687536283E-3</v>
      </c>
    </row>
    <row r="384" spans="1:59" x14ac:dyDescent="0.25">
      <c r="A384" s="5" t="s">
        <v>100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70">G384+K384+O384+S384+W384+AA384+AE384+AI384+AM384+AQ384+AY384+AU384</f>
        <v>507.53000000000003</v>
      </c>
      <c r="BD384" s="3">
        <f t="shared" ref="BD384" si="971">H384+L384+P384+T384+X384+AB384+AF384+AJ384+AN384+AR384+AV384+AZ384</f>
        <v>502.64</v>
      </c>
      <c r="BE384" s="3">
        <f t="shared" ref="BE384" si="972">I384+M384+Q384+U384+Y384+AC384+AG384+AK384+AO384+AS384+AW384+BA384</f>
        <v>723.02000000000021</v>
      </c>
      <c r="BF384" s="3">
        <v>508.91</v>
      </c>
      <c r="BG384" s="19">
        <f t="shared" si="772"/>
        <v>9.8526050287928157E-5</v>
      </c>
    </row>
    <row r="385" spans="1:59" x14ac:dyDescent="0.25">
      <c r="A385" s="5" t="s">
        <v>100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73">F385+J385+N385+R385+V385+Z385+AD385+AH385+AL385+AP385+AT385+AX385</f>
        <v>374.53000000000003</v>
      </c>
      <c r="BC385" s="3">
        <f t="shared" ref="BC385:BC387" si="974">G385+K385+O385+S385+W385+AA385+AE385+AI385+AM385+AQ385+AY385+AU385</f>
        <v>520.78</v>
      </c>
      <c r="BD385" s="3">
        <f t="shared" ref="BD385:BD387" si="975">H385+L385+P385+T385+X385+AB385+AF385+AJ385+AN385+AR385+AV385+AZ385</f>
        <v>530.27</v>
      </c>
      <c r="BE385" s="3">
        <f t="shared" ref="BE385:BE387" si="976">I385+M385+Q385+U385+Y385+AC385+AG385+AK385+AO385+AS385+AW385+BA385</f>
        <v>727.6400000000001</v>
      </c>
      <c r="BF385" s="3">
        <v>508.91</v>
      </c>
      <c r="BG385" s="19">
        <f t="shared" si="772"/>
        <v>2.6106831123283269E-2</v>
      </c>
    </row>
    <row r="386" spans="1:59" x14ac:dyDescent="0.25">
      <c r="A386" s="5" t="s">
        <v>100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73"/>
        <v>376.45</v>
      </c>
      <c r="BC386" s="3">
        <f t="shared" si="974"/>
        <v>521.09</v>
      </c>
      <c r="BD386" s="3">
        <f t="shared" si="975"/>
        <v>530.20000000000005</v>
      </c>
      <c r="BE386" s="3">
        <f t="shared" si="976"/>
        <v>727.6400000000001</v>
      </c>
      <c r="BF386" s="3">
        <v>508.91</v>
      </c>
      <c r="BG386" s="19">
        <f t="shared" si="772"/>
        <v>5.952609547219545E-4</v>
      </c>
    </row>
    <row r="387" spans="1:59" x14ac:dyDescent="0.25">
      <c r="A387" s="5" t="s">
        <v>100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73"/>
        <v>383.12000000000006</v>
      </c>
      <c r="BC387" s="3">
        <f t="shared" si="974"/>
        <v>522.75000000000011</v>
      </c>
      <c r="BD387" s="3">
        <f t="shared" si="975"/>
        <v>531.32999999999993</v>
      </c>
      <c r="BE387" s="3">
        <f t="shared" si="976"/>
        <v>719.72</v>
      </c>
      <c r="BF387" s="3">
        <v>508.91</v>
      </c>
      <c r="BG387" s="19">
        <f t="shared" si="772"/>
        <v>3.1856301214763239E-3</v>
      </c>
    </row>
    <row r="388" spans="1:59" x14ac:dyDescent="0.25">
      <c r="A388" s="5" t="s">
        <v>100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7">F388+J388+N388+R388+V388+Z388+AD388+AH388+AL388+AP388+AT388+AX388</f>
        <v>366.53000000000003</v>
      </c>
      <c r="BC388" s="3">
        <f t="shared" ref="BC388" si="978">G388+K388+O388+S388+W388+AA388+AE388+AI388+AM388+AQ388+AY388+AU388</f>
        <v>520.41000000000008</v>
      </c>
      <c r="BD388" s="3">
        <f t="shared" ref="BD388" si="979">H388+L388+P388+T388+X388+AB388+AF388+AJ388+AN388+AR388+AV388+AZ388</f>
        <v>522.22</v>
      </c>
      <c r="BE388" s="3">
        <f t="shared" ref="BE388" si="980">I388+M388+Q388+U388+Y388+AC388+AG388+AK388+AO388+AS388+AW388+BA388</f>
        <v>723.80000000000007</v>
      </c>
      <c r="BF388" s="3">
        <v>508.91</v>
      </c>
      <c r="BG388" s="19">
        <f t="shared" si="772"/>
        <v>-4.4763271162123752E-3</v>
      </c>
    </row>
    <row r="389" spans="1:59" x14ac:dyDescent="0.25">
      <c r="A389" s="5" t="s">
        <v>101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7"/>
        <v>371.51000000000005</v>
      </c>
      <c r="BC389" s="3">
        <f t="shared" ref="BC389" si="981">G389+K389+O389+S389+W389+AA389+AE389+AI389+AM389+AQ389+AY389+AU389</f>
        <v>520.88</v>
      </c>
      <c r="BD389" s="3">
        <f t="shared" ref="BD389" si="982">H389+L389+P389+T389+X389+AB389+AF389+AJ389+AN389+AR389+AV389+AZ389</f>
        <v>531.62</v>
      </c>
      <c r="BE389" s="3">
        <f t="shared" ref="BE389" si="983">I389+M389+Q389+U389+Y389+AC389+AG389+AK389+AO389+AS389+AW389+BA389</f>
        <v>725.68000000000006</v>
      </c>
      <c r="BF389" s="3">
        <v>510.82</v>
      </c>
      <c r="BG389" s="19">
        <f t="shared" si="772"/>
        <v>9.0313406736974855E-4</v>
      </c>
    </row>
    <row r="390" spans="1:59" x14ac:dyDescent="0.25">
      <c r="A390" s="5" t="s">
        <v>101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7"/>
        <v>371.51000000000005</v>
      </c>
      <c r="BC390" s="3">
        <f t="shared" ref="BC390" si="984">G390+K390+O390+S390+W390+AA390+AE390+AI390+AM390+AQ390+AY390+AU390</f>
        <v>518.39</v>
      </c>
      <c r="BD390" s="3">
        <f t="shared" ref="BD390" si="985">H390+L390+P390+T390+X390+AB390+AF390+AJ390+AN390+AR390+AV390+AZ390</f>
        <v>528.07000000000005</v>
      </c>
      <c r="BE390" s="3">
        <f t="shared" ref="BE390" si="986">I390+M390+Q390+U390+Y390+AC390+AG390+AK390+AO390+AS390+AW390+BA390</f>
        <v>723.80000000000007</v>
      </c>
      <c r="BF390" s="3">
        <v>510.82</v>
      </c>
      <c r="BG390" s="19">
        <f t="shared" si="772"/>
        <v>-4.7803716786976036E-3</v>
      </c>
    </row>
    <row r="391" spans="1:59" x14ac:dyDescent="0.25">
      <c r="A391" s="5" t="s">
        <v>101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7"/>
        <v>359.96999999999997</v>
      </c>
      <c r="BC391" s="3">
        <f t="shared" ref="BC391" si="987">G391+K391+O391+S391+W391+AA391+AE391+AI391+AM391+AQ391+AY391+AU391</f>
        <v>518.76</v>
      </c>
      <c r="BD391" s="3">
        <f t="shared" ref="BD391" si="988">H391+L391+P391+T391+X391+AB391+AF391+AJ391+AN391+AR391+AV391+AZ391</f>
        <v>518.54</v>
      </c>
      <c r="BE391" s="3">
        <f t="shared" ref="BE391" si="989">I391+M391+Q391+U391+Y391+AC391+AG391+AK391+AO391+AS391+AW391+BA391</f>
        <v>723.32000000000016</v>
      </c>
      <c r="BF391" s="3">
        <v>510.82</v>
      </c>
      <c r="BG391" s="19">
        <f t="shared" si="772"/>
        <v>7.1374833619475275E-4</v>
      </c>
    </row>
    <row r="392" spans="1:59" x14ac:dyDescent="0.25">
      <c r="A392" s="5" t="s">
        <v>101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7"/>
        <v>377.51000000000005</v>
      </c>
      <c r="BC392" s="3">
        <f t="shared" ref="BC392" si="990">G392+K392+O392+S392+W392+AA392+AE392+AI392+AM392+AQ392+AY392+AU392</f>
        <v>528.56000000000006</v>
      </c>
      <c r="BD392" s="3">
        <f t="shared" ref="BD392" si="991">H392+L392+P392+T392+X392+AB392+AF392+AJ392+AN392+AR392+AV392+AZ392</f>
        <v>527.07999999999993</v>
      </c>
      <c r="BE392" s="3">
        <f t="shared" ref="BE392" si="992">I392+M392+Q392+U392+Y392+AC392+AG392+AK392+AO392+AS392+AW392+BA392</f>
        <v>723.32000000000016</v>
      </c>
      <c r="BF392" s="3">
        <v>510.82</v>
      </c>
      <c r="BG392" s="19">
        <f t="shared" si="772"/>
        <v>1.8891202097309101E-2</v>
      </c>
    </row>
    <row r="393" spans="1:59" x14ac:dyDescent="0.25">
      <c r="A393" s="5" t="s">
        <v>101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7"/>
        <v>356.45000000000005</v>
      </c>
      <c r="BC393" s="3">
        <f t="shared" ref="BC393" si="993">G393+K393+O393+S393+W393+AA393+AE393+AI393+AM393+AQ393+AY393+AU393</f>
        <v>524.46000000000015</v>
      </c>
      <c r="BD393" s="3">
        <f t="shared" ref="BD393" si="994">H393+L393+P393+T393+X393+AB393+AF393+AJ393+AN393+AR393+AV393+AZ393</f>
        <v>530.18999999999994</v>
      </c>
      <c r="BE393" s="3">
        <f t="shared" ref="BE393" si="995">I393+M393+Q393+U393+Y393+AC393+AG393+AK393+AO393+AS393+AW393+BA393</f>
        <v>719.08000000000027</v>
      </c>
      <c r="BF393" s="3">
        <v>510.82</v>
      </c>
      <c r="BG393" s="19">
        <f t="shared" si="772"/>
        <v>-7.7569244740425258E-3</v>
      </c>
    </row>
    <row r="394" spans="1:59" x14ac:dyDescent="0.25">
      <c r="A394" s="5" t="s">
        <v>101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6">F394+J394+N394+R394+V394+Z394+AD394+AH394+AL394+AP394+AT394+AX394</f>
        <v>366.46000000000004</v>
      </c>
      <c r="BC394" s="3">
        <f t="shared" ref="BC394" si="997">G394+K394+O394+S394+W394+AA394+AE394+AI394+AM394+AQ394+AY394+AU394</f>
        <v>525.9799999999999</v>
      </c>
      <c r="BD394" s="3">
        <f t="shared" ref="BD394" si="998">H394+L394+P394+T394+X394+AB394+AF394+AJ394+AN394+AR394+AV394+AZ394</f>
        <v>525.13</v>
      </c>
      <c r="BE394" s="3">
        <f t="shared" ref="BE394" si="999">I394+M394+Q394+U394+Y394+AC394+AG394+AK394+AO394+AS394+AW394+BA394</f>
        <v>721.8900000000001</v>
      </c>
      <c r="BF394" s="3">
        <v>510.82</v>
      </c>
      <c r="BG394" s="19">
        <f t="shared" si="772"/>
        <v>2.8982191206188279E-3</v>
      </c>
    </row>
    <row r="395" spans="1:59" x14ac:dyDescent="0.25">
      <c r="A395" s="5" t="s">
        <v>101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1000">F395+J395+N395+R395+V395+Z395+AD395+AH395+AL395+AP395+AT395+AX395</f>
        <v>366.24000000000007</v>
      </c>
      <c r="BC395" s="3">
        <f t="shared" ref="BC395" si="1001">G395+K395+O395+S395+W395+AA395+AE395+AI395+AM395+AQ395+AY395+AU395</f>
        <v>521.56999999999994</v>
      </c>
      <c r="BD395" s="3">
        <f t="shared" ref="BD395" si="1002">H395+L395+P395+T395+X395+AB395+AF395+AJ395+AN395+AR395+AV395+AZ395</f>
        <v>513.43000000000006</v>
      </c>
      <c r="BE395" s="3">
        <f t="shared" ref="BE395" si="1003">I395+M395+Q395+U395+Y395+AC395+AG395+AK395+AO395+AS395+AW395+BA395</f>
        <v>717.16000000000008</v>
      </c>
      <c r="BF395" s="3">
        <v>510.82</v>
      </c>
      <c r="BG395" s="19">
        <f t="shared" si="772"/>
        <v>-8.3843492147990251E-3</v>
      </c>
    </row>
    <row r="396" spans="1:59" x14ac:dyDescent="0.25">
      <c r="A396" s="5" t="s">
        <v>101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4">F396+J396+N396+R396+V396+Z396+AD396+AH396+AL396+AP396+AT396+AX396</f>
        <v>380.04000000000008</v>
      </c>
      <c r="BC396" s="3">
        <f t="shared" ref="BC396" si="1005">G396+K396+O396+S396+W396+AA396+AE396+AI396+AM396+AQ396+AY396+AU396</f>
        <v>518.92999999999995</v>
      </c>
      <c r="BD396" s="3">
        <f t="shared" ref="BD396" si="1006">H396+L396+P396+T396+X396+AB396+AF396+AJ396+AN396+AR396+AV396+AZ396</f>
        <v>518.52</v>
      </c>
      <c r="BE396" s="3">
        <f t="shared" ref="BE396" si="1007">I396+M396+Q396+U396+Y396+AC396+AG396+AK396+AO396+AS396+AW396+BA396</f>
        <v>717.16000000000008</v>
      </c>
      <c r="BF396" s="3">
        <v>510.82</v>
      </c>
      <c r="BG396" s="19">
        <f t="shared" si="772"/>
        <v>-5.0616408152308612E-3</v>
      </c>
    </row>
    <row r="397" spans="1:59" x14ac:dyDescent="0.25">
      <c r="A397" s="5" t="s">
        <v>101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8">F397+J397+N397+R397+V397+Z397+AD397+AH397+AL397+AP397+AT397+AX397</f>
        <v>374.00000000000006</v>
      </c>
      <c r="BC397" s="3">
        <f t="shared" ref="BC397" si="1009">G397+K397+O397+S397+W397+AA397+AE397+AI397+AM397+AQ397+AY397+AU397</f>
        <v>517.55999999999995</v>
      </c>
      <c r="BD397" s="3">
        <f t="shared" ref="BD397" si="1010">H397+L397+P397+T397+X397+AB397+AF397+AJ397+AN397+AR397+AV397+AZ397</f>
        <v>508.03000000000003</v>
      </c>
      <c r="BE397" s="3">
        <f t="shared" ref="BE397" si="1011">I397+M397+Q397+U397+Y397+AC397+AG397+AK397+AO397+AS397+AW397+BA397</f>
        <v>744.32</v>
      </c>
      <c r="BF397" s="3">
        <v>510.82</v>
      </c>
      <c r="BG397" s="19">
        <f t="shared" si="772"/>
        <v>-2.6400477906461939E-3</v>
      </c>
    </row>
    <row r="398" spans="1:59" x14ac:dyDescent="0.25">
      <c r="A398" s="5" t="s">
        <v>101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12">F398+J398+N398+R398+V398+Z398+AD398+AH398+AL398+AP398+AT398+AX398</f>
        <v>362.94</v>
      </c>
      <c r="BC398" s="3">
        <f t="shared" ref="BC398" si="1013">G398+K398+O398+S398+W398+AA398+AE398+AI398+AM398+AQ398+AY398+AU398</f>
        <v>515.09</v>
      </c>
      <c r="BD398" s="3">
        <f t="shared" ref="BD398" si="1014">H398+L398+P398+T398+X398+AB398+AF398+AJ398+AN398+AR398+AV398+AZ398</f>
        <v>509.96000000000004</v>
      </c>
      <c r="BE398" s="3">
        <f t="shared" ref="BE398" si="1015">I398+M398+Q398+U398+Y398+AC398+AG398+AK398+AO398+AS398+AW398+BA398</f>
        <v>713.56000000000017</v>
      </c>
      <c r="BF398" s="3">
        <v>510.82</v>
      </c>
      <c r="BG398" s="19">
        <f t="shared" si="772"/>
        <v>-4.7723935389132333E-3</v>
      </c>
    </row>
    <row r="399" spans="1:59" x14ac:dyDescent="0.25">
      <c r="A399" s="5" t="s">
        <v>101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12"/>
        <v>349.89</v>
      </c>
      <c r="BC399" s="3">
        <f t="shared" ref="BC399" si="1016">G399+K399+O399+S399+W399+AA399+AE399+AI399+AM399+AQ399+AY399+AU399</f>
        <v>512.65</v>
      </c>
      <c r="BD399" s="3">
        <f t="shared" ref="BD399" si="1017">H399+L399+P399+T399+X399+AB399+AF399+AJ399+AN399+AR399+AV399+AZ399</f>
        <v>510.22</v>
      </c>
      <c r="BE399" s="3">
        <f t="shared" ref="BE399" si="1018">I399+M399+Q399+U399+Y399+AC399+AG399+AK399+AO399+AS399+AW399+BA399</f>
        <v>715.92000000000007</v>
      </c>
      <c r="BF399" s="3">
        <v>510.82</v>
      </c>
      <c r="BG399" s="19">
        <f t="shared" si="772"/>
        <v>-4.7370362460930071E-3</v>
      </c>
    </row>
    <row r="400" spans="1:59" x14ac:dyDescent="0.25">
      <c r="A400" s="5" t="s">
        <v>101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9">F400+J400+N400+R400+V400+Z400+AD400+AH400+AL400+AP400+AT400+AX400</f>
        <v>349.89</v>
      </c>
      <c r="BC400" s="3">
        <f t="shared" ref="BC400" si="1020">G400+K400+O400+S400+W400+AA400+AE400+AI400+AM400+AQ400+AY400+AU400</f>
        <v>511.82</v>
      </c>
      <c r="BD400" s="3">
        <f t="shared" ref="BD400" si="1021">H400+L400+P400+T400+X400+AB400+AF400+AJ400+AN400+AR400+AV400+AZ400</f>
        <v>510.37</v>
      </c>
      <c r="BE400" s="3">
        <f t="shared" ref="BE400" si="1022">I400+M400+Q400+U400+Y400+AC400+AG400+AK400+AO400+AS400+AW400+BA400</f>
        <v>715.92000000000007</v>
      </c>
      <c r="BF400" s="3">
        <v>510.82</v>
      </c>
      <c r="BG400" s="19">
        <f t="shared" ref="BG400:BG463" si="1023">((BC400/BC399)-1)</f>
        <v>-1.619038330244793E-3</v>
      </c>
    </row>
    <row r="401" spans="1:59" x14ac:dyDescent="0.25">
      <c r="A401" s="5" t="s">
        <v>101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24">F401+J401+N401+R401+V401+Z401+AD401+AH401+AL401+AP401+AT401+AX401</f>
        <v>378.96000000000004</v>
      </c>
      <c r="BC401" s="3">
        <f t="shared" ref="BC401" si="1025">G401+K401+O401+S401+W401+AA401+AE401+AI401+AM401+AQ401+AY401+AU401</f>
        <v>516.15000000000009</v>
      </c>
      <c r="BD401" s="3">
        <f t="shared" ref="BD401" si="1026">H401+L401+P401+T401+X401+AB401+AF401+AJ401+AN401+AR401+AV401+AZ401</f>
        <v>507.13</v>
      </c>
      <c r="BE401" s="3">
        <f t="shared" ref="BE401" si="1027">I401+M401+Q401+U401+Y401+AC401+AG401+AK401+AO401+AS401+AW401+BA401</f>
        <v>726.82999999999993</v>
      </c>
      <c r="BF401" s="3">
        <v>510.82</v>
      </c>
      <c r="BG401" s="19">
        <f t="shared" si="1023"/>
        <v>8.4600054706733818E-3</v>
      </c>
    </row>
    <row r="402" spans="1:59" x14ac:dyDescent="0.25">
      <c r="A402" s="5" t="s">
        <v>101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8">F402+J402+N402+R402+V402+Z402+AD402+AH402+AL402+AP402+AT402+AX402</f>
        <v>378.21000000000004</v>
      </c>
      <c r="BC402" s="3">
        <f t="shared" ref="BC402" si="1029">G402+K402+O402+S402+W402+AA402+AE402+AI402+AM402+AQ402+AY402+AU402</f>
        <v>516.71999999999991</v>
      </c>
      <c r="BD402" s="3">
        <f t="shared" ref="BD402" si="1030">H402+L402+P402+T402+X402+AB402+AF402+AJ402+AN402+AR402+AV402+AZ402</f>
        <v>509.85</v>
      </c>
      <c r="BE402" s="3">
        <f t="shared" ref="BE402" si="1031">I402+M402+Q402+U402+Y402+AC402+AG402+AK402+AO402+AS402+AW402+BA402</f>
        <v>726.82999999999993</v>
      </c>
      <c r="BF402" s="3">
        <v>510.82</v>
      </c>
      <c r="BG402" s="19">
        <f t="shared" si="1023"/>
        <v>1.1043301365878389E-3</v>
      </c>
    </row>
    <row r="403" spans="1:59" x14ac:dyDescent="0.25">
      <c r="A403" s="5" t="s">
        <v>101</v>
      </c>
      <c r="B403" s="11">
        <v>44545</v>
      </c>
      <c r="C403" s="3" t="s">
        <v>46</v>
      </c>
      <c r="D403" s="13">
        <v>0.46875</v>
      </c>
      <c r="E403" s="3" t="s">
        <v>57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32">F403+J403+N403+R403+V403+Z403+AD403+AH403+AL403+AP403+AT403+AX403</f>
        <v>362.51</v>
      </c>
      <c r="BC403" s="3">
        <f t="shared" ref="BC403" si="1033">G403+K403+O403+S403+W403+AA403+AE403+AI403+AM403+AQ403+AY403+AU403</f>
        <v>508.87</v>
      </c>
      <c r="BD403" s="3">
        <f t="shared" ref="BD403" si="1034">H403+L403+P403+T403+X403+AB403+AF403+AJ403+AN403+AR403+AV403+AZ403</f>
        <v>504.41999999999996</v>
      </c>
      <c r="BE403" s="3">
        <f t="shared" ref="BE403" si="1035">I403+M403+Q403+U403+Y403+AC403+AG403+AK403+AO403+AS403+AW403+BA403</f>
        <v>732.95</v>
      </c>
      <c r="BF403" s="3">
        <v>510.82</v>
      </c>
      <c r="BG403" s="19">
        <f t="shared" si="1023"/>
        <v>-1.5191980182690634E-2</v>
      </c>
    </row>
    <row r="404" spans="1:59" x14ac:dyDescent="0.25">
      <c r="A404" s="5" t="s">
        <v>101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6">F404+J404+N404+R404+V404+Z404+AD404+AH404+AL404+AP404+AT404+AX404</f>
        <v>379.41</v>
      </c>
      <c r="BC404" s="3">
        <f t="shared" ref="BC404" si="1037">G404+K404+O404+S404+W404+AA404+AE404+AI404+AM404+AQ404+AY404+AU404</f>
        <v>502.10000000000008</v>
      </c>
      <c r="BD404" s="3">
        <f t="shared" ref="BD404" si="1038">H404+L404+P404+T404+X404+AB404+AF404+AJ404+AN404+AR404+AV404+AZ404</f>
        <v>491.68</v>
      </c>
      <c r="BE404" s="3">
        <f t="shared" ref="BE404" si="1039">I404+M404+Q404+U404+Y404+AC404+AG404+AK404+AO404+AS404+AW404+BA404</f>
        <v>726.82999999999993</v>
      </c>
      <c r="BF404" s="3">
        <v>510.82</v>
      </c>
      <c r="BG404" s="19">
        <f t="shared" si="1023"/>
        <v>-1.3303987265902761E-2</v>
      </c>
    </row>
    <row r="405" spans="1:59" x14ac:dyDescent="0.25">
      <c r="A405" s="5" t="s">
        <v>101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40">F405+J405+N405+R405+V405+Z405+AD405+AH405+AL405+AP405+AT405+AX405</f>
        <v>376.77000000000004</v>
      </c>
      <c r="BC405" s="3">
        <f t="shared" ref="BC405" si="1041">G405+K405+O405+S405+W405+AA405+AE405+AI405+AM405+AQ405+AY405+AU405</f>
        <v>507.64000000000004</v>
      </c>
      <c r="BD405" s="3">
        <f t="shared" ref="BD405" si="1042">H405+L405+P405+T405+X405+AB405+AF405+AJ405+AN405+AR405+AV405+AZ405</f>
        <v>492.88999999999993</v>
      </c>
      <c r="BE405" s="3">
        <f t="shared" ref="BE405" si="1043">I405+M405+Q405+U405+Y405+AC405+AG405+AK405+AO405+AS405+AW405+BA405</f>
        <v>728.32999999999993</v>
      </c>
      <c r="BF405" s="3">
        <v>510.82</v>
      </c>
      <c r="BG405" s="19">
        <f t="shared" si="1023"/>
        <v>1.1033658633738286E-2</v>
      </c>
    </row>
    <row r="406" spans="1:59" x14ac:dyDescent="0.25">
      <c r="A406" s="5" t="s">
        <v>101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44">F406+J406+N406+R406+V406+Z406+AD406+AH406+AL406+AP406+AT406+AX406</f>
        <v>375.71</v>
      </c>
      <c r="BC406" s="3">
        <f t="shared" ref="BC406:BC408" si="1045">G406+K406+O406+S406+W406+AA406+AE406+AI406+AM406+AQ406+AY406+AU406</f>
        <v>512.63000000000011</v>
      </c>
      <c r="BD406" s="3">
        <f t="shared" ref="BD406:BD408" si="1046">H406+L406+P406+T406+X406+AB406+AF406+AJ406+AN406+AR406+AV406+AZ406</f>
        <v>507.5</v>
      </c>
      <c r="BE406" s="3">
        <f t="shared" ref="BE406:BE408" si="1047">I406+M406+Q406+U406+Y406+AC406+AG406+AK406+AO406+AS406+AW406+BA406</f>
        <v>728.43000000000006</v>
      </c>
      <c r="BF406" s="3">
        <v>510.82</v>
      </c>
      <c r="BG406" s="19">
        <f t="shared" si="1023"/>
        <v>9.8298006461272625E-3</v>
      </c>
    </row>
    <row r="407" spans="1:59" x14ac:dyDescent="0.25">
      <c r="A407" s="5" t="s">
        <v>101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44"/>
        <v>375.71</v>
      </c>
      <c r="BC407" s="3">
        <f t="shared" si="1045"/>
        <v>514.14</v>
      </c>
      <c r="BD407" s="3">
        <f t="shared" si="1046"/>
        <v>521.36</v>
      </c>
      <c r="BE407" s="3">
        <f t="shared" si="1047"/>
        <v>728.32999999999993</v>
      </c>
      <c r="BF407" s="3">
        <v>510.82</v>
      </c>
      <c r="BG407" s="19">
        <f t="shared" si="1023"/>
        <v>2.9455942882778974E-3</v>
      </c>
    </row>
    <row r="408" spans="1:59" x14ac:dyDescent="0.25">
      <c r="A408" s="5" t="s">
        <v>101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44"/>
        <v>374.88000000000005</v>
      </c>
      <c r="BC408" s="3">
        <f t="shared" si="1045"/>
        <v>506.61</v>
      </c>
      <c r="BD408" s="3">
        <f t="shared" si="1046"/>
        <v>497.15000000000003</v>
      </c>
      <c r="BE408" s="3">
        <f t="shared" si="1047"/>
        <v>733.2</v>
      </c>
      <c r="BF408" s="3">
        <v>510.82</v>
      </c>
      <c r="BG408" s="19">
        <f t="shared" si="1023"/>
        <v>-1.4645816314622473E-2</v>
      </c>
    </row>
    <row r="409" spans="1:59" x14ac:dyDescent="0.25">
      <c r="A409" s="5" t="s">
        <v>101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8">F409+J409+N409+R409+V409+Z409+AD409+AH409+AL409+AP409+AT409+AX409</f>
        <v>377.94000000000005</v>
      </c>
      <c r="BC409" s="3">
        <f t="shared" ref="BC409" si="1049">G409+K409+O409+S409+W409+AA409+AE409+AI409+AM409+AQ409+AY409+AU409</f>
        <v>514.86</v>
      </c>
      <c r="BD409" s="3">
        <f t="shared" ref="BD409" si="1050">H409+L409+P409+T409+X409+AB409+AF409+AJ409+AN409+AR409+AV409+AZ409</f>
        <v>516.48</v>
      </c>
      <c r="BE409" s="3">
        <f t="shared" ref="BE409" si="1051">I409+M409+Q409+U409+Y409+AC409+AG409+AK409+AO409+AS409+AW409+BA409</f>
        <v>733.2</v>
      </c>
      <c r="BF409" s="3">
        <v>510.82</v>
      </c>
      <c r="BG409" s="19">
        <f t="shared" si="1023"/>
        <v>1.6284716053769133E-2</v>
      </c>
    </row>
    <row r="410" spans="1:59" x14ac:dyDescent="0.25">
      <c r="A410" s="5" t="s">
        <v>101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52">F410+J410+N410+R410+V410+Z410+AD410+AH410+AL410+AP410+AT410+AX410</f>
        <v>380.31</v>
      </c>
      <c r="BC410" s="3">
        <f t="shared" ref="BC410" si="1053">G410+K410+O410+S410+W410+AA410+AE410+AI410+AM410+AQ410+AY410+AU410</f>
        <v>517.99</v>
      </c>
      <c r="BD410" s="3">
        <f t="shared" ref="BD410" si="1054">H410+L410+P410+T410+X410+AB410+AF410+AJ410+AN410+AR410+AV410+AZ410</f>
        <v>518.75</v>
      </c>
      <c r="BE410" s="3">
        <f t="shared" ref="BE410" si="1055">I410+M410+Q410+U410+Y410+AC410+AG410+AK410+AO410+AS410+AW410+BA410</f>
        <v>725.32999999999993</v>
      </c>
      <c r="BF410" s="3">
        <v>510.82</v>
      </c>
      <c r="BG410" s="19">
        <f t="shared" si="1023"/>
        <v>6.0793225342812285E-3</v>
      </c>
    </row>
    <row r="411" spans="1:59" x14ac:dyDescent="0.25">
      <c r="A411" s="5" t="s">
        <v>101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6">F411+J411+N411+R411+V411+Z411+AD411+AH411+AL411+AP411+AT411+AX411</f>
        <v>379.74000000000007</v>
      </c>
      <c r="BC411" s="3">
        <f t="shared" ref="BC411" si="1057">G411+K411+O411+S411+W411+AA411+AE411+AI411+AM411+AQ411+AY411+AU411</f>
        <v>526.07999999999993</v>
      </c>
      <c r="BD411" s="3">
        <f t="shared" ref="BD411" si="1058">H411+L411+P411+T411+X411+AB411+AF411+AJ411+AN411+AR411+AV411+AZ411</f>
        <v>533.21</v>
      </c>
      <c r="BE411" s="3">
        <f t="shared" ref="BE411" si="1059">I411+M411+Q411+U411+Y411+AC411+AG411+AK411+AO411+AS411+AW411+BA411</f>
        <v>737.32999999999993</v>
      </c>
      <c r="BF411" s="3">
        <v>510.82</v>
      </c>
      <c r="BG411" s="19">
        <f t="shared" si="1023"/>
        <v>1.5618062124751253E-2</v>
      </c>
    </row>
    <row r="412" spans="1:59" x14ac:dyDescent="0.25">
      <c r="A412" s="5" t="s">
        <v>101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60">F412+J412+N412+R412+V412+Z412+AD412+AH412+AL412+AP412+AT412+AX412</f>
        <v>364.57000000000005</v>
      </c>
      <c r="BC412" s="3">
        <f t="shared" ref="BC412:BC415" si="1061">G412+K412+O412+S412+W412+AA412+AE412+AI412+AM412+AQ412+AY412+AU412</f>
        <v>529.17999999999995</v>
      </c>
      <c r="BD412" s="3">
        <f t="shared" ref="BD412:BD415" si="1062">H412+L412+P412+T412+X412+AB412+AF412+AJ412+AN412+AR412+AV412+AZ412</f>
        <v>539.09</v>
      </c>
      <c r="BE412" s="3">
        <f t="shared" ref="BE412:BE415" si="1063">I412+M412+Q412+U412+Y412+AC412+AG412+AK412+AO412+AS412+AW412+BA412</f>
        <v>737.32999999999993</v>
      </c>
      <c r="BF412" s="3">
        <v>510.82</v>
      </c>
      <c r="BG412" s="19">
        <f t="shared" si="1023"/>
        <v>5.8926399026764109E-3</v>
      </c>
    </row>
    <row r="413" spans="1:59" x14ac:dyDescent="0.25">
      <c r="A413" s="5" t="s">
        <v>101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60"/>
        <v>357.59999999999997</v>
      </c>
      <c r="BC413" s="3">
        <f>G413+K413+O413+S413+W413+AA413+AE413+AI413+AM413+AQ413+AY413+AU413</f>
        <v>526.58999999999992</v>
      </c>
      <c r="BD413" s="3">
        <f t="shared" si="1062"/>
        <v>537.79999999999995</v>
      </c>
      <c r="BE413" s="3">
        <f t="shared" si="1063"/>
        <v>699.54</v>
      </c>
      <c r="BF413" s="3">
        <v>510.82</v>
      </c>
      <c r="BG413" s="19">
        <f t="shared" si="1023"/>
        <v>-4.8943648663971606E-3</v>
      </c>
    </row>
    <row r="414" spans="1:59" x14ac:dyDescent="0.25">
      <c r="A414" s="5" t="s">
        <v>101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60"/>
        <v>382.37000000000006</v>
      </c>
      <c r="BC414" s="3">
        <f>G414+K414+O414+S414+W414+AA414+AE414+AI414+AM414+AQ414+AY414+AU414</f>
        <v>528.23</v>
      </c>
      <c r="BD414" s="3">
        <f t="shared" si="1062"/>
        <v>535.72</v>
      </c>
      <c r="BE414" s="3">
        <f t="shared" si="1063"/>
        <v>698.81999999999994</v>
      </c>
      <c r="BF414" s="3">
        <v>510.82</v>
      </c>
      <c r="BG414" s="19">
        <f t="shared" si="1023"/>
        <v>3.1143774093698173E-3</v>
      </c>
    </row>
    <row r="415" spans="1:59" x14ac:dyDescent="0.25">
      <c r="A415" s="5" t="s">
        <v>101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60"/>
        <v>373.69000000000005</v>
      </c>
      <c r="BC415" s="3">
        <f t="shared" si="1061"/>
        <v>523.79</v>
      </c>
      <c r="BD415" s="3">
        <f t="shared" si="1062"/>
        <v>520.62000000000012</v>
      </c>
      <c r="BE415" s="3">
        <f t="shared" si="1063"/>
        <v>691.7700000000001</v>
      </c>
      <c r="BF415" s="3">
        <v>510.82</v>
      </c>
      <c r="BG415" s="19">
        <f t="shared" si="1023"/>
        <v>-8.4054294530792051E-3</v>
      </c>
    </row>
    <row r="416" spans="1:59" x14ac:dyDescent="0.25">
      <c r="A416" s="5" t="s">
        <v>101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64">F416+J416+N416+R416+V416+Z416+AD416+AH416+AL416+AP416+AT416+AX416</f>
        <v>390.88000000000005</v>
      </c>
      <c r="BC416" s="3">
        <f t="shared" ref="BC416" si="1065">G416+K416+O416+S416+W416+AA416+AE416+AI416+AM416+AQ416+AY416+AU416</f>
        <v>533.03000000000009</v>
      </c>
      <c r="BD416" s="3">
        <f t="shared" ref="BD416" si="1066">H416+L416+P416+T416+X416+AB416+AF416+AJ416+AN416+AR416+AV416+AZ416</f>
        <v>530.71000000000015</v>
      </c>
      <c r="BE416" s="3">
        <f t="shared" ref="BE416" si="1067">I416+M416+Q416+U416+Y416+AC416+AG416+AK416+AO416+AS416+AW416+BA416</f>
        <v>722.54</v>
      </c>
      <c r="BF416" s="3">
        <v>510.82</v>
      </c>
      <c r="BG416" s="19">
        <f t="shared" si="1023"/>
        <v>1.7640657515416658E-2</v>
      </c>
    </row>
    <row r="417" spans="1:59" x14ac:dyDescent="0.25">
      <c r="A417" s="5" t="s">
        <v>101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8">F417+J417+N417+R417+V417+Z417+AD417+AH417+AL417+AP417+AT417+AX417</f>
        <v>374.89</v>
      </c>
      <c r="BC417" s="3">
        <f t="shared" ref="BC417" si="1069">G417+K417+O417+S417+W417+AA417+AE417+AI417+AM417+AQ417+AY417+AU417</f>
        <v>530.7800000000002</v>
      </c>
      <c r="BD417" s="3">
        <f t="shared" ref="BD417" si="1070">H417+L417+P417+T417+X417+AB417+AF417+AJ417+AN417+AR417+AV417+AZ417</f>
        <v>534.7600000000001</v>
      </c>
      <c r="BE417" s="3">
        <f t="shared" ref="BE417" si="1071">I417+M417+Q417+U417+Y417+AC417+AG417+AK417+AO417+AS417+AW417+BA417</f>
        <v>740.37000000000012</v>
      </c>
      <c r="BF417" s="3">
        <v>510.82</v>
      </c>
      <c r="BG417" s="19">
        <f t="shared" si="1023"/>
        <v>-4.221150779505578E-3</v>
      </c>
    </row>
    <row r="418" spans="1:59" x14ac:dyDescent="0.25">
      <c r="A418" s="5" t="s">
        <v>101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72">F418+J418+N418+R418+V418+Z418+AD418+AH418+AL418+AP418+AT418+AX418</f>
        <v>386.8</v>
      </c>
      <c r="BC418" s="3">
        <f t="shared" ref="BC418" si="1073">G418+K418+O418+S418+W418+AA418+AE418+AI418+AM418+AQ418+AY418+AU418</f>
        <v>541.6</v>
      </c>
      <c r="BD418" s="3">
        <f t="shared" ref="BD418" si="1074">H418+L418+P418+T418+X418+AB418+AF418+AJ418+AN418+AR418+AV418+AZ418</f>
        <v>547.00000000000011</v>
      </c>
      <c r="BE418" s="3">
        <f t="shared" ref="BE418" si="1075">I418+M418+Q418+U418+Y418+AC418+AG418+AK418+AO418+AS418+AW418+BA418</f>
        <v>746.66000000000008</v>
      </c>
      <c r="BF418" s="3">
        <v>510.82</v>
      </c>
      <c r="BG418" s="19">
        <f t="shared" si="1023"/>
        <v>2.0385093635781004E-2</v>
      </c>
    </row>
    <row r="419" spans="1:59" x14ac:dyDescent="0.25">
      <c r="A419" s="5" t="s">
        <v>101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6">F419+J419+N419+R419+V419+Z419+AD419+AH419+AL419+AP419+AT419+AX419</f>
        <v>374.45</v>
      </c>
      <c r="BC419" s="3">
        <f t="shared" ref="BC419" si="1077">G419+K419+O419+S419+W419+AA419+AE419+AI419+AM419+AQ419+AY419+AU419</f>
        <v>538.47</v>
      </c>
      <c r="BD419" s="3">
        <f t="shared" ref="BD419" si="1078">H419+L419+P419+T419+X419+AB419+AF419+AJ419+AN419+AR419+AV419+AZ419</f>
        <v>551.85</v>
      </c>
      <c r="BE419" s="3">
        <f t="shared" ref="BE419" si="1079">I419+M419+Q419+U419+Y419+AC419+AG419+AK419+AO419+AS419+AW419+BA419</f>
        <v>710.37000000000012</v>
      </c>
      <c r="BF419" s="3">
        <v>510.82</v>
      </c>
      <c r="BG419" s="19">
        <f t="shared" si="1023"/>
        <v>-5.7791728212702731E-3</v>
      </c>
    </row>
    <row r="420" spans="1:59" x14ac:dyDescent="0.25">
      <c r="A420" s="5" t="s">
        <v>102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80">F420+J420+N420+R420+V420+Z420+AD420+AH420+AL420+AP420+AT420+AX420</f>
        <v>374.45</v>
      </c>
      <c r="BC420" s="3">
        <f t="shared" ref="BC420:BC422" si="1081">G420+K420+O420+S420+W420+AA420+AE420+AI420+AM420+AQ420+AY420+AU420</f>
        <v>537.70999999999992</v>
      </c>
      <c r="BD420" s="3">
        <f t="shared" ref="BD420:BD422" si="1082">H420+L420+P420+T420+X420+AB420+AF420+AJ420+AN420+AR420+AV420+AZ420</f>
        <v>546.49</v>
      </c>
      <c r="BE420" s="3">
        <f t="shared" ref="BE420:BE422" si="1083">I420+M420+Q420+U420+Y420+AC420+AG420+AK420+AO420+AS420+AW420+BA420</f>
        <v>707.49</v>
      </c>
      <c r="BF420" s="3">
        <v>538.65</v>
      </c>
      <c r="BG420" s="19">
        <f t="shared" si="1023"/>
        <v>-1.4114063921855102E-3</v>
      </c>
    </row>
    <row r="421" spans="1:59" x14ac:dyDescent="0.25">
      <c r="A421" s="5" t="s">
        <v>102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80"/>
        <v>378.96000000000004</v>
      </c>
      <c r="BC421" s="3">
        <f t="shared" si="1081"/>
        <v>538.25</v>
      </c>
      <c r="BD421" s="3">
        <f t="shared" si="1082"/>
        <v>546.49</v>
      </c>
      <c r="BE421" s="3">
        <f t="shared" si="1083"/>
        <v>707.49</v>
      </c>
      <c r="BF421" s="3">
        <v>538.65</v>
      </c>
      <c r="BG421" s="19">
        <f t="shared" si="1023"/>
        <v>1.0042588012126874E-3</v>
      </c>
    </row>
    <row r="422" spans="1:59" x14ac:dyDescent="0.25">
      <c r="A422" s="5" t="s">
        <v>102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80"/>
        <v>364.94000000000005</v>
      </c>
      <c r="BC422" s="3">
        <f t="shared" si="1081"/>
        <v>534.34999999999991</v>
      </c>
      <c r="BD422" s="3">
        <f t="shared" si="1082"/>
        <v>535.45000000000005</v>
      </c>
      <c r="BE422" s="3">
        <f t="shared" si="1083"/>
        <v>745.28</v>
      </c>
      <c r="BF422" s="3">
        <v>538.65</v>
      </c>
      <c r="BG422" s="19">
        <f t="shared" si="1023"/>
        <v>-7.2457036692987753E-3</v>
      </c>
    </row>
    <row r="423" spans="1:59" x14ac:dyDescent="0.25">
      <c r="A423" s="5" t="s">
        <v>102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84">F423+J423+N423+R423+V423+Z423+AD423+AH423+AL423+AP423+AT423+AX423</f>
        <v>376.48</v>
      </c>
      <c r="BC423" s="3">
        <f t="shared" ref="BC423" si="1085">G423+K423+O423+S423+W423+AA423+AE423+AI423+AM423+AQ423+AY423+AU423</f>
        <v>542.77</v>
      </c>
      <c r="BD423" s="3">
        <f t="shared" ref="BD423" si="1086">H423+L423+P423+T423+X423+AB423+AF423+AJ423+AN423+AR423+AV423+AZ423</f>
        <v>539.16000000000008</v>
      </c>
      <c r="BE423" s="3">
        <f t="shared" ref="BE423" si="1087">I423+M423+Q423+U423+Y423+AC423+AG423+AK423+AO423+AS423+AW423+BA423</f>
        <v>745.28</v>
      </c>
      <c r="BF423" s="3">
        <v>538.65</v>
      </c>
      <c r="BG423" s="19">
        <f t="shared" si="1023"/>
        <v>1.5757462337419481E-2</v>
      </c>
    </row>
    <row r="424" spans="1:59" x14ac:dyDescent="0.25">
      <c r="A424" s="5" t="s">
        <v>102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8">F424+J424+N424+R424+V424+Z424+AD424+AH424+AL424+AP424+AT424+AX424</f>
        <v>364.48</v>
      </c>
      <c r="BC424" s="3">
        <f t="shared" ref="BC424" si="1089">G424+K424+O424+S424+W424+AA424+AE424+AI424+AM424+AQ424+AY424+AU424</f>
        <v>539.41999999999996</v>
      </c>
      <c r="BD424" s="3">
        <f t="shared" ref="BD424" si="1090">H424+L424+P424+T424+X424+AB424+AF424+AJ424+AN424+AR424+AV424+AZ424</f>
        <v>535.32000000000005</v>
      </c>
      <c r="BE424" s="3">
        <f t="shared" ref="BE424" si="1091">I424+M424+Q424+U424+Y424+AC424+AG424+AK424+AO424+AS424+AW424+BA424</f>
        <v>745.16000000000008</v>
      </c>
      <c r="BF424" s="3">
        <v>538.65</v>
      </c>
      <c r="BG424" s="19">
        <f t="shared" si="1023"/>
        <v>-6.1720434069679753E-3</v>
      </c>
    </row>
    <row r="425" spans="1:59" x14ac:dyDescent="0.25">
      <c r="A425" s="5" t="s">
        <v>102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92">F425+J425+N425+R425+V425+Z425+AD425+AH425+AL425+AP425+AT425+AX425</f>
        <v>380.26000000000005</v>
      </c>
      <c r="BC425" s="3">
        <f t="shared" ref="BC425" si="1093">G425+K425+O425+S425+W425+AA425+AE425+AI425+AM425+AQ425+AY425+AU425</f>
        <v>543.92999999999995</v>
      </c>
      <c r="BD425" s="3">
        <f t="shared" ref="BD425" si="1094">H425+L425+P425+T425+X425+AB425+AF425+AJ425+AN425+AR425+AV425+AZ425</f>
        <v>544.88000000000011</v>
      </c>
      <c r="BE425" s="3">
        <f t="shared" ref="BE425" si="1095">I425+M425+Q425+U425+Y425+AC425+AG425+AK425+AO425+AS425+AW425+BA425</f>
        <v>707.49</v>
      </c>
      <c r="BF425" s="3">
        <v>538.65</v>
      </c>
      <c r="BG425" s="19">
        <f t="shared" si="1023"/>
        <v>8.3608320047459106E-3</v>
      </c>
    </row>
    <row r="426" spans="1:59" x14ac:dyDescent="0.25">
      <c r="A426" s="5" t="s">
        <v>102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6">F426+J426+N426+R426+V426+Z426+AD426+AH426+AL426+AP426+AT426+AX426</f>
        <v>378.64</v>
      </c>
      <c r="BC426" s="3">
        <f t="shared" ref="BC426" si="1097">G426+K426+O426+S426+W426+AA426+AE426+AI426+AM426+AQ426+AY426+AU426</f>
        <v>548.02999999999986</v>
      </c>
      <c r="BD426" s="3">
        <f t="shared" ref="BD426" si="1098">H426+L426+P426+T426+X426+AB426+AF426+AJ426+AN426+AR426+AV426+AZ426</f>
        <v>551.86</v>
      </c>
      <c r="BE426" s="3">
        <f t="shared" ref="BE426" si="1099">I426+M426+Q426+U426+Y426+AC426+AG426+AK426+AO426+AS426+AW426+BA426</f>
        <v>751.44999999999993</v>
      </c>
      <c r="BF426" s="3">
        <v>538.65</v>
      </c>
      <c r="BG426" s="19">
        <f t="shared" si="1023"/>
        <v>7.5377346349712049E-3</v>
      </c>
    </row>
    <row r="427" spans="1:59" x14ac:dyDescent="0.25">
      <c r="A427" s="5" t="s">
        <v>102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100">F427+J427+N427+R427+V427+Z427+AD427+AH427+AL427+AP427+AT427+AX427</f>
        <v>379.61</v>
      </c>
      <c r="BC427" s="3">
        <f t="shared" ref="BC427" si="1101">G427+K427+O427+S427+W427+AA427+AE427+AI427+AM427+AQ427+AY427+AU427</f>
        <v>547.24</v>
      </c>
      <c r="BD427" s="3">
        <f t="shared" ref="BD427" si="1102">H427+L427+P427+T427+X427+AB427+AF427+AJ427+AN427+AR427+AV427+AZ427</f>
        <v>553.56000000000006</v>
      </c>
      <c r="BE427" s="3">
        <f t="shared" ref="BE427" si="1103">I427+M427+Q427+U427+Y427+AC427+AG427+AK427+AO427+AS427+AW427+BA427</f>
        <v>713.2600000000001</v>
      </c>
      <c r="BF427" s="3">
        <v>538.65</v>
      </c>
      <c r="BG427" s="19">
        <f t="shared" si="1023"/>
        <v>-1.4415269237082473E-3</v>
      </c>
    </row>
    <row r="428" spans="1:59" x14ac:dyDescent="0.25">
      <c r="A428" s="5" t="s">
        <v>102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104">F428+J428+N428+R428+V428+Z428+AD428+AH428+AL428+AP428+AT428+AX428</f>
        <v>379.49000000000007</v>
      </c>
      <c r="BC428" s="3">
        <f t="shared" ref="BC428" si="1105">G428+K428+O428+S428+W428+AA428+AE428+AI428+AM428+AQ428+AY428+AU428</f>
        <v>547.05000000000007</v>
      </c>
      <c r="BD428" s="3">
        <f t="shared" ref="BD428" si="1106">H428+L428+P428+T428+X428+AB428+AF428+AJ428+AN428+AR428+AV428+AZ428</f>
        <v>553.23</v>
      </c>
      <c r="BE428" s="3">
        <f t="shared" ref="BE428" si="1107">I428+M428+Q428+U428+Y428+AC428+AG428+AK428+AO428+AS428+AW428+BA428</f>
        <v>713.74</v>
      </c>
      <c r="BF428" s="3">
        <v>538.65</v>
      </c>
      <c r="BG428" s="19">
        <f t="shared" si="1023"/>
        <v>-3.4719684233597281E-4</v>
      </c>
    </row>
    <row r="429" spans="1:59" x14ac:dyDescent="0.25">
      <c r="A429" s="5" t="s">
        <v>102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8">F429+J429+N429+R429+V429+Z429+AD429+AH429+AL429+AP429+AT429+AX429</f>
        <v>380.21000000000004</v>
      </c>
      <c r="BC429" s="3">
        <f t="shared" ref="BC429" si="1109">G429+K429+O429+S429+W429+AA429+AE429+AI429+AM429+AQ429+AY429+AU429</f>
        <v>544.41999999999996</v>
      </c>
      <c r="BD429" s="3">
        <f t="shared" ref="BD429" si="1110">H429+L429+P429+T429+X429+AB429+AF429+AJ429+AN429+AR429+AV429+AZ429</f>
        <v>538.78</v>
      </c>
      <c r="BE429" s="3">
        <f t="shared" ref="BE429" si="1111">I429+M429+Q429+U429+Y429+AC429+AG429+AK429+AO429+AS429+AW429+BA429</f>
        <v>747.2</v>
      </c>
      <c r="BF429" s="3">
        <v>538.65</v>
      </c>
      <c r="BG429" s="19">
        <f t="shared" si="1023"/>
        <v>-4.8076044237275184E-3</v>
      </c>
    </row>
    <row r="430" spans="1:59" x14ac:dyDescent="0.25">
      <c r="A430" s="5" t="s">
        <v>102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12">F430+J430+N430+R430+V430+Z430+AD430+AH430+AL430+AP430+AT430+AX430</f>
        <v>384.76000000000005</v>
      </c>
      <c r="BC430" s="3">
        <f t="shared" ref="BC430" si="1113">G430+K430+O430+S430+W430+AA430+AE430+AI430+AM430+AQ430+AY430+AU430</f>
        <v>549.68000000000006</v>
      </c>
      <c r="BD430" s="3">
        <f t="shared" ref="BD430" si="1114">H430+L430+P430+T430+X430+AB430+AF430+AJ430+AN430+AR430+AV430+AZ430</f>
        <v>545.56999999999994</v>
      </c>
      <c r="BE430" s="3">
        <f t="shared" ref="BE430" si="1115">I430+M430+Q430+U430+Y430+AC430+AG430+AK430+AO430+AS430+AW430+BA430</f>
        <v>736.46999999999991</v>
      </c>
      <c r="BF430" s="3">
        <v>538.65</v>
      </c>
      <c r="BG430" s="19">
        <f t="shared" si="1023"/>
        <v>9.6616582785351568E-3</v>
      </c>
    </row>
    <row r="431" spans="1:59" x14ac:dyDescent="0.25">
      <c r="A431" s="5" t="s">
        <v>102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6">F431+J431+N431+R431+V431+Z431+AD431+AH431+AL431+AP431+AT431+AX431</f>
        <v>369.70000000000005</v>
      </c>
      <c r="BC431" s="3">
        <f t="shared" ref="BC431" si="1117">G431+K431+O431+S431+W431+AA431+AE431+AI431+AM431+AQ431+AY431+AU431</f>
        <v>545.81999999999994</v>
      </c>
      <c r="BD431" s="3">
        <f t="shared" ref="BD431" si="1118">H431+L431+P431+T431+X431+AB431+AF431+AJ431+AN431+AR431+AV431+AZ431</f>
        <v>544.94000000000005</v>
      </c>
      <c r="BE431" s="3">
        <f t="shared" ref="BE431" si="1119">I431+M431+Q431+U431+Y431+AC431+AG431+AK431+AO431+AS431+AW431+BA431</f>
        <v>723.2700000000001</v>
      </c>
      <c r="BF431" s="3">
        <v>538.65</v>
      </c>
      <c r="BG431" s="19">
        <f t="shared" si="1023"/>
        <v>-7.0222675010918056E-3</v>
      </c>
    </row>
    <row r="432" spans="1:59" x14ac:dyDescent="0.25">
      <c r="A432" s="5" t="s">
        <v>102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20">F432+J432+N432+R432+V432+Z432+AD432+AH432+AL432+AP432+AT432+AX432</f>
        <v>386.13</v>
      </c>
      <c r="BC432" s="3">
        <f t="shared" ref="BC432" si="1121">G432+K432+O432+S432+W432+AA432+AE432+AI432+AM432+AQ432+AY432+AU432</f>
        <v>548.38</v>
      </c>
      <c r="BD432" s="3">
        <f t="shared" ref="BD432" si="1122">H432+L432+P432+T432+X432+AB432+AF432+AJ432+AN432+AR432+AV432+AZ432</f>
        <v>549.73000000000013</v>
      </c>
      <c r="BE432" s="3">
        <f t="shared" ref="BE432" si="1123">I432+M432+Q432+U432+Y432+AC432+AG432+AK432+AO432+AS432+AW432+BA432</f>
        <v>749.07</v>
      </c>
      <c r="BF432" s="3">
        <v>538.65</v>
      </c>
      <c r="BG432" s="19">
        <f t="shared" si="1023"/>
        <v>4.6901909054268831E-3</v>
      </c>
    </row>
    <row r="433" spans="1:59" x14ac:dyDescent="0.25">
      <c r="A433" s="5" t="s">
        <v>102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24">F433+J433+N433+R433+V433+Z433+AD433+AH433+AL433+AP433+AT433+AX433</f>
        <v>375.16000000000008</v>
      </c>
      <c r="BC433" s="3">
        <f t="shared" ref="BC433" si="1125">G433+K433+O433+S433+W433+AA433+AE433+AI433+AM433+AQ433+AY433+AU433</f>
        <v>553.14</v>
      </c>
      <c r="BD433" s="3">
        <f t="shared" ref="BD433" si="1126">H433+L433+P433+T433+X433+AB433+AF433+AJ433+AN433+AR433+AV433+AZ433</f>
        <v>566.04000000000008</v>
      </c>
      <c r="BE433" s="3">
        <f t="shared" ref="BE433" si="1127">I433+M433+Q433+U433+Y433+AC433+AG433+AK433+AO433+AS433+AW433+BA433</f>
        <v>749.55000000000007</v>
      </c>
      <c r="BF433" s="3">
        <v>538.65</v>
      </c>
      <c r="BG433" s="19">
        <f t="shared" si="1023"/>
        <v>8.6801123308655193E-3</v>
      </c>
    </row>
    <row r="434" spans="1:59" x14ac:dyDescent="0.25">
      <c r="A434" s="5" t="s">
        <v>102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8">F434+J434+N434+R434+V434+Z434+AD434+AH434+AL434+AP434+AT434+AX434</f>
        <v>392.04000000000008</v>
      </c>
      <c r="BC434" s="3">
        <f t="shared" ref="BC434" si="1129">G434+K434+O434+S434+W434+AA434+AE434+AI434+AM434+AQ434+AY434+AU434</f>
        <v>560.22</v>
      </c>
      <c r="BD434" s="3">
        <f t="shared" ref="BD434" si="1130">H434+L434+P434+T434+X434+AB434+AF434+AJ434+AN434+AR434+AV434+AZ434</f>
        <v>567.61</v>
      </c>
      <c r="BE434" s="3">
        <f t="shared" ref="BE434" si="1131">I434+M434+Q434+U434+Y434+AC434+AG434+AK434+AO434+AS434+AW434+BA434</f>
        <v>751.43000000000006</v>
      </c>
      <c r="BF434" s="3">
        <v>538.65</v>
      </c>
      <c r="BG434" s="19">
        <f t="shared" si="1023"/>
        <v>1.2799652890769231E-2</v>
      </c>
    </row>
    <row r="435" spans="1:59" x14ac:dyDescent="0.25">
      <c r="A435" s="5" t="s">
        <v>102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32">F435+J435+N435+R435+V435+Z435+AD435+AH435+AL435+AP435+AT435+AX435</f>
        <v>392.04000000000008</v>
      </c>
      <c r="BC435" s="3">
        <f t="shared" ref="BC435" si="1133">G435+K435+O435+S435+W435+AA435+AE435+AI435+AM435+AQ435+AY435+AU435</f>
        <v>559.20000000000005</v>
      </c>
      <c r="BD435" s="3">
        <f t="shared" ref="BD435" si="1134">H435+L435+P435+T435+X435+AB435+AF435+AJ435+AN435+AR435+AV435+AZ435</f>
        <v>565.91</v>
      </c>
      <c r="BE435" s="3">
        <f t="shared" ref="BE435" si="1135">I435+M435+Q435+U435+Y435+AC435+AG435+AK435+AO435+AS435+AW435+BA435</f>
        <v>752.45</v>
      </c>
      <c r="BF435" s="3">
        <v>538.65</v>
      </c>
      <c r="BG435" s="19">
        <f t="shared" si="1023"/>
        <v>-1.8207132912070323E-3</v>
      </c>
    </row>
    <row r="436" spans="1:59" x14ac:dyDescent="0.25">
      <c r="A436" s="5" t="s">
        <v>102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6">F436+J436+N436+R436+V436+Z436+AD436+AH436+AL436+AP436+AT436+AX436</f>
        <v>392.40000000000003</v>
      </c>
      <c r="BC436" s="3">
        <f t="shared" ref="BC436" si="1137">G436+K436+O436+S436+W436+AA436+AE436+AI436+AM436+AQ436+AY436+AU436</f>
        <v>559.86999999999989</v>
      </c>
      <c r="BD436" s="3">
        <f t="shared" ref="BD436" si="1138">H436+L436+P436+T436+X436+AB436+AF436+AJ436+AN436+AR436+AV436+AZ436</f>
        <v>560.75</v>
      </c>
      <c r="BE436" s="3">
        <f t="shared" ref="BE436" si="1139">I436+M436+Q436+U436+Y436+AC436+AG436+AK436+AO436+AS436+AW436+BA436</f>
        <v>757.7700000000001</v>
      </c>
      <c r="BF436" s="3">
        <v>538.65</v>
      </c>
      <c r="BG436" s="19">
        <f t="shared" si="1023"/>
        <v>1.1981402002858577E-3</v>
      </c>
    </row>
    <row r="437" spans="1:59" x14ac:dyDescent="0.25">
      <c r="A437" s="5" t="s">
        <v>102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40">F437+J437+N437+R437+V437+Z437+AD437+AH437+AL437+AP437+AT437+AX437</f>
        <v>392.40000000000003</v>
      </c>
      <c r="BC437" s="3">
        <f t="shared" ref="BC437" si="1141">G437+K437+O437+S437+W437+AA437+AE437+AI437+AM437+AQ437+AY437+AU437</f>
        <v>557.77</v>
      </c>
      <c r="BD437" s="3">
        <f t="shared" ref="BD437" si="1142">H437+L437+P437+T437+X437+AB437+AF437+AJ437+AN437+AR437+AV437+AZ437</f>
        <v>557.86</v>
      </c>
      <c r="BE437" s="3">
        <f t="shared" ref="BE437" si="1143">I437+M437+Q437+U437+Y437+AC437+AG437+AK437+AO437+AS437+AW437+BA437</f>
        <v>737.19</v>
      </c>
      <c r="BF437" s="3">
        <v>538.65</v>
      </c>
      <c r="BG437" s="19">
        <f t="shared" si="1023"/>
        <v>-3.750870737849743E-3</v>
      </c>
    </row>
    <row r="438" spans="1:59" x14ac:dyDescent="0.25">
      <c r="A438" s="5" t="s">
        <v>102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44">F438+J438+N438+R438+V438+Z438+AD438+AH438+AL438+AP438+AT438+AX438</f>
        <v>392.77000000000004</v>
      </c>
      <c r="BC438" s="3">
        <f t="shared" ref="BC438" si="1145">G438+K438+O438+S438+W438+AA438+AE438+AI438+AM438+AQ438+AY438+AU438</f>
        <v>551.74999999999989</v>
      </c>
      <c r="BD438" s="3">
        <f t="shared" ref="BD438" si="1146">H438+L438+P438+T438+X438+AB438+AF438+AJ438+AN438+AR438+AV438+AZ438</f>
        <v>558.48</v>
      </c>
      <c r="BE438" s="3">
        <f t="shared" ref="BE438" si="1147">I438+M438+Q438+U438+Y438+AC438+AG438+AK438+AO438+AS438+AW438+BA438</f>
        <v>757.13000000000011</v>
      </c>
      <c r="BF438" s="3">
        <v>538.65</v>
      </c>
      <c r="BG438" s="19">
        <f t="shared" si="1023"/>
        <v>-1.0792979184968909E-2</v>
      </c>
    </row>
    <row r="439" spans="1:59" x14ac:dyDescent="0.25">
      <c r="A439" s="5" t="s">
        <v>102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8">F439+J439+N439+R439+V439+Z439+AD439+AH439+AL439+AP439+AT439+AX439</f>
        <v>396.05</v>
      </c>
      <c r="BC439" s="3">
        <f t="shared" ref="BC439" si="1149">G439+K439+O439+S439+W439+AA439+AE439+AI439+AM439+AQ439+AY439+AU439</f>
        <v>559.90999999999985</v>
      </c>
      <c r="BD439" s="3">
        <f t="shared" ref="BD439" si="1150">H439+L439+P439+T439+X439+AB439+AF439+AJ439+AN439+AR439+AV439+AZ439</f>
        <v>565.29</v>
      </c>
      <c r="BE439" s="3">
        <f t="shared" ref="BE439" si="1151">I439+M439+Q439+U439+Y439+AC439+AG439+AK439+AO439+AS439+AW439+BA439</f>
        <v>763.80000000000007</v>
      </c>
      <c r="BF439" s="3">
        <v>538.65</v>
      </c>
      <c r="BG439" s="19">
        <f t="shared" si="1023"/>
        <v>1.4789306751245901E-2</v>
      </c>
    </row>
    <row r="440" spans="1:59" x14ac:dyDescent="0.25">
      <c r="A440" s="5" t="s">
        <v>102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52">F440+J440+N440+R440+V440+Z440+AD440+AH440+AL440+AP440+AT440+AX440</f>
        <v>378.8</v>
      </c>
      <c r="BC440" s="3">
        <f t="shared" ref="BC440" si="1153">G440+K440+O440+S440+W440+AA440+AE440+AI440+AM440+AQ440+AY440+AU440</f>
        <v>544.94000000000005</v>
      </c>
      <c r="BD440" s="3">
        <f t="shared" ref="BD440" si="1154">H440+L440+P440+T440+X440+AB440+AF440+AJ440+AN440+AR440+AV440+AZ440</f>
        <v>550.54</v>
      </c>
      <c r="BE440" s="3">
        <f t="shared" ref="BE440" si="1155">I440+M440+Q440+U440+Y440+AC440+AG440+AK440+AO440+AS440+AW440+BA440</f>
        <v>757.69</v>
      </c>
      <c r="BF440" s="3">
        <v>538.65</v>
      </c>
      <c r="BG440" s="19">
        <f t="shared" si="1023"/>
        <v>-2.6736439784965094E-2</v>
      </c>
    </row>
    <row r="441" spans="1:59" x14ac:dyDescent="0.25">
      <c r="A441" s="5" t="s">
        <v>102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6">F441+J441+N441+R441+V441+Z441+AD441+AH441+AL441+AP441+AT441+AX441</f>
        <v>392.93</v>
      </c>
      <c r="BC441" s="3">
        <f t="shared" ref="BC441:BC443" si="1157">G441+K441+O441+S441+W441+AA441+AE441+AI441+AM441+AQ441+AY441+AU441</f>
        <v>555.96</v>
      </c>
      <c r="BD441" s="3">
        <f t="shared" ref="BD441:BD443" si="1158">H441+L441+P441+T441+X441+AB441+AF441+AJ441+AN441+AR441+AV441+AZ441</f>
        <v>563.17999999999995</v>
      </c>
      <c r="BE441" s="3">
        <f t="shared" ref="BE441:BE443" si="1159">I441+M441+Q441+U441+Y441+AC441+AG441+AK441+AO441+AS441+AW441+BA441</f>
        <v>765.04000000000019</v>
      </c>
      <c r="BF441" s="3">
        <v>538.65</v>
      </c>
      <c r="BG441" s="19">
        <f t="shared" si="1023"/>
        <v>2.0222409806584185E-2</v>
      </c>
    </row>
    <row r="442" spans="1:59" x14ac:dyDescent="0.25">
      <c r="A442" s="5" t="s">
        <v>102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6"/>
        <v>392.93</v>
      </c>
      <c r="BC442" s="3">
        <f t="shared" si="1157"/>
        <v>552.79999999999995</v>
      </c>
      <c r="BD442" s="3">
        <f t="shared" si="1158"/>
        <v>555.95999999999992</v>
      </c>
      <c r="BE442" s="3">
        <f t="shared" si="1159"/>
        <v>758.92000000000007</v>
      </c>
      <c r="BF442" s="3">
        <v>538.65</v>
      </c>
      <c r="BG442" s="19">
        <f t="shared" si="1023"/>
        <v>-5.6838621483561447E-3</v>
      </c>
    </row>
    <row r="443" spans="1:59" x14ac:dyDescent="0.25">
      <c r="A443" s="5" t="s">
        <v>102</v>
      </c>
      <c r="B443" s="11">
        <v>44585</v>
      </c>
      <c r="C443" s="3" t="s">
        <v>44</v>
      </c>
      <c r="D443" s="13">
        <v>0.4375</v>
      </c>
      <c r="E443" s="3" t="s">
        <v>57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6"/>
        <v>392.93</v>
      </c>
      <c r="BC443" s="3">
        <f t="shared" si="1157"/>
        <v>548.01</v>
      </c>
      <c r="BD443" s="3">
        <f t="shared" si="1158"/>
        <v>547.16</v>
      </c>
      <c r="BE443" s="3">
        <f t="shared" si="1159"/>
        <v>759.4</v>
      </c>
      <c r="BF443" s="3">
        <v>538.65</v>
      </c>
      <c r="BG443" s="19">
        <f t="shared" si="1023"/>
        <v>-8.6649782923299279E-3</v>
      </c>
    </row>
    <row r="444" spans="1:59" x14ac:dyDescent="0.25">
      <c r="A444" s="5" t="s">
        <v>102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60">F444+J444+N444+R444+V444+Z444+AD444+AH444+AL444+AP444+AT444+AX444</f>
        <v>397.59000000000003</v>
      </c>
      <c r="BC444" s="3">
        <f t="shared" ref="BC444" si="1161">G444+K444+O444+S444+W444+AA444+AE444+AI444+AM444+AQ444+AY444+AU444</f>
        <v>547.40000000000009</v>
      </c>
      <c r="BD444" s="3">
        <f t="shared" ref="BD444" si="1162">H444+L444+P444+T444+X444+AB444+AF444+AJ444+AN444+AR444+AV444+AZ444</f>
        <v>557.28000000000009</v>
      </c>
      <c r="BE444" s="3">
        <f t="shared" ref="BE444" si="1163">I444+M444+Q444+U444+Y444+AC444+AG444+AK444+AO444+AS444+AW444+BA444</f>
        <v>706.25</v>
      </c>
      <c r="BF444" s="3">
        <v>538.65</v>
      </c>
      <c r="BG444" s="19">
        <f t="shared" si="1023"/>
        <v>-1.1131183737521644E-3</v>
      </c>
    </row>
    <row r="445" spans="1:59" x14ac:dyDescent="0.25">
      <c r="A445" s="5" t="s">
        <v>102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64">F445+J445+N445+R445+V445+Z445+AD445+AH445+AL445+AP445+AT445+AX445</f>
        <v>396.04</v>
      </c>
      <c r="BC445" s="3">
        <f t="shared" ref="BC445" si="1165">G445+K445+O445+S445+W445+AA445+AE445+AI445+AM445+AQ445+AY445+AU445</f>
        <v>536.28</v>
      </c>
      <c r="BD445" s="3">
        <f t="shared" ref="BD445" si="1166">H445+L445+P445+T445+X445+AB445+AF445+AJ445+AN445+AR445+AV445+AZ445</f>
        <v>533.58000000000004</v>
      </c>
      <c r="BE445" s="3">
        <f t="shared" ref="BE445" si="1167">I445+M445+Q445+U445+Y445+AC445+AG445+AK445+AO445+AS445+AW445+BA445</f>
        <v>728.3599999999999</v>
      </c>
      <c r="BF445" s="3">
        <v>538.65</v>
      </c>
      <c r="BG445" s="19">
        <f t="shared" si="1023"/>
        <v>-2.0314212641578622E-2</v>
      </c>
    </row>
    <row r="446" spans="1:59" x14ac:dyDescent="0.25">
      <c r="A446" s="5" t="s">
        <v>102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8">F446+J446+N446+R446+V446+Z446+AD446+AH446+AL446+AP446+AT446+AX446</f>
        <v>409.75000000000006</v>
      </c>
      <c r="BC446" s="3">
        <f t="shared" ref="BC446" si="1169">G446+K446+O446+S446+W446+AA446+AE446+AI446+AM446+AQ446+AY446+AU446</f>
        <v>546.27</v>
      </c>
      <c r="BD446" s="3">
        <f t="shared" ref="BD446" si="1170">H446+L446+P446+T446+X446+AB446+AF446+AJ446+AN446+AR446+AV446+AZ446</f>
        <v>550.83000000000004</v>
      </c>
      <c r="BE446" s="3">
        <f t="shared" ref="BE446" si="1171">I446+M446+Q446+U446+Y446+AC446+AG446+AK446+AO446+AS446+AW446+BA446</f>
        <v>742.9799999999999</v>
      </c>
      <c r="BF446" s="3">
        <v>538.65</v>
      </c>
      <c r="BG446" s="19">
        <f t="shared" si="1023"/>
        <v>1.8628328485119638E-2</v>
      </c>
    </row>
    <row r="447" spans="1:59" x14ac:dyDescent="0.25">
      <c r="A447" s="5" t="s">
        <v>102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72">F447+J447+N447+R447+V447+Z447+AD447+AH447+AL447+AP447+AT447+AX447</f>
        <v>394.11000000000007</v>
      </c>
      <c r="BC447" s="3">
        <f t="shared" ref="BC447" si="1173">G447+K447+O447+S447+W447+AA447+AE447+AI447+AM447+AQ447+AY447+AU447</f>
        <v>542.42999999999995</v>
      </c>
      <c r="BD447" s="3">
        <f t="shared" ref="BD447" si="1174">H447+L447+P447+T447+X447+AB447+AF447+AJ447+AN447+AR447+AV447+AZ447</f>
        <v>540.80000000000007</v>
      </c>
      <c r="BE447" s="3">
        <f t="shared" ref="BE447" si="1175">I447+M447+Q447+U447+Y447+AC447+AG447+AK447+AO447+AS447+AW447+BA447</f>
        <v>746.02</v>
      </c>
      <c r="BF447" s="3">
        <v>538.65</v>
      </c>
      <c r="BG447" s="19">
        <f t="shared" si="1023"/>
        <v>-7.0294909110879544E-3</v>
      </c>
    </row>
    <row r="448" spans="1:59" x14ac:dyDescent="0.25">
      <c r="A448" s="5" t="s">
        <v>102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6">F448+J448+N448+R448+V448+Z448+AD448+AH448+AL448+AP448+AT448+AX448</f>
        <v>393.56</v>
      </c>
      <c r="BC448" s="3">
        <f t="shared" ref="BC448" si="1177">G448+K448+O448+S448+W448+AA448+AE448+AI448+AM448+AQ448+AY448+AU448</f>
        <v>542.98</v>
      </c>
      <c r="BD448" s="3">
        <f t="shared" ref="BD448" si="1178">H448+L448+P448+T448+X448+AB448+AF448+AJ448+AN448+AR448+AV448+AZ448</f>
        <v>549.35</v>
      </c>
      <c r="BE448" s="3">
        <f t="shared" ref="BE448" si="1179">I448+M448+Q448+U448+Y448+AC448+AG448+AK448+AO448+AS448+AW448+BA448</f>
        <v>747.21999999999991</v>
      </c>
      <c r="BF448" s="3">
        <v>538.65</v>
      </c>
      <c r="BG448" s="19">
        <f t="shared" si="1023"/>
        <v>1.0139557177886172E-3</v>
      </c>
    </row>
    <row r="449" spans="1:59" x14ac:dyDescent="0.25">
      <c r="A449" s="5" t="s">
        <v>102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80">F449+J449+N449+R449+V449+Z449+AD449+AH449+AL449+AP449+AT449+AX449</f>
        <v>391.77000000000004</v>
      </c>
      <c r="BC449" s="3">
        <f t="shared" ref="BC449" si="1181">G449+K449+O449+S449+W449+AA449+AE449+AI449+AM449+AQ449+AY449+AU449</f>
        <v>547.67999999999995</v>
      </c>
      <c r="BD449" s="3">
        <f t="shared" ref="BD449" si="1182">H449+L449+P449+T449+X449+AB449+AF449+AJ449+AN449+AR449+AV449+AZ449</f>
        <v>553.67999999999995</v>
      </c>
      <c r="BE449" s="3">
        <f t="shared" ref="BE449" si="1183">I449+M449+Q449+U449+Y449+AC449+AG449+AK449+AO449+AS449+AW449+BA449</f>
        <v>748.21999999999991</v>
      </c>
      <c r="BF449" s="3">
        <v>538.65</v>
      </c>
      <c r="BG449" s="19">
        <f t="shared" si="1023"/>
        <v>8.6559357619064858E-3</v>
      </c>
    </row>
    <row r="450" spans="1:59" x14ac:dyDescent="0.25">
      <c r="A450" s="5" t="s">
        <v>102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84">F450+J450+N450+R450+V450+Z450+AD450+AH450+AL450+AP450+AT450+AX450</f>
        <v>391.67</v>
      </c>
      <c r="BC450" s="3">
        <f t="shared" ref="BC450" si="1185">G450+K450+O450+S450+W450+AA450+AE450+AI450+AM450+AQ450+AY450+AU450</f>
        <v>543.62000000000012</v>
      </c>
      <c r="BD450" s="3">
        <f t="shared" ref="BD450" si="1186">H450+L450+P450+T450+X450+AB450+AF450+AJ450+AN450+AR450+AV450+AZ450</f>
        <v>551.37</v>
      </c>
      <c r="BE450" s="3">
        <f t="shared" ref="BE450" si="1187">I450+M450+Q450+U450+Y450+AC450+AG450+AK450+AO450+AS450+AW450+BA450</f>
        <v>748.21999999999991</v>
      </c>
      <c r="BF450" s="3">
        <v>538.65</v>
      </c>
      <c r="BG450" s="19">
        <f t="shared" si="1023"/>
        <v>-7.4130879345599698E-3</v>
      </c>
    </row>
    <row r="451" spans="1:59" x14ac:dyDescent="0.25">
      <c r="A451" s="5" t="s">
        <v>103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8">F451+J451+N451+R451+V451+Z451+AD451+AH451+AL451+AP451+AT451+AX451</f>
        <v>392.96000000000004</v>
      </c>
      <c r="BC451" s="3">
        <f t="shared" ref="BC451" si="1189">G451+K451+O451+S451+W451+AA451+AE451+AI451+AM451+AQ451+AY451+AU451</f>
        <v>543.61</v>
      </c>
      <c r="BD451" s="3">
        <f t="shared" ref="BD451" si="1190">H451+L451+P451+T451+X451+AB451+AF451+AJ451+AN451+AR451+AV451+AZ451</f>
        <v>544.29999999999995</v>
      </c>
      <c r="BE451" s="3">
        <f t="shared" ref="BE451" si="1191">I451+M451+Q451+U451+Y451+AC451+AG451+AK451+AO451+AS451+AW451+BA451</f>
        <v>735.09999999999991</v>
      </c>
      <c r="BF451" s="3">
        <v>549.33000000000004</v>
      </c>
      <c r="BG451" s="19">
        <f t="shared" si="1023"/>
        <v>-1.8395202531329424E-5</v>
      </c>
    </row>
    <row r="452" spans="1:59" x14ac:dyDescent="0.25">
      <c r="A452" s="5" t="s">
        <v>103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92">F452+J452+N452+R452+V452+Z452+AD452+AH452+AL452+AP452+AT452+AX452</f>
        <v>394.40000000000003</v>
      </c>
      <c r="BC452" s="3">
        <f t="shared" ref="BC452" si="1193">G452+K452+O452+S452+W452+AA452+AE452+AI452+AM452+AQ452+AY452+AU452</f>
        <v>547.66999999999996</v>
      </c>
      <c r="BD452" s="3">
        <f t="shared" ref="BD452" si="1194">H452+L452+P452+T452+X452+AB452+AF452+AJ452+AN452+AR452+AV452+AZ452</f>
        <v>551.23</v>
      </c>
      <c r="BE452" s="3">
        <f t="shared" ref="BE452" si="1195">I452+M452+Q452+U452+Y452+AC452+AG452+AK452+AO452+AS452+AW452+BA452</f>
        <v>742.06</v>
      </c>
      <c r="BF452" s="3">
        <v>549.33000000000004</v>
      </c>
      <c r="BG452" s="19">
        <f t="shared" si="1023"/>
        <v>7.4685896138775298E-3</v>
      </c>
    </row>
    <row r="453" spans="1:59" x14ac:dyDescent="0.25">
      <c r="A453" s="5" t="s">
        <v>103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6">F453+J453+N453+R453+V453+Z453+AD453+AH453+AL453+AP453+AT453+AX453</f>
        <v>398.90000000000003</v>
      </c>
      <c r="BC453" s="3">
        <f t="shared" ref="BC453" si="1197">G453+K453+O453+S453+W453+AA453+AE453+AI453+AM453+AQ453+AY453+AU453</f>
        <v>553.6</v>
      </c>
      <c r="BD453" s="3">
        <f t="shared" ref="BD453" si="1198">H453+L453+P453+T453+X453+AB453+AF453+AJ453+AN453+AR453+AV453+AZ453</f>
        <v>558.74</v>
      </c>
      <c r="BE453" s="3">
        <f t="shared" ref="BE453" si="1199">I453+M453+Q453+U453+Y453+AC453+AG453+AK453+AO453+AS453+AW453+BA453</f>
        <v>744.13</v>
      </c>
      <c r="BF453" s="3">
        <v>549.33000000000004</v>
      </c>
      <c r="BG453" s="19">
        <f t="shared" si="1023"/>
        <v>1.0827688206401787E-2</v>
      </c>
    </row>
    <row r="454" spans="1:59" x14ac:dyDescent="0.25">
      <c r="A454" s="5" t="s">
        <v>103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200">F454+J454+N454+R454+V454+Z454+AD454+AH454+AL454+AP454+AT454+AX454</f>
        <v>370.14</v>
      </c>
      <c r="BC454" s="3">
        <f t="shared" ref="BC454" si="1201">G454+K454+O454+S454+W454+AA454+AE454+AI454+AM454+AQ454+AY454+AU454</f>
        <v>547.30999999999995</v>
      </c>
      <c r="BD454" s="3">
        <f t="shared" ref="BD454" si="1202">H454+L454+P454+T454+X454+AB454+AF454+AJ454+AN454+AR454+AV454+AZ454</f>
        <v>555.08999999999992</v>
      </c>
      <c r="BE454" s="3">
        <f t="shared" ref="BE454" si="1203">I454+M454+Q454+U454+Y454+AC454+AG454+AK454+AO454+AS454+AW454+BA454</f>
        <v>732.13</v>
      </c>
      <c r="BF454" s="3">
        <v>549.33000000000004</v>
      </c>
      <c r="BG454" s="19">
        <f t="shared" si="1023"/>
        <v>-1.1361994219653337E-2</v>
      </c>
    </row>
    <row r="455" spans="1:59" x14ac:dyDescent="0.25">
      <c r="A455" s="5" t="s">
        <v>103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204">F455+J455+N455+R455+V455+Z455+AD455+AH455+AL455+AP455+AT455+AX455</f>
        <v>395.32000000000005</v>
      </c>
      <c r="BC455" s="3">
        <f t="shared" ref="BC455" si="1205">G455+K455+O455+S455+W455+AA455+AE455+AI455+AM455+AQ455+AY455+AU455</f>
        <v>550.58999999999992</v>
      </c>
      <c r="BD455" s="3">
        <f t="shared" ref="BD455" si="1206">H455+L455+P455+T455+X455+AB455+AF455+AJ455+AN455+AR455+AV455+AZ455</f>
        <v>556.45000000000005</v>
      </c>
      <c r="BE455" s="3">
        <f t="shared" ref="BE455" si="1207">I455+M455+Q455+U455+Y455+AC455+AG455+AK455+AO455+AS455+AW455+BA455</f>
        <v>745.70999999999992</v>
      </c>
      <c r="BF455" s="3">
        <v>549.33000000000004</v>
      </c>
      <c r="BG455" s="19">
        <f t="shared" si="1023"/>
        <v>5.992947324185538E-3</v>
      </c>
    </row>
    <row r="456" spans="1:59" x14ac:dyDescent="0.25">
      <c r="A456" s="5" t="s">
        <v>103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8">F456+J456+N456+R456+V456+Z456+AD456+AH456+AL456+AP456+AT456+AX456</f>
        <v>392.26000000000005</v>
      </c>
      <c r="BC456" s="3">
        <f t="shared" ref="BC456" si="1209">G456+K456+O456+S456+W456+AA456+AE456+AI456+AM456+AQ456+AY456+AU456</f>
        <v>549.56000000000006</v>
      </c>
      <c r="BD456" s="3">
        <f t="shared" ref="BD456" si="1210">H456+L456+P456+T456+X456+AB456+AF456+AJ456+AN456+AR456+AV456+AZ456</f>
        <v>557.28</v>
      </c>
      <c r="BE456" s="3">
        <f t="shared" ref="BE456" si="1211">I456+M456+Q456+U456+Y456+AC456+AG456+AK456+AO456+AS456+AW456+BA456</f>
        <v>732.63</v>
      </c>
      <c r="BF456" s="3">
        <v>549.33000000000004</v>
      </c>
      <c r="BG456" s="19">
        <f t="shared" si="1023"/>
        <v>-1.870720499827172E-3</v>
      </c>
    </row>
    <row r="457" spans="1:59" x14ac:dyDescent="0.25">
      <c r="A457" s="5" t="s">
        <v>103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12">F457+J457+N457+R457+V457+Z457+AD457+AH457+AL457+AP457+AT457+AX457</f>
        <v>393.59000000000003</v>
      </c>
      <c r="BC457" s="3">
        <f t="shared" ref="BC457" si="1213">G457+K457+O457+S457+W457+AA457+AE457+AI457+AM457+AQ457+AY457+AU457</f>
        <v>548.42999999999984</v>
      </c>
      <c r="BD457" s="3">
        <f t="shared" ref="BD457" si="1214">H457+L457+P457+T457+X457+AB457+AF457+AJ457+AN457+AR457+AV457+AZ457</f>
        <v>557.15000000000009</v>
      </c>
      <c r="BE457" s="3">
        <f t="shared" ref="BE457" si="1215">I457+M457+Q457+U457+Y457+AC457+AG457+AK457+AO457+AS457+AW457+BA457</f>
        <v>727.70999999999992</v>
      </c>
      <c r="BF457" s="3">
        <v>549.33000000000004</v>
      </c>
      <c r="BG457" s="19">
        <f t="shared" si="1023"/>
        <v>-2.0561904068713277E-3</v>
      </c>
    </row>
    <row r="458" spans="1:59" x14ac:dyDescent="0.25">
      <c r="A458" s="5" t="s">
        <v>103</v>
      </c>
      <c r="B458" s="11">
        <v>44600</v>
      </c>
      <c r="C458" s="3" t="s">
        <v>45</v>
      </c>
      <c r="D458" s="13">
        <v>0.3125</v>
      </c>
      <c r="E458" s="3" t="s">
        <v>57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6">F458+J458+N458+R458+V458+Z458+AD458+AH458+AL458+AP458+AT458+AX458</f>
        <v>381.83</v>
      </c>
      <c r="BC458" s="3">
        <f t="shared" ref="BC458" si="1217">G458+K458+O458+S458+W458+AA458+AE458+AI458+AM458+AQ458+AY458+AU458</f>
        <v>551.61999999999989</v>
      </c>
      <c r="BD458" s="3">
        <f t="shared" ref="BD458" si="1218">H458+L458+P458+T458+X458+AB458+AF458+AJ458+AN458+AR458+AV458+AZ458</f>
        <v>558.24</v>
      </c>
      <c r="BE458" s="3">
        <f t="shared" ref="BE458" si="1219">I458+M458+Q458+U458+Y458+AC458+AG458+AK458+AO458+AS458+AW458+BA458</f>
        <v>740.51</v>
      </c>
      <c r="BF458" s="3">
        <v>549.33000000000004</v>
      </c>
      <c r="BG458" s="19">
        <f t="shared" si="1023"/>
        <v>5.8166037598235132E-3</v>
      </c>
    </row>
    <row r="459" spans="1:59" x14ac:dyDescent="0.25">
      <c r="A459" s="5" t="s">
        <v>103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20">F459+J459+N459+R459+V459+Z459+AD459+AH459+AL459+AP459+AT459+AX459</f>
        <v>395.34000000000003</v>
      </c>
      <c r="BC459" s="3">
        <f t="shared" ref="BC459" si="1221">G459+K459+O459+S459+W459+AA459+AE459+AI459+AM459+AQ459+AY459+AU459</f>
        <v>553.29999999999995</v>
      </c>
      <c r="BD459" s="3">
        <f t="shared" ref="BD459" si="1222">H459+L459+P459+T459+X459+AB459+AF459+AJ459+AN459+AR459+AV459+AZ459</f>
        <v>560.48</v>
      </c>
      <c r="BE459" s="3">
        <f t="shared" ref="BE459" si="1223">I459+M459+Q459+U459+Y459+AC459+AG459+AK459+AO459+AS459+AW459+BA459</f>
        <v>748.11</v>
      </c>
      <c r="BF459" s="3">
        <v>549.33000000000004</v>
      </c>
      <c r="BG459" s="19">
        <f t="shared" si="1023"/>
        <v>3.0455748522535409E-3</v>
      </c>
    </row>
    <row r="460" spans="1:59" x14ac:dyDescent="0.25">
      <c r="A460" s="5" t="s">
        <v>103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24">F460+J460+N460+R460+V460+Z460+AD460+AH460+AL460+AP460+AT460+AX460</f>
        <v>395.06000000000006</v>
      </c>
      <c r="BC460" s="3">
        <f t="shared" ref="BC460" si="1225">G460+K460+O460+S460+W460+AA460+AE460+AI460+AM460+AQ460+AY460+AU460</f>
        <v>547.06999999999994</v>
      </c>
      <c r="BD460" s="3">
        <f t="shared" ref="BD460" si="1226">H460+L460+P460+T460+X460+AB460+AF460+AJ460+AN460+AR460+AV460+AZ460</f>
        <v>544.5200000000001</v>
      </c>
      <c r="BE460" s="3">
        <f t="shared" ref="BE460" si="1227">I460+M460+Q460+U460+Y460+AC460+AG460+AK460+AO460+AS460+AW460+BA460</f>
        <v>733.34000000000015</v>
      </c>
      <c r="BF460" s="3">
        <v>549.33000000000004</v>
      </c>
      <c r="BG460" s="19">
        <f t="shared" si="1023"/>
        <v>-1.125971444062901E-2</v>
      </c>
    </row>
    <row r="461" spans="1:59" x14ac:dyDescent="0.25">
      <c r="A461" s="5" t="s">
        <v>103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8">F461+J461+N461+R461+V461+Z461+AD461+AH461+AL461+AP461+AT461+AX461</f>
        <v>395.26000000000005</v>
      </c>
      <c r="BC461" s="3">
        <f t="shared" ref="BC461" si="1229">G461+K461+O461+S461+W461+AA461+AE461+AI461+AM461+AQ461+AY461+AU461</f>
        <v>537.5</v>
      </c>
      <c r="BD461" s="3">
        <f t="shared" ref="BD461" si="1230">H461+L461+P461+T461+X461+AB461+AF461+AJ461+AN461+AR461+AV461+AZ461</f>
        <v>533.45000000000005</v>
      </c>
      <c r="BE461" s="3">
        <f t="shared" ref="BE461" si="1231">I461+M461+Q461+U461+Y461+AC461+AG461+AK461+AO461+AS461+AW461+BA461</f>
        <v>719.5</v>
      </c>
      <c r="BF461" s="3">
        <v>549.33000000000004</v>
      </c>
      <c r="BG461" s="19">
        <f t="shared" si="1023"/>
        <v>-1.749319099932356E-2</v>
      </c>
    </row>
    <row r="462" spans="1:59" x14ac:dyDescent="0.25">
      <c r="A462" s="5" t="s">
        <v>103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32">F462+J462+N462+R462+V462+Z462+AD462+AH462+AL462+AP462+AT462+AX462</f>
        <v>395.63000000000005</v>
      </c>
      <c r="BC462" s="3">
        <f t="shared" ref="BC462:BC464" si="1233">G462+K462+O462+S462+W462+AA462+AE462+AI462+AM462+AQ462+AY462+AU462</f>
        <v>537.26</v>
      </c>
      <c r="BD462" s="3">
        <f t="shared" ref="BD462:BD464" si="1234">H462+L462+P462+T462+X462+AB462+AF462+AJ462+AN462+AR462+AV462+AZ462</f>
        <v>533.48</v>
      </c>
      <c r="BE462" s="3">
        <f t="shared" ref="BE462:BE464" si="1235">I462+M462+Q462+U462+Y462+AC462+AG462+AK462+AO462+AS462+AW462+BA462</f>
        <v>723.03000000000009</v>
      </c>
      <c r="BF462" s="3">
        <v>549.33000000000004</v>
      </c>
      <c r="BG462" s="19">
        <f t="shared" si="1023"/>
        <v>-4.4651162790698695E-4</v>
      </c>
    </row>
    <row r="463" spans="1:59" x14ac:dyDescent="0.25">
      <c r="A463" s="5" t="s">
        <v>103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32"/>
        <v>391.78000000000003</v>
      </c>
      <c r="BC463" s="3">
        <f t="shared" si="1233"/>
        <v>537.79999999999995</v>
      </c>
      <c r="BD463" s="3">
        <f t="shared" si="1234"/>
        <v>535.03</v>
      </c>
      <c r="BE463" s="3">
        <f t="shared" si="1235"/>
        <v>706.42</v>
      </c>
      <c r="BF463" s="3">
        <v>549.33000000000004</v>
      </c>
      <c r="BG463" s="19">
        <f t="shared" si="1023"/>
        <v>1.0050999516062475E-3</v>
      </c>
    </row>
    <row r="464" spans="1:59" x14ac:dyDescent="0.25">
      <c r="A464" s="5" t="s">
        <v>103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32"/>
        <v>395.21000000000004</v>
      </c>
      <c r="BC464" s="3">
        <f t="shared" si="1233"/>
        <v>543.77</v>
      </c>
      <c r="BD464" s="3">
        <f t="shared" si="1234"/>
        <v>539.67000000000007</v>
      </c>
      <c r="BE464" s="3">
        <f t="shared" si="1235"/>
        <v>732.1</v>
      </c>
      <c r="BF464" s="3">
        <v>549.33000000000004</v>
      </c>
      <c r="BG464" s="19">
        <f t="shared" ref="BG464:BG472" si="1236">((BC464/BC463)-1)</f>
        <v>1.110078095946454E-2</v>
      </c>
    </row>
    <row r="465" spans="1:59" x14ac:dyDescent="0.25">
      <c r="A465" s="5" t="s">
        <v>103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7">F465+J465+N465+R465+V465+Z465+AD465+AH465+AL465+AP465+AT465+AX465</f>
        <v>395.21000000000004</v>
      </c>
      <c r="BC465" s="3">
        <f t="shared" ref="BC465" si="1238">G465+K465+O465+S465+W465+AA465+AE465+AI465+AM465+AQ465+AY465+AU465</f>
        <v>539.78</v>
      </c>
      <c r="BD465" s="3">
        <f t="shared" ref="BD465" si="1239">H465+L465+P465+T465+X465+AB465+AF465+AJ465+AN465+AR465+AV465+AZ465</f>
        <v>536.32000000000005</v>
      </c>
      <c r="BE465" s="3">
        <f t="shared" ref="BE465" si="1240">I465+M465+Q465+U465+Y465+AC465+AG465+AK465+AO465+AS465+AW465+BA465</f>
        <v>739.70999999999992</v>
      </c>
      <c r="BF465" s="3">
        <v>549.33000000000004</v>
      </c>
      <c r="BG465" s="19">
        <f t="shared" si="1236"/>
        <v>-7.3376611434982086E-3</v>
      </c>
    </row>
    <row r="466" spans="1:59" x14ac:dyDescent="0.25">
      <c r="A466" s="5" t="s">
        <v>103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41">F466+J466+N466+R466+V466+Z466+AD466+AH466+AL466+AP466+AT466+AX466</f>
        <v>395.34000000000003</v>
      </c>
      <c r="BC466" s="3">
        <f t="shared" ref="BC466:BC467" si="1242">G466+K466+O466+S466+W466+AA466+AE466+AI466+AM466+AQ466+AY466+AU466</f>
        <v>534.53</v>
      </c>
      <c r="BD466" s="3">
        <f t="shared" ref="BD466:BD467" si="1243">H466+L466+P466+T466+X466+AB466+AF466+AJ466+AN466+AR466+AV466+AZ466</f>
        <v>536.63</v>
      </c>
      <c r="BE466" s="3">
        <f t="shared" ref="BE466:BE467" si="1244">I466+M466+Q466+U466+Y466+AC466+AG466+AK466+AO466+AS466+AW466+BA466</f>
        <v>713.91000000000008</v>
      </c>
      <c r="BF466" s="3">
        <v>549.33000000000004</v>
      </c>
      <c r="BG466" s="19">
        <f t="shared" si="1236"/>
        <v>-9.7261847419318759E-3</v>
      </c>
    </row>
    <row r="467" spans="1:59" x14ac:dyDescent="0.25">
      <c r="A467" s="5" t="s">
        <v>103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41"/>
        <v>395.76000000000005</v>
      </c>
      <c r="BC467" s="3">
        <f t="shared" si="1242"/>
        <v>532.53</v>
      </c>
      <c r="BD467" s="3">
        <f t="shared" si="1243"/>
        <v>529.83000000000004</v>
      </c>
      <c r="BE467" s="3">
        <f t="shared" si="1244"/>
        <v>706.63000000000011</v>
      </c>
      <c r="BF467" s="3">
        <v>549.33000000000004</v>
      </c>
      <c r="BG467" s="19">
        <f t="shared" si="1236"/>
        <v>-3.7416047742876435E-3</v>
      </c>
    </row>
    <row r="468" spans="1:59" x14ac:dyDescent="0.25">
      <c r="A468" s="5" t="s">
        <v>103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45">F468+J468+N468+R468+V468+Z468+AD468+AH468+AL468+AP468+AT468+AX468</f>
        <v>398.46000000000004</v>
      </c>
      <c r="BC468" s="3">
        <f t="shared" ref="BC468" si="1246">G468+K468+O468+S468+W468+AA468+AE468+AI468+AM468+AQ468+AY468+AU468</f>
        <v>536.8599999999999</v>
      </c>
      <c r="BD468" s="3">
        <f t="shared" ref="BD468" si="1247">H468+L468+P468+T468+X468+AB468+AF468+AJ468+AN468+AR468+AV468+AZ468</f>
        <v>534.02</v>
      </c>
      <c r="BE468" s="3">
        <f t="shared" ref="BE468" si="1248">I468+M468+Q468+U468+Y468+AC468+AG468+AK468+AO468+AS468+AW468+BA468</f>
        <v>707.91000000000008</v>
      </c>
      <c r="BF468" s="3">
        <v>549.33000000000004</v>
      </c>
      <c r="BG468" s="19">
        <f t="shared" si="1236"/>
        <v>8.130997314705235E-3</v>
      </c>
    </row>
    <row r="469" spans="1:59" x14ac:dyDescent="0.25">
      <c r="A469" s="5" t="s">
        <v>103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9">F469+J469+N469+R469+V469+Z469+AD469+AH469+AL469+AP469+AT469+AX469</f>
        <v>396.82000000000005</v>
      </c>
      <c r="BC469" s="3">
        <f t="shared" ref="BC469:BC471" si="1250">G469+K469+O469+S469+W469+AA469+AE469+AI469+AM469+AQ469+AY469+AU469</f>
        <v>545.24999999999989</v>
      </c>
      <c r="BD469" s="3">
        <f t="shared" ref="BD469:BD471" si="1251">H469+L469+P469+T469+X469+AB469+AF469+AJ469+AN469+AR469+AV469+AZ469</f>
        <v>549.5100000000001</v>
      </c>
      <c r="BE469" s="3">
        <f t="shared" ref="BE469:BE471" si="1252">I469+M469+Q469+U469+Y469+AC469+AG469+AK469+AO469+AS469+AW469+BA469</f>
        <v>725.43000000000018</v>
      </c>
      <c r="BF469" s="3">
        <v>549.33000000000004</v>
      </c>
      <c r="BG469" s="19">
        <f t="shared" si="1236"/>
        <v>1.5627910442201021E-2</v>
      </c>
    </row>
    <row r="470" spans="1:59" x14ac:dyDescent="0.25">
      <c r="A470" s="5" t="s">
        <v>103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9"/>
        <v>396.82000000000005</v>
      </c>
      <c r="BC470" s="3">
        <f t="shared" si="1250"/>
        <v>543.99</v>
      </c>
      <c r="BD470" s="3">
        <f t="shared" si="1251"/>
        <v>547.63</v>
      </c>
      <c r="BE470" s="3">
        <f t="shared" si="1252"/>
        <v>726.63000000000011</v>
      </c>
      <c r="BF470" s="3">
        <v>549.33000000000004</v>
      </c>
      <c r="BG470" s="19">
        <f t="shared" si="1236"/>
        <v>-2.3108665749653756E-3</v>
      </c>
    </row>
    <row r="471" spans="1:59" x14ac:dyDescent="0.25">
      <c r="A471" s="5" t="s">
        <v>103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9"/>
        <v>394.28000000000003</v>
      </c>
      <c r="BC471" s="3">
        <f t="shared" si="1250"/>
        <v>549.30000000000007</v>
      </c>
      <c r="BD471" s="3">
        <f t="shared" si="1251"/>
        <v>555.0100000000001</v>
      </c>
      <c r="BE471" s="3">
        <f t="shared" si="1252"/>
        <v>726.55000000000007</v>
      </c>
      <c r="BF471" s="3">
        <v>549.33000000000004</v>
      </c>
      <c r="BG471" s="19">
        <f t="shared" si="1236"/>
        <v>9.761208845751046E-3</v>
      </c>
    </row>
    <row r="472" spans="1:59" x14ac:dyDescent="0.25">
      <c r="A472" s="5" t="s">
        <v>103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53">F472+J472+N472+R472+V472+Z472+AD472+AH472+AL472+AP472+AT472+AX472</f>
        <v>392.78000000000003</v>
      </c>
      <c r="BC472" s="3">
        <f t="shared" ref="BC472" si="1254">G472+K472+O472+S472+W472+AA472+AE472+AI472+AM472+AQ472+AY472+AU472</f>
        <v>545.2700000000001</v>
      </c>
      <c r="BD472" s="3">
        <f t="shared" ref="BD472" si="1255">H472+L472+P472+T472+X472+AB472+AF472+AJ472+AN472+AR472+AV472+AZ472</f>
        <v>547.93000000000006</v>
      </c>
      <c r="BE472" s="3">
        <f t="shared" ref="BE472" si="1256">I472+M472+Q472+U472+Y472+AC472+AG472+AK472+AO472+AS472+AW472+BA472</f>
        <v>726.63000000000011</v>
      </c>
      <c r="BF472" s="3">
        <v>549.33000000000004</v>
      </c>
      <c r="BG472" s="19">
        <f t="shared" si="1236"/>
        <v>-7.3366102312032444E-3</v>
      </c>
    </row>
    <row r="473" spans="1:59" x14ac:dyDescent="0.25">
      <c r="A473" s="5" t="s">
        <v>103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7">F473+J473+N473+R473+V473+Z473+AD473+AH473+AL473+AP473+AT473+AX473</f>
        <v>397.91</v>
      </c>
      <c r="BC473" s="3">
        <f t="shared" ref="BC473" si="1258">G473+K473+O473+S473+W473+AA473+AE473+AI473+AM473+AQ473+AY473+AU473</f>
        <v>545.2299999999999</v>
      </c>
      <c r="BD473" s="3">
        <f t="shared" ref="BD473" si="1259">H473+L473+P473+T473+X473+AB473+AF473+AJ473+AN473+AR473+AV473+AZ473</f>
        <v>549.28</v>
      </c>
      <c r="BE473" s="3">
        <f t="shared" ref="BE473" si="1260">I473+M473+Q473+U473+Y473+AC473+AG473+AK473+AO473+AS473+AW473+BA473</f>
        <v>712.4</v>
      </c>
      <c r="BF473" s="3">
        <v>549.33000000000004</v>
      </c>
      <c r="BG473" s="19">
        <f t="shared" ref="BG473:BG482" si="1261">((BC473/BC472)-1)</f>
        <v>-7.335815284204017E-5</v>
      </c>
    </row>
    <row r="474" spans="1:59" x14ac:dyDescent="0.25">
      <c r="A474" s="5" t="s">
        <v>103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62">F474+J474+N474+R474+V474+Z474+AD474+AH474+AL474+AP474+AT474+AX474</f>
        <v>395.67</v>
      </c>
      <c r="BC474" s="3">
        <f t="shared" ref="BC474:BC475" si="1263">G474+K474+O474+S474+W474+AA474+AE474+AI474+AM474+AQ474+AY474+AU474</f>
        <v>552.19999999999993</v>
      </c>
      <c r="BD474" s="3">
        <f t="shared" ref="BD474:BD475" si="1264">H474+L474+P474+T474+X474+AB474+AF474+AJ474+AN474+AR474+AV474+AZ474</f>
        <v>557.72</v>
      </c>
      <c r="BE474" s="3">
        <f t="shared" ref="BE474:BE475" si="1265">I474+M474+Q474+U474+Y474+AC474+AG474+AK474+AO474+AS474+AW474+BA474</f>
        <v>731.69</v>
      </c>
      <c r="BF474" s="3">
        <v>549.33000000000004</v>
      </c>
      <c r="BG474" s="19">
        <f t="shared" si="1261"/>
        <v>1.278359591365108E-2</v>
      </c>
    </row>
    <row r="475" spans="1:59" x14ac:dyDescent="0.25">
      <c r="A475" s="5" t="s">
        <v>103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62"/>
        <v>394.17</v>
      </c>
      <c r="BC475" s="3">
        <f t="shared" si="1263"/>
        <v>553.4899999999999</v>
      </c>
      <c r="BD475" s="3">
        <f t="shared" si="1264"/>
        <v>559.62000000000012</v>
      </c>
      <c r="BE475" s="3">
        <f t="shared" si="1265"/>
        <v>725.69</v>
      </c>
      <c r="BF475" s="3">
        <v>549.33000000000004</v>
      </c>
      <c r="BG475" s="19">
        <f t="shared" si="1261"/>
        <v>2.3361101050343169E-3</v>
      </c>
    </row>
    <row r="476" spans="1:59" x14ac:dyDescent="0.25">
      <c r="A476" s="5" t="s">
        <v>103</v>
      </c>
      <c r="B476" s="11">
        <v>44618</v>
      </c>
      <c r="C476" s="3" t="s">
        <v>49</v>
      </c>
      <c r="D476" s="13">
        <v>0.8125</v>
      </c>
      <c r="E476" s="3" t="s">
        <v>58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66">F476+J476+N476+R476+V476+Z476+AD476+AH476+AL476+AP476+AT476+AX476</f>
        <v>394.39000000000004</v>
      </c>
      <c r="BC476" s="3">
        <f t="shared" ref="BC476:BC479" si="1267">G476+K476+O476+S476+W476+AA476+AE476+AI476+AM476+AQ476+AY476+AU476</f>
        <v>553.15999999999985</v>
      </c>
      <c r="BD476" s="3">
        <f t="shared" ref="BD476:BD479" si="1268">H476+L476+P476+T476+X476+AB476+AF476+AJ476+AN476+AR476+AV476+AZ476</f>
        <v>560.31000000000006</v>
      </c>
      <c r="BE476" s="3">
        <f t="shared" ref="BE476:BE479" si="1269">I476+M476+Q476+U476+Y476+AC476+AG476+AK476+AO476+AS476+AW476+BA476</f>
        <v>684.99800000000005</v>
      </c>
      <c r="BF476" s="3">
        <v>549.33000000000004</v>
      </c>
      <c r="BG476" s="19">
        <f t="shared" si="1261"/>
        <v>-5.962167338163793E-4</v>
      </c>
    </row>
    <row r="477" spans="1:59" x14ac:dyDescent="0.25">
      <c r="A477" s="5" t="s">
        <v>103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66"/>
        <v>395.89000000000004</v>
      </c>
      <c r="BC477" s="3">
        <f t="shared" si="1267"/>
        <v>550.95000000000005</v>
      </c>
      <c r="BD477" s="3">
        <f t="shared" si="1268"/>
        <v>559.15000000000009</v>
      </c>
      <c r="BE477" s="3">
        <f t="shared" si="1269"/>
        <v>719.69</v>
      </c>
      <c r="BF477" s="3">
        <v>549.33000000000004</v>
      </c>
      <c r="BG477" s="19">
        <f t="shared" si="1261"/>
        <v>-3.9952274206374039E-3</v>
      </c>
    </row>
    <row r="478" spans="1:59" x14ac:dyDescent="0.25">
      <c r="A478" s="5" t="s">
        <v>103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66"/>
        <v>394.39000000000004</v>
      </c>
      <c r="BC478" s="3">
        <f t="shared" si="1267"/>
        <v>549.67999999999995</v>
      </c>
      <c r="BD478" s="3">
        <f t="shared" si="1268"/>
        <v>555.11</v>
      </c>
      <c r="BE478" s="3">
        <f t="shared" si="1269"/>
        <v>726.42000000000007</v>
      </c>
      <c r="BF478" s="3">
        <v>549.33000000000004</v>
      </c>
      <c r="BG478" s="19">
        <f t="shared" si="1261"/>
        <v>-2.3051093565661374E-3</v>
      </c>
    </row>
    <row r="479" spans="1:59" x14ac:dyDescent="0.25">
      <c r="A479" s="5" t="s">
        <v>104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66"/>
        <v>395.24</v>
      </c>
      <c r="BC479" s="3">
        <f t="shared" si="1267"/>
        <v>545.89</v>
      </c>
      <c r="BD479" s="3">
        <f t="shared" si="1268"/>
        <v>555.64</v>
      </c>
      <c r="BE479" s="3">
        <f t="shared" si="1269"/>
        <v>721.59</v>
      </c>
      <c r="BF479" s="3">
        <v>567.84</v>
      </c>
      <c r="BG479" s="19">
        <f t="shared" si="1261"/>
        <v>-6.8949206811235175E-3</v>
      </c>
    </row>
    <row r="480" spans="1:59" x14ac:dyDescent="0.25">
      <c r="A480" s="5" t="s">
        <v>104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70">F480+J480+N480+R480+V480+Z480+AD480+AH480+AL480+AP480+AT480+AX480</f>
        <v>394.64000000000004</v>
      </c>
      <c r="BC480" s="3">
        <f t="shared" ref="BC480:BC481" si="1271">G480+K480+O480+S480+W480+AA480+AE480+AI480+AM480+AQ480+AY480+AU480</f>
        <v>550.62</v>
      </c>
      <c r="BD480" s="3">
        <f t="shared" ref="BD480:BD481" si="1272">H480+L480+P480+T480+X480+AB480+AF480+AJ480+AN480+AR480+AV480+AZ480</f>
        <v>556.16999999999996</v>
      </c>
      <c r="BE480" s="3">
        <f t="shared" ref="BE480:BE481" si="1273">I480+M480+Q480+U480+Y480+AC480+AG480+AK480+AO480+AS480+AW480+BA480</f>
        <v>731.23</v>
      </c>
      <c r="BF480" s="3">
        <v>567.84</v>
      </c>
      <c r="BG480" s="19">
        <f t="shared" si="1261"/>
        <v>8.6647493084688332E-3</v>
      </c>
    </row>
    <row r="481" spans="1:59" x14ac:dyDescent="0.25">
      <c r="A481" s="5" t="s">
        <v>104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70"/>
        <v>404.63</v>
      </c>
      <c r="BC481" s="3">
        <f t="shared" si="1271"/>
        <v>555.48</v>
      </c>
      <c r="BD481" s="3">
        <f t="shared" si="1272"/>
        <v>560.54000000000008</v>
      </c>
      <c r="BE481" s="3">
        <f t="shared" si="1273"/>
        <v>738.37</v>
      </c>
      <c r="BF481" s="3">
        <v>567.84</v>
      </c>
      <c r="BG481" s="19">
        <f t="shared" si="1261"/>
        <v>8.826413860738791E-3</v>
      </c>
    </row>
    <row r="482" spans="1:59" x14ac:dyDescent="0.25">
      <c r="A482" s="5" t="s">
        <v>104</v>
      </c>
      <c r="B482" s="11">
        <v>44624</v>
      </c>
      <c r="C482" s="3" t="s">
        <v>48</v>
      </c>
      <c r="D482" s="13">
        <v>0.375</v>
      </c>
      <c r="E482" s="3" t="s">
        <v>57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74">F482+J482+N482+R482+V482+Z482+AD482+AH482+AL482+AP482+AT482+AX482</f>
        <v>403.06</v>
      </c>
      <c r="BC482" s="3">
        <f t="shared" ref="BC482" si="1275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76">I482+M482+Q482+U482+Y482+AC482+AG482+AK482+AO482+AS482+AW482+BA482</f>
        <v>711.73</v>
      </c>
      <c r="BF482" s="3">
        <v>567.84</v>
      </c>
      <c r="BG482" s="19">
        <f t="shared" si="1261"/>
        <v>-1.0387412688125597E-2</v>
      </c>
    </row>
    <row r="483" spans="1:59" x14ac:dyDescent="0.25">
      <c r="A483" s="5" t="s">
        <v>104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7">F483+J483+N483+R483+V483+Z483+AD483+AH483+AL483+AP483+AT483+AX483</f>
        <v>394.06</v>
      </c>
      <c r="BC483" s="3">
        <f t="shared" ref="BC483:BC485" si="1278">G483+K483+O483+S483+W483+AA483+AE483+AI483+AM483+AQ483+AY483+AU483</f>
        <v>550.69000000000005</v>
      </c>
      <c r="BD483" s="3">
        <f t="shared" ref="BD483:BD485" si="1279">H483+L483+P483+T483+X483+AB483+AF483+AJ483+AN483+AR483+AV483+AZ483</f>
        <v>560.74</v>
      </c>
      <c r="BE483" s="3">
        <f t="shared" ref="BE483:BE485" si="1280">I483+M483+Q483+U483+Y483+AC483+AG483+AK483+AO483+AS483+AW483+BA483</f>
        <v>702.34999999999991</v>
      </c>
      <c r="BF483" s="3">
        <v>567.84</v>
      </c>
      <c r="BG483" s="19">
        <f t="shared" ref="BG483:BG489" si="1281">((BC483/BC482)-1)</f>
        <v>1.7827581815867966E-3</v>
      </c>
    </row>
    <row r="484" spans="1:59" x14ac:dyDescent="0.25">
      <c r="A484" s="5" t="s">
        <v>104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7"/>
        <v>394.64000000000004</v>
      </c>
      <c r="BC484" s="3">
        <f t="shared" si="1278"/>
        <v>553.08999999999992</v>
      </c>
      <c r="BD484" s="3">
        <f t="shared" si="1279"/>
        <v>552.97</v>
      </c>
      <c r="BE484" s="3">
        <f t="shared" si="1280"/>
        <v>735.56000000000006</v>
      </c>
      <c r="BF484" s="3">
        <v>567.84</v>
      </c>
      <c r="BG484" s="19">
        <f t="shared" si="1281"/>
        <v>4.3581688427243304E-3</v>
      </c>
    </row>
    <row r="485" spans="1:59" x14ac:dyDescent="0.25">
      <c r="A485" s="5" t="s">
        <v>104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7"/>
        <v>406.79</v>
      </c>
      <c r="BC485" s="3">
        <f t="shared" si="1278"/>
        <v>559.06000000000017</v>
      </c>
      <c r="BD485" s="3">
        <f t="shared" si="1279"/>
        <v>556.98</v>
      </c>
      <c r="BE485" s="3">
        <f t="shared" si="1280"/>
        <v>736.99</v>
      </c>
      <c r="BF485" s="3">
        <v>567.84</v>
      </c>
      <c r="BG485" s="19">
        <f t="shared" si="1281"/>
        <v>1.079390334303687E-2</v>
      </c>
    </row>
    <row r="486" spans="1:59" x14ac:dyDescent="0.25">
      <c r="A486" s="5" t="s">
        <v>104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82">F486+J486+N486+R486+V486+Z486+AD486+AH486+AL486+AP486+AT486+AX486</f>
        <v>408.18</v>
      </c>
      <c r="BC486" s="3">
        <f t="shared" ref="BC486" si="1283">G486+K486+O486+S486+W486+AA486+AE486+AI486+AM486+AQ486+AY486+AU486</f>
        <v>562.16999999999996</v>
      </c>
      <c r="BD486" s="3">
        <f t="shared" ref="BD486" si="1284">H486+L486+P486+T486+X486+AB486+AF486+AJ486+AN486+AR486+AV486+AZ486</f>
        <v>561.78</v>
      </c>
      <c r="BE486" s="3">
        <f t="shared" ref="BE486" si="1285">I486+M486+Q486+U486+Y486+AC486+AG486+AK486+AO486+AS486+AW486+BA486</f>
        <v>748.99</v>
      </c>
      <c r="BF486" s="3">
        <v>567.84</v>
      </c>
      <c r="BG486" s="19">
        <f t="shared" si="1281"/>
        <v>5.5629091689617383E-3</v>
      </c>
    </row>
    <row r="487" spans="1:59" x14ac:dyDescent="0.25">
      <c r="A487" s="5" t="s">
        <v>104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86">F487+J487+N487+R487+V487+Z487+AD487+AH487+AL487+AP487+AT487+AX487</f>
        <v>406.79</v>
      </c>
      <c r="BC487" s="3">
        <f t="shared" ref="BC487:BC488" si="1287">G487+K487+O487+S487+W487+AA487+AE487+AI487+AM487+AQ487+AY487+AU487</f>
        <v>558.81000000000006</v>
      </c>
      <c r="BD487" s="3">
        <f t="shared" ref="BD487:BD488" si="1288">H487+L487+P487+T487+X487+AB487+AF487+AJ487+AN487+AR487+AV487+AZ487</f>
        <v>563.33999999999992</v>
      </c>
      <c r="BE487" s="3">
        <f t="shared" ref="BE487:BE488" si="1289">I487+M487+Q487+U487+Y487+AC487+AG487+AK487+AO487+AS487+AW487+BA487</f>
        <v>741.84999999999991</v>
      </c>
      <c r="BF487" s="3">
        <v>567.84</v>
      </c>
      <c r="BG487" s="19">
        <f t="shared" si="1281"/>
        <v>-5.9768397459841749E-3</v>
      </c>
    </row>
    <row r="488" spans="1:59" x14ac:dyDescent="0.25">
      <c r="A488" s="5" t="s">
        <v>104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86"/>
        <v>408.18</v>
      </c>
      <c r="BC488" s="3">
        <f t="shared" si="1287"/>
        <v>558.95999999999992</v>
      </c>
      <c r="BD488" s="3">
        <f t="shared" si="1288"/>
        <v>556.33000000000015</v>
      </c>
      <c r="BE488" s="3">
        <f t="shared" si="1289"/>
        <v>724.43</v>
      </c>
      <c r="BF488" s="3">
        <v>567.84</v>
      </c>
      <c r="BG488" s="19">
        <f t="shared" si="1281"/>
        <v>2.6842755140354946E-4</v>
      </c>
    </row>
    <row r="489" spans="1:59" x14ac:dyDescent="0.25">
      <c r="A489" s="5" t="s">
        <v>104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90">F489+J489+N489+R489+V489+Z489+AD489+AH489+AL489+AP489+AT489+AX489</f>
        <v>397.43</v>
      </c>
      <c r="BC489" s="3">
        <f t="shared" ref="BC489" si="1291">G489+K489+O489+S489+W489+AA489+AE489+AI489+AM489+AQ489+AY489+AU489</f>
        <v>556</v>
      </c>
      <c r="BD489" s="3">
        <f t="shared" ref="BD489" si="1292">H489+L489+P489+T489+X489+AB489+AF489+AJ489+AN489+AR489+AV489+AZ489</f>
        <v>552.5200000000001</v>
      </c>
      <c r="BE489" s="3">
        <f t="shared" ref="BE489" si="1293">I489+M489+Q489+U489+Y489+AC489+AG489+AK489+AO489+AS489+AW489+BA489</f>
        <v>731.08999999999992</v>
      </c>
      <c r="BF489" s="3">
        <v>567.84</v>
      </c>
      <c r="BG489" s="19">
        <f t="shared" si="1281"/>
        <v>-5.2955488764847569E-3</v>
      </c>
    </row>
    <row r="490" spans="1:59" x14ac:dyDescent="0.25">
      <c r="A490" s="5" t="s">
        <v>104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94">F490+J490+N490+R490+V490+Z490+AD490+AH490+AL490+AP490+AT490+AX490</f>
        <v>411.74</v>
      </c>
      <c r="BC490" s="3">
        <f t="shared" ref="BC490:BC493" si="1295">G490+K490+O490+S490+W490+AA490+AE490+AI490+AM490+AQ490+AY490+AU490</f>
        <v>567.54</v>
      </c>
      <c r="BD490" s="3">
        <f t="shared" ref="BD490:BD493" si="1296">H490+L490+P490+T490+X490+AB490+AF490+AJ490+AN490+AR490+AV490+AZ490</f>
        <v>572.15000000000009</v>
      </c>
      <c r="BE490" s="3">
        <f t="shared" ref="BE490:BE493" si="1297">I490+M490+Q490+U490+Y490+AC490+AG490+AK490+AO490+AS490+AW490+BA490</f>
        <v>725.89</v>
      </c>
      <c r="BF490" s="3">
        <v>567.84</v>
      </c>
      <c r="BG490" s="19">
        <f t="shared" ref="BG490:BG493" si="1298">((BC490/BC489)-1)</f>
        <v>2.0755395683453193E-2</v>
      </c>
    </row>
    <row r="491" spans="1:59" x14ac:dyDescent="0.25">
      <c r="A491" s="5" t="s">
        <v>104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94"/>
        <v>398.29</v>
      </c>
      <c r="BC491" s="3">
        <f t="shared" si="1295"/>
        <v>561.79</v>
      </c>
      <c r="BD491" s="3">
        <f t="shared" si="1296"/>
        <v>571.72000000000014</v>
      </c>
      <c r="BE491" s="3">
        <f t="shared" si="1297"/>
        <v>725.88</v>
      </c>
      <c r="BF491" s="3">
        <v>567.84</v>
      </c>
      <c r="BG491" s="19">
        <f t="shared" si="1298"/>
        <v>-1.0131444479684282E-2</v>
      </c>
    </row>
    <row r="492" spans="1:59" x14ac:dyDescent="0.25">
      <c r="A492" s="5" t="s">
        <v>104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94"/>
        <v>398.29</v>
      </c>
      <c r="BC492" s="3">
        <f t="shared" si="1295"/>
        <v>567.25999999999988</v>
      </c>
      <c r="BD492" s="3">
        <f t="shared" si="1296"/>
        <v>576.04</v>
      </c>
      <c r="BE492" s="3">
        <f t="shared" si="1297"/>
        <v>755.61</v>
      </c>
      <c r="BF492" s="3">
        <v>567.84</v>
      </c>
      <c r="BG492" s="19">
        <f t="shared" si="1298"/>
        <v>9.7367343669341189E-3</v>
      </c>
    </row>
    <row r="493" spans="1:59" x14ac:dyDescent="0.25">
      <c r="A493" s="5" t="s">
        <v>104</v>
      </c>
      <c r="B493" s="11">
        <v>44635</v>
      </c>
      <c r="C493" s="3" t="s">
        <v>45</v>
      </c>
      <c r="D493" s="13">
        <v>0.5625</v>
      </c>
      <c r="E493" s="3" t="s">
        <v>56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94"/>
        <v>401.43</v>
      </c>
      <c r="BC493" s="3">
        <f t="shared" si="1295"/>
        <v>552.45999999999992</v>
      </c>
      <c r="BD493" s="3">
        <f t="shared" si="1296"/>
        <v>554.52</v>
      </c>
      <c r="BE493" s="3">
        <f t="shared" si="1297"/>
        <v>731.59999999999991</v>
      </c>
      <c r="BF493" s="3">
        <v>567.84</v>
      </c>
      <c r="BG493" s="19">
        <f t="shared" si="1298"/>
        <v>-2.609032894968788E-2</v>
      </c>
    </row>
    <row r="494" spans="1:59" x14ac:dyDescent="0.25">
      <c r="A494" s="5" t="s">
        <v>104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9">F494+J494+N494+R494+V494+Z494+AD494+AH494+AL494+AP494+AT494+AX494</f>
        <v>399.18</v>
      </c>
      <c r="BC494" s="3">
        <f t="shared" ref="BC494:BC496" si="1300">G494+K494+O494+S494+W494+AA494+AE494+AI494+AM494+AQ494+AY494+AU494</f>
        <v>556.70000000000005</v>
      </c>
      <c r="BD494" s="3">
        <f t="shared" ref="BD494:BD496" si="1301">H494+L494+P494+T494+X494+AB494+AF494+AJ494+AN494+AR494+AV494+AZ494</f>
        <v>566.74</v>
      </c>
      <c r="BE494" s="3">
        <f t="shared" ref="BE494:BE496" si="1302">I494+M494+Q494+U494+Y494+AC494+AG494+AK494+AO494+AS494+AW494+BA494</f>
        <v>744.36</v>
      </c>
      <c r="BF494" s="3">
        <v>567.84</v>
      </c>
      <c r="BG494" s="19">
        <f t="shared" ref="BG494:BG499" si="1303">((BC494/BC493)-1)</f>
        <v>7.6747637838034954E-3</v>
      </c>
    </row>
    <row r="495" spans="1:59" x14ac:dyDescent="0.25">
      <c r="A495" s="5" t="s">
        <v>104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9"/>
        <v>405.18</v>
      </c>
      <c r="BC495" s="3">
        <f t="shared" si="1300"/>
        <v>557.7700000000001</v>
      </c>
      <c r="BD495" s="3">
        <f t="shared" si="1301"/>
        <v>552.04000000000008</v>
      </c>
      <c r="BE495" s="3">
        <f t="shared" si="1302"/>
        <v>743.61</v>
      </c>
      <c r="BF495" s="3">
        <v>567.84</v>
      </c>
      <c r="BG495" s="19">
        <f t="shared" si="1303"/>
        <v>1.922040596371577E-3</v>
      </c>
    </row>
    <row r="496" spans="1:59" x14ac:dyDescent="0.25">
      <c r="A496" s="5" t="s">
        <v>104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9"/>
        <v>395.14000000000004</v>
      </c>
      <c r="BC496" s="3">
        <f t="shared" si="1300"/>
        <v>562.63999999999987</v>
      </c>
      <c r="BD496" s="3">
        <f t="shared" si="1301"/>
        <v>570.65</v>
      </c>
      <c r="BE496" s="3">
        <f t="shared" si="1302"/>
        <v>755.51</v>
      </c>
      <c r="BF496" s="3">
        <v>567.84</v>
      </c>
      <c r="BG496" s="19">
        <f t="shared" si="1303"/>
        <v>8.7311974469759246E-3</v>
      </c>
    </row>
    <row r="497" spans="1:59" x14ac:dyDescent="0.25">
      <c r="A497" s="5" t="s">
        <v>104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304">F497+J497+N497+R497+V497+Z497+AD497+AH497+AL497+AP497+AT497+AX497</f>
        <v>395.14000000000004</v>
      </c>
      <c r="BC497" s="3">
        <f t="shared" ref="BC497:BC499" si="1305">G497+K497+O497+S497+W497+AA497+AE497+AI497+AM497+AQ497+AY497+AU497</f>
        <v>555.44000000000017</v>
      </c>
      <c r="BD497" s="3">
        <f t="shared" ref="BD497:BD499" si="1306">H497+L497+P497+T497+X497+AB497+AF497+AJ497+AN497+AR497+AV497+AZ497</f>
        <v>558.85</v>
      </c>
      <c r="BE497" s="3">
        <f t="shared" ref="BE497:BE499" si="1307">I497+M497+Q497+U497+Y497+AC497+AG497+AK497+AO497+AS497+AW497+BA497</f>
        <v>743.61</v>
      </c>
      <c r="BF497" s="3">
        <v>567.84</v>
      </c>
      <c r="BG497" s="19">
        <f t="shared" si="1303"/>
        <v>-1.279681501492913E-2</v>
      </c>
    </row>
    <row r="498" spans="1:59" x14ac:dyDescent="0.25">
      <c r="A498" s="5" t="s">
        <v>104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304"/>
        <v>395.36</v>
      </c>
      <c r="BC498" s="3">
        <f t="shared" si="1305"/>
        <v>553.88000000000011</v>
      </c>
      <c r="BD498" s="3">
        <f t="shared" si="1306"/>
        <v>554.83000000000004</v>
      </c>
      <c r="BE498" s="3">
        <f t="shared" si="1307"/>
        <v>743.61</v>
      </c>
      <c r="BF498" s="3">
        <v>567.84</v>
      </c>
      <c r="BG498" s="19">
        <f t="shared" si="1303"/>
        <v>-2.8085841855106652E-3</v>
      </c>
    </row>
    <row r="499" spans="1:59" x14ac:dyDescent="0.25">
      <c r="A499" s="5" t="s">
        <v>104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304"/>
        <v>399.40000000000003</v>
      </c>
      <c r="BC499" s="3">
        <f t="shared" si="1305"/>
        <v>560.51</v>
      </c>
      <c r="BD499" s="3">
        <f t="shared" si="1306"/>
        <v>562.03000000000009</v>
      </c>
      <c r="BE499" s="3">
        <f t="shared" si="1307"/>
        <v>755.61</v>
      </c>
      <c r="BF499" s="3">
        <v>567.84</v>
      </c>
      <c r="BG499" s="19">
        <f t="shared" si="1303"/>
        <v>1.1970101827110335E-2</v>
      </c>
    </row>
    <row r="500" spans="1:59" x14ac:dyDescent="0.25">
      <c r="A500" s="5" t="s">
        <v>104</v>
      </c>
      <c r="B500" s="11">
        <v>44642</v>
      </c>
      <c r="C500" s="3" t="s">
        <v>45</v>
      </c>
      <c r="D500" s="13">
        <v>0.28125</v>
      </c>
      <c r="E500" s="3" t="s">
        <v>57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308">F500+J500+N500+R500+V500+Z500+AD500+AH500+AL500+AP500+AT500+AX500</f>
        <v>399.40000000000003</v>
      </c>
      <c r="BC500" s="3">
        <f t="shared" ref="BC500:BC501" si="1309">G500+K500+O500+S500+W500+AA500+AE500+AI500+AM500+AQ500+AY500+AU500</f>
        <v>558.19999999999993</v>
      </c>
      <c r="BD500" s="3">
        <f t="shared" ref="BD500:BD501" si="1310">H500+L500+P500+T500+X500+AB500+AF500+AJ500+AN500+AR500+AV500+AZ500</f>
        <v>560.45000000000005</v>
      </c>
      <c r="BE500" s="3">
        <f t="shared" ref="BE500:BE501" si="1311">I500+M500+Q500+U500+Y500+AC500+AG500+AK500+AO500+AS500+AW500+BA500</f>
        <v>749.61</v>
      </c>
      <c r="BF500" s="3">
        <v>567.84</v>
      </c>
      <c r="BG500" s="19">
        <f t="shared" ref="BG500:BG505" si="1312">((BC500/BC499)-1)</f>
        <v>-4.1212467217356386E-3</v>
      </c>
    </row>
    <row r="501" spans="1:59" x14ac:dyDescent="0.25">
      <c r="A501" s="5" t="s">
        <v>104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308"/>
        <v>399.40000000000003</v>
      </c>
      <c r="BC501" s="3">
        <f t="shared" si="1309"/>
        <v>560.79999999999995</v>
      </c>
      <c r="BD501" s="3">
        <f t="shared" si="1310"/>
        <v>563.85000000000014</v>
      </c>
      <c r="BE501" s="3">
        <f t="shared" si="1311"/>
        <v>755.06999999999994</v>
      </c>
      <c r="BF501" s="3">
        <v>567.84</v>
      </c>
      <c r="BG501" s="19">
        <f t="shared" si="1312"/>
        <v>4.6578287352203596E-3</v>
      </c>
    </row>
    <row r="502" spans="1:59" x14ac:dyDescent="0.25">
      <c r="A502" s="5" t="s">
        <v>104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13">F502+J502+N502+R502+V502+Z502+AD502+AH502+AL502+AP502+AT502+AX502</f>
        <v>414.34000000000003</v>
      </c>
      <c r="BC502" s="3">
        <f t="shared" ref="BC502" si="1314">G502+K502+O502+S502+W502+AA502+AE502+AI502+AM502+AQ502+AY502+AU502</f>
        <v>570.5200000000001</v>
      </c>
      <c r="BD502" s="3">
        <f t="shared" ref="BD502" si="1315">H502+L502+P502+T502+X502+AB502+AF502+AJ502+AN502+AR502+AV502+AZ502</f>
        <v>570.44000000000005</v>
      </c>
      <c r="BE502" s="3">
        <f t="shared" ref="BE502" si="1316">I502+M502+Q502+U502+Y502+AC502+AG502+AK502+AO502+AS502+AW502+BA502</f>
        <v>755.31</v>
      </c>
      <c r="BF502" s="3">
        <v>567.84</v>
      </c>
      <c r="BG502" s="19">
        <f t="shared" si="1312"/>
        <v>1.7332382310984551E-2</v>
      </c>
    </row>
    <row r="503" spans="1:59" x14ac:dyDescent="0.25">
      <c r="A503" s="5" t="s">
        <v>104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17">F503+J503+N503+R503+V503+Z503+AD503+AH503+AL503+AP503+AT503+AX503</f>
        <v>413</v>
      </c>
      <c r="BC503" s="3">
        <f t="shared" ref="BC503" si="1318">G503+K503+O503+S503+W503+AA503+AE503+AI503+AM503+AQ503+AY503+AU503</f>
        <v>566</v>
      </c>
      <c r="BD503" s="3">
        <f t="shared" ref="BD503" si="1319">H503+L503+P503+T503+X503+AB503+AF503+AJ503+AN503+AR503+AV503+AZ503</f>
        <v>564.43000000000006</v>
      </c>
      <c r="BE503" s="3">
        <f t="shared" ref="BE503" si="1320">I503+M503+Q503+U503+Y503+AC503+AG503+AK503+AO503+AS503+AW503+BA503</f>
        <v>757.38</v>
      </c>
      <c r="BF503" s="3">
        <v>567.84</v>
      </c>
      <c r="BG503" s="19">
        <f t="shared" si="1312"/>
        <v>-7.9225969291174536E-3</v>
      </c>
    </row>
    <row r="504" spans="1:59" x14ac:dyDescent="0.25">
      <c r="A504" s="5" t="s">
        <v>104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21">F504+J504+N504+R504+V504+Z504+AD504+AH504+AL504+AP504+AT504+AX504</f>
        <v>406.40000000000003</v>
      </c>
      <c r="BC504" s="3">
        <f t="shared" ref="BC504:BC505" si="1322">G504+K504+O504+S504+W504+AA504+AE504+AI504+AM504+AQ504+AY504+AU504</f>
        <v>559.06000000000006</v>
      </c>
      <c r="BD504" s="3">
        <f t="shared" ref="BD504:BD505" si="1323">H504+L504+P504+T504+X504+AB504+AF504+AJ504+AN504+AR504+AV504+AZ504</f>
        <v>554.32000000000005</v>
      </c>
      <c r="BE504" s="3">
        <f t="shared" ref="BE504:BE505" si="1324">I504+M504+Q504+U504+Y504+AC504+AG504+AK504+AO504+AS504+AW504+BA504</f>
        <v>757.38</v>
      </c>
      <c r="BF504" s="3">
        <v>567.84</v>
      </c>
      <c r="BG504" s="19">
        <f t="shared" si="1312"/>
        <v>-1.226148409893979E-2</v>
      </c>
    </row>
    <row r="505" spans="1:59" x14ac:dyDescent="0.25">
      <c r="A505" s="5" t="s">
        <v>104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21"/>
        <v>406.40000000000003</v>
      </c>
      <c r="BC505" s="3">
        <f t="shared" si="1322"/>
        <v>566.17000000000007</v>
      </c>
      <c r="BD505" s="3">
        <f t="shared" si="1323"/>
        <v>567.34</v>
      </c>
      <c r="BE505" s="3">
        <f t="shared" si="1324"/>
        <v>757.68</v>
      </c>
      <c r="BF505" s="3">
        <v>567.84</v>
      </c>
      <c r="BG505" s="19">
        <f t="shared" si="1312"/>
        <v>1.2717776267305858E-2</v>
      </c>
    </row>
    <row r="506" spans="1:59" x14ac:dyDescent="0.25">
      <c r="A506" s="5" t="s">
        <v>104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25">F506+J506+N506+R506+V506+Z506+AD506+AH506+AL506+AP506+AT506+AX506</f>
        <v>427.79</v>
      </c>
      <c r="BC506" s="3">
        <f t="shared" ref="BC506" si="1326">G506+K506+O506+S506+W506+AA506+AE506+AI506+AM506+AQ506+AY506+AU506</f>
        <v>569.55000000000007</v>
      </c>
      <c r="BD506" s="3">
        <f t="shared" ref="BD506" si="1327">H506+L506+P506+T506+X506+AB506+AF506+AJ506+AN506+AR506+AV506+AZ506</f>
        <v>568.82999999999993</v>
      </c>
      <c r="BE506" s="3">
        <f t="shared" ref="BE506" si="1328">I506+M506+Q506+U506+Y506+AC506+AG506+AK506+AO506+AS506+AW506+BA506</f>
        <v>746.43</v>
      </c>
      <c r="BF506" s="3">
        <v>567.84</v>
      </c>
      <c r="BG506" s="19">
        <f t="shared" ref="BG506:BG507" si="1329">((BC506/BC505)-1)</f>
        <v>5.9699383577369591E-3</v>
      </c>
    </row>
    <row r="507" spans="1:59" x14ac:dyDescent="0.25">
      <c r="A507" s="5" t="s">
        <v>104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30">F507+J507+N507+R507+V507+Z507+AD507+AH507+AL507+AP507+AT507+AX507</f>
        <v>407.74000000000007</v>
      </c>
      <c r="BC507" s="3">
        <f t="shared" ref="BC507" si="1331">G507+K507+O507+S507+W507+AA507+AE507+AI507+AM507+AQ507+AY507+AU507</f>
        <v>563.65000000000009</v>
      </c>
      <c r="BD507" s="3">
        <f t="shared" ref="BD507" si="1332">H507+L507+P507+T507+X507+AB507+AF507+AJ507+AN507+AR507+AV507+AZ507</f>
        <v>557.03</v>
      </c>
      <c r="BE507" s="3">
        <f t="shared" ref="BE507" si="1333">I507+M507+Q507+U507+Y507+AC507+AG507+AK507+AO507+AS507+AW507+BA507</f>
        <v>746.43</v>
      </c>
      <c r="BF507" s="3">
        <v>567.84</v>
      </c>
      <c r="BG507" s="19">
        <f t="shared" si="1329"/>
        <v>-1.0359055394609684E-2</v>
      </c>
    </row>
    <row r="508" spans="1:59" x14ac:dyDescent="0.25">
      <c r="A508" s="5" t="s">
        <v>104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34">F508+J508+N508+R508+V508+Z508+AD508+AH508+AL508+AP508+AT508+AX508</f>
        <v>406.40000000000003</v>
      </c>
      <c r="BC508" s="3">
        <f t="shared" ref="BC508" si="1335">G508+K508+O508+S508+W508+AA508+AE508+AI508+AM508+AQ508+AY508+AU508</f>
        <v>564.37</v>
      </c>
      <c r="BD508" s="3">
        <f t="shared" ref="BD508" si="1336">H508+L508+P508+T508+X508+AB508+AF508+AJ508+AN508+AR508+AV508+AZ508</f>
        <v>567.60000000000014</v>
      </c>
      <c r="BE508" s="3">
        <f t="shared" ref="BE508" si="1337">I508+M508+Q508+U508+Y508+AC508+AG508+AK508+AO508+AS508+AW508+BA508</f>
        <v>749.14</v>
      </c>
      <c r="BF508" s="3">
        <v>567.84</v>
      </c>
      <c r="BG508" s="19">
        <f t="shared" ref="BG508" si="1338">((BC508/BC507)-1)</f>
        <v>1.2773884502792487E-3</v>
      </c>
    </row>
    <row r="509" spans="1:59" x14ac:dyDescent="0.25">
      <c r="A509" s="5" t="s">
        <v>104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39">F509+J509+N509+R509+V509+Z509+AD509+AH509+AL509+AP509+AT509+AX509</f>
        <v>394.58000000000004</v>
      </c>
      <c r="BC509" s="3">
        <f t="shared" ref="BC509" si="1340">G509+K509+O509+S509+W509+AA509+AE509+AI509+AM509+AQ509+AY509+AU509</f>
        <v>558.87</v>
      </c>
      <c r="BD509" s="3">
        <f t="shared" ref="BD509" si="1341">H509+L509+P509+T509+X509+AB509+AF509+AJ509+AN509+AR509+AV509+AZ509</f>
        <v>563.29</v>
      </c>
      <c r="BE509" s="3">
        <f t="shared" ref="BE509" si="1342">I509+M509+Q509+U509+Y509+AC509+AG509+AK509+AO509+AS509+AW509+BA509</f>
        <v>751.81000000000006</v>
      </c>
      <c r="BF509" s="3">
        <v>567.84</v>
      </c>
      <c r="BG509" s="19">
        <f t="shared" ref="BG509" si="1343">((BC509/BC508)-1)</f>
        <v>-9.7453798040292305E-3</v>
      </c>
    </row>
    <row r="510" spans="1:59" x14ac:dyDescent="0.25">
      <c r="A510" s="5" t="s">
        <v>105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44">F510+J510+N510+R510+V510+Z510+AD510+AH510+AL510+AP510+AT510+AX510</f>
        <v>423.67</v>
      </c>
      <c r="BC510" s="3">
        <f t="shared" ref="BC510" si="1345">G510+K510+O510+S510+W510+AA510+AE510+AI510+AM510+AQ510+AY510+AU510</f>
        <v>573.83999999999992</v>
      </c>
      <c r="BD510" s="3">
        <f t="shared" ref="BD510" si="1346">H510+L510+P510+T510+X510+AB510+AF510+AJ510+AN510+AR510+AV510+AZ510</f>
        <v>574.51</v>
      </c>
      <c r="BE510" s="3">
        <f t="shared" ref="BE510" si="1347">I510+M510+Q510+U510+Y510+AC510+AG510+AK510+AO510+AS510+AW510+BA510</f>
        <v>725.81000000000006</v>
      </c>
      <c r="BF510" s="3">
        <v>573.70000000000005</v>
      </c>
      <c r="BG510" s="19">
        <f t="shared" ref="BG510" si="1348">((BC510/BC509)-1)</f>
        <v>2.6786193569166228E-2</v>
      </c>
    </row>
    <row r="511" spans="1:59" x14ac:dyDescent="0.25">
      <c r="A511" s="5" t="s">
        <v>105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49">F511+J511+N511+R511+V511+Z511+AD511+AH511+AL511+AP511+AT511+AX511</f>
        <v>439.16999999999996</v>
      </c>
      <c r="BC511" s="3">
        <f t="shared" ref="BC511:BC513" si="1350">G511+K511+O511+S511+W511+AA511+AE511+AI511+AM511+AQ511+AY511+AU511</f>
        <v>583.84000000000015</v>
      </c>
      <c r="BD511" s="3">
        <f t="shared" ref="BD511:BD513" si="1351">H511+L511+P511+T511+X511+AB511+AF511+AJ511+AN511+AR511+AV511+AZ511</f>
        <v>584.94999999999993</v>
      </c>
      <c r="BE511" s="3">
        <f t="shared" ref="BE511:BE513" si="1352">I511+M511+Q511+U511+Y511+AC511+AG511+AK511+AO511+AS511+AW511+BA511</f>
        <v>762.5200000000001</v>
      </c>
      <c r="BF511" s="3">
        <v>573.70000000000005</v>
      </c>
      <c r="BG511" s="19">
        <f t="shared" ref="BG511:BG513" si="1353">((BC511/BC510)-1)</f>
        <v>1.7426460337376604E-2</v>
      </c>
    </row>
    <row r="512" spans="1:59" x14ac:dyDescent="0.25">
      <c r="A512" s="5" t="s">
        <v>105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49"/>
        <v>409.62</v>
      </c>
      <c r="BC512" s="3">
        <f t="shared" si="1350"/>
        <v>575.77</v>
      </c>
      <c r="BD512" s="3">
        <f t="shared" si="1351"/>
        <v>578.57000000000016</v>
      </c>
      <c r="BE512" s="3">
        <f t="shared" si="1352"/>
        <v>760.83</v>
      </c>
      <c r="BF512" s="3">
        <v>573.70000000000005</v>
      </c>
      <c r="BG512" s="19">
        <f t="shared" si="1353"/>
        <v>-1.3822280076733584E-2</v>
      </c>
    </row>
    <row r="513" spans="1:59" x14ac:dyDescent="0.25">
      <c r="A513" s="5" t="s">
        <v>105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49"/>
        <v>416.54</v>
      </c>
      <c r="BC513" s="3">
        <f t="shared" si="1350"/>
        <v>577.1</v>
      </c>
      <c r="BD513" s="3">
        <f t="shared" si="1351"/>
        <v>575.76</v>
      </c>
      <c r="BE513" s="3">
        <f t="shared" si="1352"/>
        <v>744.85</v>
      </c>
      <c r="BF513" s="3">
        <v>573.70000000000005</v>
      </c>
      <c r="BG513" s="19">
        <f t="shared" si="1353"/>
        <v>2.3099501537073852E-3</v>
      </c>
    </row>
    <row r="514" spans="1:59" x14ac:dyDescent="0.25">
      <c r="A514" s="5" t="s">
        <v>105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54">F514+J514+N514+R514+V514+Z514+AD514+AH514+AL514+AP514+AT514+AX514</f>
        <v>422.13000000000005</v>
      </c>
      <c r="BC514" s="3">
        <f t="shared" ref="BC514:BC515" si="1355">G514+K514+O514+S514+W514+AA514+AE514+AI514+AM514+AQ514+AY514+AU514</f>
        <v>584.5</v>
      </c>
      <c r="BD514" s="3">
        <f t="shared" ref="BD514:BD515" si="1356">H514+L514+P514+T514+X514+AB514+AF514+AJ514+AN514+AR514+AV514+AZ514</f>
        <v>582.73</v>
      </c>
      <c r="BE514" s="3">
        <f t="shared" ref="BE514:BE515" si="1357">I514+M514+Q514+U514+Y514+AC514+AG514+AK514+AO514+AS514+AW514+BA514</f>
        <v>749.92000000000007</v>
      </c>
      <c r="BF514" s="3">
        <v>573.70000000000005</v>
      </c>
      <c r="BG514" s="19">
        <f t="shared" ref="BG514:BG515" si="1358">((BC514/BC513)-1)</f>
        <v>1.2822734361462418E-2</v>
      </c>
    </row>
    <row r="515" spans="1:59" x14ac:dyDescent="0.25">
      <c r="A515" s="5" t="s">
        <v>105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54"/>
        <v>408.68</v>
      </c>
      <c r="BC515" s="3">
        <f t="shared" si="1355"/>
        <v>581.60000000000014</v>
      </c>
      <c r="BD515" s="3">
        <f t="shared" si="1356"/>
        <v>583.14</v>
      </c>
      <c r="BE515" s="3">
        <f t="shared" si="1357"/>
        <v>747.04</v>
      </c>
      <c r="BF515" s="3">
        <v>573.70000000000005</v>
      </c>
      <c r="BG515" s="19">
        <f t="shared" si="1358"/>
        <v>-4.9615055603077218E-3</v>
      </c>
    </row>
    <row r="516" spans="1:59" x14ac:dyDescent="0.25">
      <c r="A516" s="5" t="s">
        <v>105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59">F516+J516+N516+R516+V516+Z516+AD516+AH516+AL516+AP516+AT516+AX516</f>
        <v>423.33</v>
      </c>
      <c r="BC516" s="3">
        <f t="shared" ref="BC516:BC517" si="1360">G516+K516+O516+S516+W516+AA516+AE516+AI516+AM516+AQ516+AY516+AU516</f>
        <v>582.21</v>
      </c>
      <c r="BD516" s="3">
        <f t="shared" ref="BD516:BD517" si="1361">H516+L516+P516+T516+X516+AB516+AF516+AJ516+AN516+AR516+AV516+AZ516</f>
        <v>585.2199999999998</v>
      </c>
      <c r="BE516" s="3">
        <f t="shared" ref="BE516:BE517" si="1362">I516+M516+Q516+U516+Y516+AC516+AG516+AK516+AO516+AS516+AW516+BA516</f>
        <v>739.64</v>
      </c>
      <c r="BF516" s="3">
        <v>573.70000000000005</v>
      </c>
      <c r="BG516" s="19">
        <f t="shared" ref="BG516:BG517" si="1363">((BC516/BC515)-1)</f>
        <v>1.0488308115541578E-3</v>
      </c>
    </row>
    <row r="517" spans="1:59" x14ac:dyDescent="0.25">
      <c r="A517" s="5" t="s">
        <v>105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59"/>
        <v>431.19</v>
      </c>
      <c r="BC517" s="3">
        <f t="shared" si="1360"/>
        <v>586.34</v>
      </c>
      <c r="BD517" s="3">
        <f t="shared" si="1361"/>
        <v>581.75000000000011</v>
      </c>
      <c r="BE517" s="3">
        <f t="shared" si="1362"/>
        <v>756.1</v>
      </c>
      <c r="BF517" s="3">
        <v>573.70000000000005</v>
      </c>
      <c r="BG517" s="19">
        <f t="shared" si="1363"/>
        <v>7.093660363099108E-3</v>
      </c>
    </row>
    <row r="518" spans="1:59" x14ac:dyDescent="0.25">
      <c r="A518" s="5" t="s">
        <v>105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64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65">H518+L518+P518+T518+X518+AB518+AF518+AJ518+AN518+AR518+AV518+AZ518</f>
        <v>583.16000000000008</v>
      </c>
      <c r="BE518" s="3">
        <f t="shared" ref="BE518:BE520" si="1366">I518+M518+Q518+U518+Y518+AC518+AG518+AK518+AO518+AS518+AW518+BA518</f>
        <v>757.43</v>
      </c>
      <c r="BF518" s="3">
        <v>573.70000000000005</v>
      </c>
      <c r="BG518" s="19">
        <f>((BC518/BC517)-1)</f>
        <v>-2.5582426578429907E-4</v>
      </c>
    </row>
    <row r="519" spans="1:59" x14ac:dyDescent="0.25">
      <c r="A519" s="5" t="s">
        <v>105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64"/>
        <v>431.19</v>
      </c>
      <c r="BC519" s="3">
        <f t="shared" ref="BC519:BC520" si="1367">G519+K519+O519+S519+W519+AA519+AE519+AI519+AM519+AQ519+AY519+AU519</f>
        <v>588.30999999999983</v>
      </c>
      <c r="BD519" s="3">
        <f t="shared" si="1365"/>
        <v>581.12</v>
      </c>
      <c r="BE519" s="3">
        <f t="shared" si="1366"/>
        <v>757.43</v>
      </c>
      <c r="BF519" s="3">
        <v>573.70000000000005</v>
      </c>
      <c r="BG519" s="19">
        <f t="shared" ref="BG519:BG520" si="1368">((BC519/BC518)-1)</f>
        <v>3.6165748306860035E-3</v>
      </c>
    </row>
    <row r="520" spans="1:59" x14ac:dyDescent="0.25">
      <c r="A520" s="5" t="s">
        <v>105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64"/>
        <v>431.19</v>
      </c>
      <c r="BC520" s="3">
        <f t="shared" si="1367"/>
        <v>587.24</v>
      </c>
      <c r="BD520" s="3">
        <f t="shared" si="1365"/>
        <v>583.29</v>
      </c>
      <c r="BE520" s="3">
        <f t="shared" si="1366"/>
        <v>755.18</v>
      </c>
      <c r="BF520" s="3">
        <v>573.70000000000005</v>
      </c>
      <c r="BG520" s="19">
        <f t="shared" si="1368"/>
        <v>-1.8187690163345982E-3</v>
      </c>
    </row>
    <row r="521" spans="1:59" x14ac:dyDescent="0.25">
      <c r="A521" s="5" t="s">
        <v>105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69">F521+J521+N521+R521+V521+Z521+AD521+AH521+AL521+AP521+AT521+AX521</f>
        <v>425.36999999999995</v>
      </c>
      <c r="BC521" s="3">
        <f t="shared" ref="BC521" si="1370">G521+K521+O521+S521+W521+AA521+AE521+AI521+AM521+AQ521+AY521+AU521</f>
        <v>591.24</v>
      </c>
      <c r="BD521" s="3">
        <f t="shared" ref="BD521" si="1371">H521+L521+P521+T521+X521+AB521+AF521+AJ521+AN521+AR521+AV521+AZ521</f>
        <v>596.24</v>
      </c>
      <c r="BE521" s="3">
        <f t="shared" ref="BE521" si="1372">I521+M521+Q521+U521+Y521+AC521+AG521+AK521+AO521+AS521+AW521+BA521</f>
        <v>762.89</v>
      </c>
      <c r="BF521" s="3">
        <v>573.70000000000005</v>
      </c>
      <c r="BG521" s="19">
        <f t="shared" ref="BG521" si="1373">((BC521/BC520)-1)</f>
        <v>6.8115251004698951E-3</v>
      </c>
    </row>
    <row r="522" spans="1:59" x14ac:dyDescent="0.25">
      <c r="A522" s="5" t="s">
        <v>105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69"/>
        <v>425.36999999999995</v>
      </c>
      <c r="BC522" s="3">
        <f t="shared" ref="BC522:BC523" si="1374">G522+K522+O522+S522+W522+AA522+AE522+AI522+AM522+AQ522+AY522+AU522</f>
        <v>582.67000000000019</v>
      </c>
      <c r="BD522" s="3">
        <f t="shared" ref="BD522:BD523" si="1375">H522+L522+P522+T522+X522+AB522+AF522+AJ522+AN522+AR522+AV522+AZ522</f>
        <v>590.13</v>
      </c>
      <c r="BE522" s="3">
        <f t="shared" ref="BE522:BE523" si="1376">I522+M522+Q522+U522+Y522+AC522+AG522+AK522+AO522+AS522+AW522+BA522</f>
        <v>751.02</v>
      </c>
      <c r="BF522" s="3">
        <v>573.70000000000005</v>
      </c>
      <c r="BG522" s="19">
        <f t="shared" ref="BG522:BG523" si="1377">((BC522/BC521)-1)</f>
        <v>-1.4494959745619096E-2</v>
      </c>
    </row>
    <row r="523" spans="1:59" x14ac:dyDescent="0.25">
      <c r="A523" s="5" t="s">
        <v>105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69"/>
        <v>425.86999999999995</v>
      </c>
      <c r="BC523" s="3">
        <f t="shared" si="1374"/>
        <v>585.91000000000008</v>
      </c>
      <c r="BD523" s="3">
        <f t="shared" si="1375"/>
        <v>584.63999999999987</v>
      </c>
      <c r="BE523" s="3">
        <f t="shared" si="1376"/>
        <v>757.7299999999999</v>
      </c>
      <c r="BF523" s="3">
        <v>573.70000000000005</v>
      </c>
      <c r="BG523" s="19">
        <f t="shared" si="1377"/>
        <v>5.5606089210014087E-3</v>
      </c>
    </row>
    <row r="524" spans="1:59" x14ac:dyDescent="0.25">
      <c r="A524" s="5" t="s">
        <v>105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78">F524+J524+N524+R524+V524+Z524+AD524+AH524+AL524+AP524+AT524+AX524</f>
        <v>425.86999999999995</v>
      </c>
      <c r="BC524" s="3">
        <f t="shared" ref="BC524" si="1379">G524+K524+O524+S524+W524+AA524+AE524+AI524+AM524+AQ524+AY524+AU524</f>
        <v>589.18000000000006</v>
      </c>
      <c r="BD524" s="3">
        <f t="shared" ref="BD524" si="1380">H524+L524+P524+T524+X524+AB524+AF524+AJ524+AN524+AR524+AV524+AZ524</f>
        <v>591.86</v>
      </c>
      <c r="BE524" s="3">
        <f t="shared" ref="BE524" si="1381">I524+M524+Q524+U524+Y524+AC524+AG524+AK524+AO524+AS524+AW524+BA524</f>
        <v>763.43</v>
      </c>
      <c r="BF524" s="3">
        <v>573.70000000000005</v>
      </c>
      <c r="BG524" s="19">
        <f t="shared" ref="BG524" si="1382">((BC524/BC523)-1)</f>
        <v>5.5810619378402482E-3</v>
      </c>
    </row>
    <row r="525" spans="1:59" x14ac:dyDescent="0.25">
      <c r="A525" s="5" t="s">
        <v>105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83">F525+J525+N525+R525+V525+Z525+AD525+AH525+AL525+AP525+AT525+AX525</f>
        <v>425.86999999999995</v>
      </c>
      <c r="BC525" s="3">
        <f t="shared" ref="BC525:BC526" si="1384">G525+K525+O525+S525+W525+AA525+AE525+AI525+AM525+AQ525+AY525+AU525</f>
        <v>589.0200000000001</v>
      </c>
      <c r="BD525" s="3">
        <f t="shared" ref="BD525:BD526" si="1385">H525+L525+P525+T525+X525+AB525+AF525+AJ525+AN525+AR525+AV525+AZ525</f>
        <v>588.54</v>
      </c>
      <c r="BE525" s="3">
        <f t="shared" ref="BE525:BE526" si="1386">I525+M525+Q525+U525+Y525+AC525+AG525+AK525+AO525+AS525+AW525+BA525</f>
        <v>763.43</v>
      </c>
      <c r="BF525" s="3">
        <v>573.70000000000005</v>
      </c>
      <c r="BG525" s="19">
        <f t="shared" ref="BG525:BG526" si="1387">((BC525/BC524)-1)</f>
        <v>-2.7156386842730473E-4</v>
      </c>
    </row>
    <row r="526" spans="1:59" x14ac:dyDescent="0.25">
      <c r="A526" s="5" t="s">
        <v>105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83"/>
        <v>425.86999999999995</v>
      </c>
      <c r="BC526" s="3">
        <f t="shared" si="1384"/>
        <v>589.45000000000005</v>
      </c>
      <c r="BD526" s="3">
        <f t="shared" si="1385"/>
        <v>591.31999999999994</v>
      </c>
      <c r="BE526" s="3">
        <f t="shared" si="1386"/>
        <v>763.43</v>
      </c>
      <c r="BF526" s="3">
        <v>573.70000000000005</v>
      </c>
      <c r="BG526" s="19">
        <f t="shared" si="1387"/>
        <v>7.3002614512240882E-4</v>
      </c>
    </row>
    <row r="527" spans="1:59" x14ac:dyDescent="0.25">
      <c r="A527" s="5" t="s">
        <v>105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88">F527+J527+N527+R527+V527+Z527+AD527+AH527+AL527+AP527+AT527+AX527</f>
        <v>426.22999999999996</v>
      </c>
      <c r="BC527" s="3">
        <f t="shared" ref="BC527" si="1389">G527+K527+O527+S527+W527+AA527+AE527+AI527+AM527+AQ527+AY527+AU527</f>
        <v>581.05000000000007</v>
      </c>
      <c r="BD527" s="3">
        <f t="shared" ref="BD527" si="1390">H527+L527+P527+T527+X527+AB527+AF527+AJ527+AN527+AR527+AV527+AZ527</f>
        <v>583.33999999999992</v>
      </c>
      <c r="BE527" s="3">
        <f t="shared" ref="BE527" si="1391">I527+M527+Q527+U527+Y527+AC527+AG527+AK527+AO527+AS527+AW527+BA527</f>
        <v>757.81</v>
      </c>
      <c r="BF527" s="3">
        <v>573.70000000000005</v>
      </c>
      <c r="BG527" s="19">
        <f t="shared" ref="BG527" si="1392">((BC527/BC526)-1)</f>
        <v>-1.4250572567647724E-2</v>
      </c>
    </row>
    <row r="528" spans="1:59" x14ac:dyDescent="0.25">
      <c r="A528" s="5" t="s">
        <v>105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93">F528+J528+N528+R528+V528+Z528+AD528+AH528+AL528+AP528+AT528+AX528</f>
        <v>427.78999999999996</v>
      </c>
      <c r="BC528" s="3">
        <f t="shared" ref="BC528:BC531" si="1394">G528+K528+O528+S528+W528+AA528+AE528+AI528+AM528+AQ528+AY528+AU528</f>
        <v>577.78</v>
      </c>
      <c r="BD528" s="3">
        <f t="shared" ref="BD528:BD531" si="1395">H528+L528+P528+T528+X528+AB528+AF528+AJ528+AN528+AR528+AV528+AZ528</f>
        <v>584.86</v>
      </c>
      <c r="BE528" s="3">
        <f t="shared" ref="BE528:BE531" si="1396">I528+M528+Q528+U528+Y528+AC528+AG528+AK528+AO528+AS528+AW528+BA528</f>
        <v>749.93</v>
      </c>
      <c r="BF528" s="3">
        <v>573.70000000000005</v>
      </c>
      <c r="BG528" s="19">
        <f t="shared" ref="BG528:BG531" si="1397">((BC528/BC527)-1)</f>
        <v>-5.6277428792704809E-3</v>
      </c>
    </row>
    <row r="529" spans="1:59" x14ac:dyDescent="0.25">
      <c r="A529" s="5" t="s">
        <v>105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93"/>
        <v>427.78999999999996</v>
      </c>
      <c r="BC529" s="3">
        <f t="shared" si="1394"/>
        <v>571.91</v>
      </c>
      <c r="BD529" s="3">
        <f t="shared" si="1395"/>
        <v>570.74</v>
      </c>
      <c r="BE529" s="3">
        <f t="shared" si="1396"/>
        <v>743.56</v>
      </c>
      <c r="BF529" s="3">
        <v>573.70000000000005</v>
      </c>
      <c r="BG529" s="19">
        <f t="shared" si="1397"/>
        <v>-1.0159576309321849E-2</v>
      </c>
    </row>
    <row r="530" spans="1:59" x14ac:dyDescent="0.25">
      <c r="A530" s="5" t="s">
        <v>105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93"/>
        <v>430.19</v>
      </c>
      <c r="BC530" s="3">
        <f t="shared" si="1394"/>
        <v>574.68999999999994</v>
      </c>
      <c r="BD530" s="3">
        <f t="shared" si="1395"/>
        <v>570.48</v>
      </c>
      <c r="BE530" s="3">
        <f t="shared" si="1396"/>
        <v>758.33</v>
      </c>
      <c r="BF530" s="3">
        <v>573.70000000000005</v>
      </c>
      <c r="BG530" s="19">
        <f t="shared" si="1397"/>
        <v>4.860904687800538E-3</v>
      </c>
    </row>
    <row r="531" spans="1:59" x14ac:dyDescent="0.25">
      <c r="A531" s="5" t="s">
        <v>105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93"/>
        <v>428.40000000000003</v>
      </c>
      <c r="BC531" s="3">
        <f t="shared" si="1394"/>
        <v>573.97</v>
      </c>
      <c r="BD531" s="3">
        <f t="shared" si="1395"/>
        <v>574.81000000000017</v>
      </c>
      <c r="BE531" s="3">
        <f t="shared" si="1396"/>
        <v>769.58</v>
      </c>
      <c r="BF531" s="3">
        <v>573.70000000000005</v>
      </c>
      <c r="BG531" s="19">
        <f t="shared" si="1397"/>
        <v>-1.2528493622647741E-3</v>
      </c>
    </row>
    <row r="532" spans="1:59" x14ac:dyDescent="0.25">
      <c r="A532" s="5" t="s">
        <v>105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98">F532+J532+N532+R532+V532+Z532+AD532+AH532+AL532+AP532+AT532+AX532</f>
        <v>428.84999999999997</v>
      </c>
      <c r="BC532" s="3">
        <f t="shared" ref="BC532:BC533" si="1399">G532+K532+O532+S532+W532+AA532+AE532+AI532+AM532+AQ532+AY532+AU532</f>
        <v>570.54000000000008</v>
      </c>
      <c r="BD532" s="3">
        <f t="shared" ref="BD532:BD533" si="1400">H532+L532+P532+T532+X532+AB532+AF532+AJ532+AN532+AR532+AV532+AZ532</f>
        <v>565.18000000000006</v>
      </c>
      <c r="BE532" s="3">
        <f t="shared" ref="BE532:BE533" si="1401">I532+M532+Q532+U532+Y532+AC532+AG532+AK532+AO532+AS532+AW532+BA532</f>
        <v>767.42</v>
      </c>
      <c r="BF532" s="3">
        <v>573.70000000000005</v>
      </c>
      <c r="BG532" s="19">
        <f t="shared" ref="BG532:BG533" si="1402">((BC532/BC531)-1)</f>
        <v>-5.9759220865200913E-3</v>
      </c>
    </row>
    <row r="533" spans="1:59" x14ac:dyDescent="0.25">
      <c r="A533" s="5" t="s">
        <v>105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98"/>
        <v>428.84999999999997</v>
      </c>
      <c r="BC533" s="3">
        <f t="shared" si="1399"/>
        <v>570.27</v>
      </c>
      <c r="BD533" s="3">
        <f t="shared" si="1400"/>
        <v>561.88</v>
      </c>
      <c r="BE533" s="3">
        <f t="shared" si="1401"/>
        <v>767.42</v>
      </c>
      <c r="BF533" s="3">
        <v>573.70000000000005</v>
      </c>
      <c r="BG533" s="19">
        <f t="shared" si="1402"/>
        <v>-4.7323588179637444E-4</v>
      </c>
    </row>
    <row r="534" spans="1:59" x14ac:dyDescent="0.25">
      <c r="A534" s="5" t="s">
        <v>105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403">F534+J534+N534+R534+V534+Z534+AD534+AH534+AL534+AP534+AT534+AX534</f>
        <v>435.28999999999996</v>
      </c>
      <c r="BC534" s="3">
        <f t="shared" ref="BC534" si="1404">G534+K534+O534+S534+W534+AA534+AE534+AI534+AM534+AQ534+AY534+AU534</f>
        <v>570.79000000000008</v>
      </c>
      <c r="BD534" s="3">
        <f t="shared" ref="BD534" si="1405">H534+L534+P534+T534+X534+AB534+AF534+AJ534+AN534+AR534+AV534+AZ534</f>
        <v>560.37000000000012</v>
      </c>
      <c r="BE534" s="3">
        <f t="shared" ref="BE534" si="1406">I534+M534+Q534+U534+Y534+AC534+AG534+AK534+AO534+AS534+AW534+BA534</f>
        <v>767.42</v>
      </c>
      <c r="BF534" s="3">
        <v>573.70000000000005</v>
      </c>
      <c r="BG534" s="19">
        <f t="shared" ref="BG534" si="1407">((BC534/BC533)-1)</f>
        <v>9.118487733881242E-4</v>
      </c>
    </row>
    <row r="535" spans="1:59" x14ac:dyDescent="0.25">
      <c r="A535" s="5" t="s">
        <v>105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408">F535+J535+N535+R535+V535+Z535+AD535+AH535+AL535+AP535+AT535+AX535</f>
        <v>428.69</v>
      </c>
      <c r="BC535" s="3">
        <f t="shared" ref="BC535:BC536" si="1409">G535+K535+O535+S535+W535+AA535+AE535+AI535+AM535+AQ535+AY535+AU535</f>
        <v>569.20000000000005</v>
      </c>
      <c r="BD535" s="3">
        <f t="shared" ref="BD535:BD536" si="1410">H535+L535+P535+T535+X535+AB535+AF535+AJ535+AN535+AR535+AV535+AZ535</f>
        <v>549.31000000000006</v>
      </c>
      <c r="BE535" s="3">
        <f t="shared" ref="BE535:BE536" si="1411">I535+M535+Q535+U535+Y535+AC535+AG535+AK535+AO535+AS535+AW535+BA535</f>
        <v>763.97</v>
      </c>
      <c r="BF535" s="3">
        <v>573.70000000000005</v>
      </c>
      <c r="BG535" s="19">
        <f t="shared" ref="BG535:BG536" si="1412">((BC535/BC534)-1)</f>
        <v>-2.7856129224408388E-3</v>
      </c>
    </row>
    <row r="536" spans="1:59" x14ac:dyDescent="0.25">
      <c r="A536" s="5" t="s">
        <v>105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408"/>
        <v>422.69</v>
      </c>
      <c r="BC536" s="3">
        <f t="shared" si="1409"/>
        <v>562.04</v>
      </c>
      <c r="BD536" s="3">
        <f t="shared" si="1410"/>
        <v>551.01999999999987</v>
      </c>
      <c r="BE536" s="3">
        <f t="shared" si="1411"/>
        <v>756.75999999999988</v>
      </c>
      <c r="BF536" s="3">
        <v>573.70000000000005</v>
      </c>
      <c r="BG536" s="19">
        <f t="shared" si="1412"/>
        <v>-1.2579058327477299E-2</v>
      </c>
    </row>
    <row r="537" spans="1:59" x14ac:dyDescent="0.25">
      <c r="A537" s="5" t="s">
        <v>105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413">F537+J537+N537+R537+V537+Z537+AD537+AH537+AL537+AP537+AT537+AX537</f>
        <v>428.69</v>
      </c>
      <c r="BC537" s="3">
        <f t="shared" ref="BC537" si="1414">G537+K537+O537+S537+W537+AA537+AE537+AI537+AM537+AQ537+AY537+AU537</f>
        <v>561.04</v>
      </c>
      <c r="BD537" s="3">
        <f t="shared" ref="BD537" si="1415">H537+L537+P537+T537+X537+AB537+AF537+AJ537+AN537+AR537+AV537+AZ537</f>
        <v>550.03000000000009</v>
      </c>
      <c r="BE537" s="3">
        <f t="shared" ref="BE537" si="1416">I537+M537+Q537+U537+Y537+AC537+AG537+AK537+AO537+AS537+AW537+BA537</f>
        <v>762.75999999999988</v>
      </c>
      <c r="BF537" s="3">
        <v>573.70000000000005</v>
      </c>
      <c r="BG537" s="19">
        <f t="shared" ref="BG537" si="1417">((BC537/BC536)-1)</f>
        <v>-1.7792327948188413E-3</v>
      </c>
    </row>
    <row r="538" spans="1:59" x14ac:dyDescent="0.25">
      <c r="A538" s="5" t="s">
        <v>105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418">F538+J538+N538+R538+V538+Z538+AD538+AH538+AL538+AP538+AT538+AX538</f>
        <v>428.69</v>
      </c>
      <c r="BC538" s="3">
        <f t="shared" ref="BC538" si="1419">G538+K538+O538+S538+W538+AA538+AE538+AI538+AM538+AQ538+AY538+AU538</f>
        <v>566.82000000000005</v>
      </c>
      <c r="BD538" s="3">
        <f t="shared" ref="BD538" si="1420">H538+L538+P538+T538+X538+AB538+AF538+AJ538+AN538+AR538+AV538+AZ538</f>
        <v>562.30999999999995</v>
      </c>
      <c r="BE538" s="3">
        <f t="shared" ref="BE538" si="1421">I538+M538+Q538+U538+Y538+AC538+AG538+AK538+AO538+AS538+AW538+BA538</f>
        <v>765.29</v>
      </c>
      <c r="BF538" s="3">
        <v>573.70000000000005</v>
      </c>
      <c r="BG538" s="19">
        <f t="shared" ref="BG538" si="1422">((BC538/BC537)-1)</f>
        <v>1.0302295736489553E-2</v>
      </c>
    </row>
    <row r="539" spans="1:59" x14ac:dyDescent="0.25">
      <c r="A539" s="5" t="s">
        <v>105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423">F539+J539+N539+R539+V539+Z539+AD539+AH539+AL539+AP539+AT539+AX539</f>
        <v>434.93</v>
      </c>
      <c r="BC539" s="3">
        <f t="shared" ref="BC539" si="1424">G539+K539+O539+S539+W539+AA539+AE539+AI539+AM539+AQ539+AY539+AU539</f>
        <v>565.55999999999995</v>
      </c>
      <c r="BD539" s="3">
        <f t="shared" ref="BD539" si="1425">H539+L539+P539+T539+X539+AB539+AF539+AJ539+AN539+AR539+AV539+AZ539</f>
        <v>552.7600000000001</v>
      </c>
      <c r="BE539" s="3">
        <f t="shared" ref="BE539" si="1426">I539+M539+Q539+U539+Y539+AC539+AG539+AK539+AO539+AS539+AW539+BA539</f>
        <v>761.06</v>
      </c>
      <c r="BF539" s="3">
        <v>573.70000000000005</v>
      </c>
      <c r="BG539" s="19">
        <f t="shared" ref="BG539" si="1427">((BC539/BC538)-1)</f>
        <v>-2.2229279136235514E-3</v>
      </c>
    </row>
    <row r="540" spans="1:59" x14ac:dyDescent="0.25">
      <c r="A540" s="5" t="s">
        <v>106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428">F540+J540+N540+R540+V540+Z540+AD540+AH540+AL540+AP540+AT540+AX540</f>
        <v>434.93</v>
      </c>
      <c r="BC540" s="3">
        <f t="shared" ref="BC540:BC541" si="1429">G540+K540+O540+S540+W540+AA540+AE540+AI540+AM540+AQ540+AY540+AU540</f>
        <v>568.48</v>
      </c>
      <c r="BD540" s="3">
        <f t="shared" ref="BD540:BD541" si="1430">H540+L540+P540+T540+X540+AB540+AF540+AJ540+AN540+AR540+AV540+AZ540</f>
        <v>555.05999999999995</v>
      </c>
      <c r="BE540" s="3">
        <f t="shared" ref="BE540:BE541" si="1431">I540+M540+Q540+U540+Y540+AC540+AG540+AK540+AO540+AS540+AW540+BA540</f>
        <v>760.66</v>
      </c>
      <c r="BF540" s="3">
        <v>567.66999999999996</v>
      </c>
      <c r="BG540" s="19">
        <f t="shared" ref="BG540:BG541" si="1432">((BC540/BC539)-1)</f>
        <v>5.1630242591416131E-3</v>
      </c>
    </row>
    <row r="541" spans="1:59" x14ac:dyDescent="0.25">
      <c r="A541" s="5" t="s">
        <v>106</v>
      </c>
      <c r="B541" s="11">
        <v>44683</v>
      </c>
      <c r="C541" s="3" t="s">
        <v>44</v>
      </c>
      <c r="D541" s="13">
        <v>0.5625</v>
      </c>
      <c r="E541" s="3" t="s">
        <v>56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428"/>
        <v>434.93</v>
      </c>
      <c r="BC541" s="3">
        <f t="shared" si="1429"/>
        <v>572.24999999999989</v>
      </c>
      <c r="BD541" s="3">
        <f t="shared" si="1430"/>
        <v>562.62</v>
      </c>
      <c r="BE541" s="3">
        <f t="shared" si="1431"/>
        <v>763.16</v>
      </c>
      <c r="BF541" s="3">
        <v>567.66999999999996</v>
      </c>
      <c r="BG541" s="19">
        <f t="shared" si="1432"/>
        <v>6.6317196735150574E-3</v>
      </c>
    </row>
    <row r="542" spans="1:59" x14ac:dyDescent="0.25">
      <c r="A542" s="5" t="s">
        <v>106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33">F542+J542+N542+R542+V542+Z542+AD542+AH542+AL542+AP542+AT542+AX542</f>
        <v>428.33</v>
      </c>
      <c r="BC542" s="3">
        <f t="shared" ref="BC542" si="1434">G542+K542+O542+S542+W542+AA542+AE542+AI542+AM542+AQ542+AY542+AU542</f>
        <v>567.62</v>
      </c>
      <c r="BD542" s="3">
        <f t="shared" ref="BD542" si="1435">H542+L542+P542+T542+X542+AB542+AF542+AJ542+AN542+AR542+AV542+AZ542</f>
        <v>561.84000000000015</v>
      </c>
      <c r="BE542" s="3">
        <f t="shared" ref="BE542" si="1436">I542+M542+Q542+U542+Y542+AC542+AG542+AK542+AO542+AS542+AW542+BA542</f>
        <v>756.19999999999993</v>
      </c>
      <c r="BF542" s="3">
        <v>567.66999999999996</v>
      </c>
      <c r="BG542" s="19">
        <f t="shared" ref="BG542" si="1437">((BC542/BC541)-1)</f>
        <v>-8.0908693752728134E-3</v>
      </c>
    </row>
    <row r="543" spans="1:59" x14ac:dyDescent="0.25">
      <c r="A543" s="5" t="s">
        <v>106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38">F543+J543+N543+R543+V543+Z543+AD543+AH543+AL543+AP543+AT543+AX543</f>
        <v>428.33</v>
      </c>
      <c r="BC543" s="3">
        <f t="shared" ref="BC543" si="1439">G543+K543+O543+S543+W543+AA543+AE543+AI543+AM543+AQ543+AY543+AU543</f>
        <v>568.86</v>
      </c>
      <c r="BD543" s="3">
        <f t="shared" ref="BD543" si="1440">H543+L543+P543+T543+X543+AB543+AF543+AJ543+AN543+AR543+AV543+AZ543</f>
        <v>567.99</v>
      </c>
      <c r="BE543" s="3">
        <f t="shared" ref="BE543" si="1441">I543+M543+Q543+U543+Y543+AC543+AG543+AK543+AO543+AS543+AW543+BA543</f>
        <v>733.91</v>
      </c>
      <c r="BF543" s="3">
        <v>567.66999999999996</v>
      </c>
      <c r="BG543" s="19">
        <f t="shared" ref="BG543" si="1442">((BC543/BC542)-1)</f>
        <v>2.1845600930199272E-3</v>
      </c>
    </row>
    <row r="544" spans="1:59" x14ac:dyDescent="0.25">
      <c r="A544" s="5" t="s">
        <v>106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43">F544+J544+N544+R544+V544+Z544+AD544+AH544+AL544+AP544+AT544+AX544</f>
        <v>436.43</v>
      </c>
      <c r="BC544" s="3">
        <f t="shared" ref="BC544" si="1444">G544+K544+O544+S544+W544+AA544+AE544+AI544+AM544+AQ544+AY544+AU544</f>
        <v>569.44000000000005</v>
      </c>
      <c r="BD544" s="3">
        <f t="shared" ref="BD544" si="1445">H544+L544+P544+T544+X544+AB544+AF544+AJ544+AN544+AR544+AV544+AZ544</f>
        <v>564.30999999999995</v>
      </c>
      <c r="BE544" s="3">
        <f t="shared" ref="BE544" si="1446">I544+M544+Q544+U544+Y544+AC544+AG544+AK544+AO544+AS544+AW544+BA544</f>
        <v>728.29</v>
      </c>
      <c r="BF544" s="3">
        <v>567.66999999999996</v>
      </c>
      <c r="BG544" s="19">
        <f t="shared" ref="BG544" si="1447">((BC544/BC543)-1)</f>
        <v>1.0195830257004879E-3</v>
      </c>
    </row>
    <row r="545" spans="1:59" x14ac:dyDescent="0.25">
      <c r="A545" s="5" t="s">
        <v>106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48">F545+J545+N545+R545+V545+Z545+AD545+AH545+AL545+AP545+AT545+AX545</f>
        <v>436.33</v>
      </c>
      <c r="BC545" s="3">
        <f t="shared" ref="BC545" si="1449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50">I545+M545+Q545+U545+Y545+AC545+AG545+AK545+AO545+AS545+AW545+BA545</f>
        <v>739.91</v>
      </c>
      <c r="BF545" s="3">
        <v>567.66999999999996</v>
      </c>
      <c r="BG545" s="19">
        <f t="shared" ref="BG545" si="1451">((BC545/BC544)-1)</f>
        <v>2.8097780275355699E-3</v>
      </c>
    </row>
    <row r="546" spans="1:59" x14ac:dyDescent="0.25">
      <c r="A546" s="5" t="s">
        <v>106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48"/>
        <v>436.67</v>
      </c>
      <c r="BC546" s="3">
        <f t="shared" ref="BC546:BC550" si="1452">G546+K546+O546+S546+W546+AA546+AE546+AI546+AM546+AQ546+AY546+AU546</f>
        <v>567.88999999999987</v>
      </c>
      <c r="BD546" s="3">
        <f t="shared" ref="BD546:BD550" si="1453">H546+L546+P546+T546+X546+AB546+AF546+AJ546+AN546+AR546+AV546+AZ546</f>
        <v>564.04999999999995</v>
      </c>
      <c r="BE546" s="3">
        <f t="shared" ref="BE546:BE550" si="1454">I546+M546+Q546+U546+Y546+AC546+AG546+AK546+AO546+AS546+AW546+BA546</f>
        <v>731.99</v>
      </c>
      <c r="BF546" s="3">
        <v>567.66999999999996</v>
      </c>
      <c r="BG546" s="19">
        <f t="shared" ref="BG546:BG550" si="1455">((BC546/BC545)-1)</f>
        <v>-5.5162510507146267E-3</v>
      </c>
    </row>
    <row r="547" spans="1:59" x14ac:dyDescent="0.25">
      <c r="A547" s="5" t="s">
        <v>106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48"/>
        <v>436.43</v>
      </c>
      <c r="BC547" s="3">
        <f t="shared" si="1452"/>
        <v>570.82000000000005</v>
      </c>
      <c r="BD547" s="3">
        <f t="shared" si="1453"/>
        <v>566.78</v>
      </c>
      <c r="BE547" s="3">
        <f t="shared" si="1454"/>
        <v>737.99</v>
      </c>
      <c r="BF547" s="3">
        <v>567.66999999999996</v>
      </c>
      <c r="BG547" s="19">
        <f t="shared" si="1455"/>
        <v>5.1594498934655064E-3</v>
      </c>
    </row>
    <row r="548" spans="1:59" x14ac:dyDescent="0.25">
      <c r="A548" s="5" t="s">
        <v>106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48"/>
        <v>436.78999999999996</v>
      </c>
      <c r="BC548" s="3">
        <f t="shared" si="1452"/>
        <v>575.04</v>
      </c>
      <c r="BD548" s="3">
        <f t="shared" si="1453"/>
        <v>577.93000000000018</v>
      </c>
      <c r="BE548" s="3">
        <f t="shared" si="1454"/>
        <v>740.24</v>
      </c>
      <c r="BF548" s="3">
        <v>567.66999999999996</v>
      </c>
      <c r="BG548" s="19">
        <f t="shared" si="1455"/>
        <v>7.3928734101817994E-3</v>
      </c>
    </row>
    <row r="549" spans="1:59" x14ac:dyDescent="0.25">
      <c r="A549" s="5" t="s">
        <v>106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48"/>
        <v>436.78999999999996</v>
      </c>
      <c r="BC549" s="3">
        <f t="shared" si="1452"/>
        <v>565.39</v>
      </c>
      <c r="BD549" s="3">
        <f t="shared" si="1453"/>
        <v>557.33000000000015</v>
      </c>
      <c r="BE549" s="3">
        <f t="shared" si="1454"/>
        <v>728.24</v>
      </c>
      <c r="BF549" s="3">
        <v>567.66999999999996</v>
      </c>
      <c r="BG549" s="19">
        <f t="shared" si="1455"/>
        <v>-1.6781441291040533E-2</v>
      </c>
    </row>
    <row r="550" spans="1:59" x14ac:dyDescent="0.25">
      <c r="A550" s="5" t="s">
        <v>106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48"/>
        <v>436.78999999999996</v>
      </c>
      <c r="BC550" s="3">
        <f t="shared" si="1452"/>
        <v>571.5</v>
      </c>
      <c r="BD550" s="3">
        <f t="shared" si="1453"/>
        <v>564.58000000000004</v>
      </c>
      <c r="BE550" s="3">
        <f t="shared" si="1454"/>
        <v>737.99</v>
      </c>
      <c r="BF550" s="3">
        <v>567.66999999999996</v>
      </c>
      <c r="BG550" s="19">
        <f t="shared" si="1455"/>
        <v>1.0806699800137931E-2</v>
      </c>
    </row>
    <row r="551" spans="1:59" x14ac:dyDescent="0.25">
      <c r="A551" s="5" t="s">
        <v>106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56">F551+J551+N551+R551+V551+Z551+AD551+AH551+AL551+AP551+AT551+AX551</f>
        <v>430.19</v>
      </c>
      <c r="BC551" s="3">
        <f t="shared" ref="BC551" si="1457">G551+K551+O551+S551+W551+AA551+AE551+AI551+AM551+AQ551+AY551+AU551</f>
        <v>565.81999999999994</v>
      </c>
      <c r="BD551" s="3">
        <f t="shared" ref="BD551" si="1458">H551+L551+P551+T551+X551+AB551+AF551+AJ551+AN551+AR551+AV551+AZ551</f>
        <v>558.74</v>
      </c>
      <c r="BE551" s="3">
        <f t="shared" ref="BE551" si="1459">I551+M551+Q551+U551+Y551+AC551+AG551+AK551+AO551+AS551+AW551+BA551</f>
        <v>747.02</v>
      </c>
      <c r="BF551" s="3">
        <v>567.66999999999996</v>
      </c>
      <c r="BG551" s="19">
        <f t="shared" ref="BG551" si="1460">((BC551/BC550)-1)</f>
        <v>-9.9387576552931733E-3</v>
      </c>
    </row>
    <row r="552" spans="1:59" x14ac:dyDescent="0.25">
      <c r="A552" s="5" t="s">
        <v>106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61">F552+J552+N552+R552+V552+Z552+AD552+AH552+AL552+AP552+AT552+AX552</f>
        <v>428.69</v>
      </c>
      <c r="BC552" s="3">
        <f t="shared" ref="BC552" si="1462">G552+K552+O552+S552+W552+AA552+AE552+AI552+AM552+AQ552+AY552+AU552</f>
        <v>569.31999999999994</v>
      </c>
      <c r="BD552" s="3">
        <f t="shared" ref="BD552" si="1463">H552+L552+P552+T552+X552+AB552+AF552+AJ552+AN552+AR552+AV552+AZ552</f>
        <v>560.89999999999986</v>
      </c>
      <c r="BE552" s="3">
        <f t="shared" ref="BE552" si="1464">I552+M552+Q552+U552+Y552+AC552+AG552+AK552+AO552+AS552+AW552+BA552</f>
        <v>740.04</v>
      </c>
      <c r="BF552" s="3">
        <v>567.66999999999996</v>
      </c>
      <c r="BG552" s="19">
        <f t="shared" ref="BG552" si="1465">((BC552/BC551)-1)</f>
        <v>6.185712770845786E-3</v>
      </c>
    </row>
    <row r="553" spans="1:59" x14ac:dyDescent="0.25">
      <c r="A553" s="5" t="s">
        <v>106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66">F553+J553+N553+R553+V553+Z553+AD553+AH553+AL553+AP553+AT553+AX553</f>
        <v>428.69</v>
      </c>
      <c r="BC553" s="3">
        <f t="shared" ref="BC553:BC554" si="1467">G553+K553+O553+S553+W553+AA553+AE553+AI553+AM553+AQ553+AY553+AU553</f>
        <v>565.30999999999995</v>
      </c>
      <c r="BD553" s="3">
        <f t="shared" ref="BD553:BD554" si="1468">H553+L553+P553+T553+X553+AB553+AF553+AJ553+AN553+AR553+AV553+AZ553</f>
        <v>560.38000000000011</v>
      </c>
      <c r="BE553" s="3">
        <f t="shared" ref="BE553:BE554" si="1469">I553+M553+Q553+U553+Y553+AC553+AG553+AK553+AO553+AS553+AW553+BA553</f>
        <v>749.27</v>
      </c>
      <c r="BF553" s="3">
        <v>567.66999999999996</v>
      </c>
      <c r="BG553" s="19">
        <f t="shared" ref="BG553:BG554" si="1470">((BC553/BC552)-1)</f>
        <v>-7.0434904798707398E-3</v>
      </c>
    </row>
    <row r="554" spans="1:59" x14ac:dyDescent="0.25">
      <c r="A554" s="5" t="s">
        <v>106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66"/>
        <v>428.69</v>
      </c>
      <c r="BC554" s="3">
        <f t="shared" si="1467"/>
        <v>564.28</v>
      </c>
      <c r="BD554" s="3">
        <f t="shared" si="1468"/>
        <v>555.51</v>
      </c>
      <c r="BE554" s="3">
        <f t="shared" si="1469"/>
        <v>749.27</v>
      </c>
      <c r="BF554" s="3">
        <v>567.66999999999996</v>
      </c>
      <c r="BG554" s="19">
        <f t="shared" si="1470"/>
        <v>-1.8220091631140356E-3</v>
      </c>
    </row>
    <row r="555" spans="1:59" x14ac:dyDescent="0.25">
      <c r="A555" s="5" t="s">
        <v>106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66"/>
        <v>435.28999999999996</v>
      </c>
      <c r="BC555" s="3">
        <f t="shared" ref="BC555" si="1471">G555+K555+O555+S555+W555+AA555+AE555+AI555+AM555+AQ555+AY555+AU555</f>
        <v>561.24</v>
      </c>
      <c r="BD555" s="3">
        <f t="shared" ref="BD555" si="1472">H555+L555+P555+T555+X555+AB555+AF555+AJ555+AN555+AR555+AV555+AZ555</f>
        <v>561.65</v>
      </c>
      <c r="BE555" s="3">
        <f t="shared" ref="BE555" si="1473">I555+M555+Q555+U555+Y555+AC555+AG555+AK555+AO555+AS555+AW555+BA555</f>
        <v>730.69</v>
      </c>
      <c r="BF555" s="3">
        <v>567.66999999999996</v>
      </c>
      <c r="BG555" s="19">
        <f t="shared" ref="BG555" si="1474">((BC555/BC554)-1)</f>
        <v>-5.3873963280640647E-3</v>
      </c>
    </row>
    <row r="556" spans="1:59" x14ac:dyDescent="0.25">
      <c r="A556" s="5" t="s">
        <v>106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75">F556+J556+N556+R556+V556+Z556+AD556+AH556+AL556+AP556+AT556+AX556</f>
        <v>430.48999999999995</v>
      </c>
      <c r="BC556" s="3">
        <f t="shared" ref="BC556" si="1476">G556+K556+O556+S556+W556+AA556+AE556+AI556+AM556+AQ556+AY556+AU556</f>
        <v>557.43999999999994</v>
      </c>
      <c r="BD556" s="3">
        <f t="shared" ref="BD556" si="1477">H556+L556+P556+T556+X556+AB556+AF556+AJ556+AN556+AR556+AV556+AZ556</f>
        <v>557.61000000000013</v>
      </c>
      <c r="BE556" s="3">
        <f t="shared" ref="BE556" si="1478">I556+M556+Q556+U556+Y556+AC556+AG556+AK556+AO556+AS556+AW556+BA556</f>
        <v>741.57</v>
      </c>
      <c r="BF556" s="3">
        <v>567.66999999999996</v>
      </c>
      <c r="BG556" s="19">
        <f t="shared" ref="BG556" si="1479">((BC556/BC555)-1)</f>
        <v>-6.7707219727747292E-3</v>
      </c>
    </row>
    <row r="557" spans="1:59" x14ac:dyDescent="0.25">
      <c r="A557" s="5" t="s">
        <v>106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80">F557+J557+N557+R557+V557+Z557+AD557+AH557+AL557+AP557+AT557+AX557</f>
        <v>428.69</v>
      </c>
      <c r="BC557" s="3">
        <f t="shared" ref="BC557:BC559" si="1481">G557+K557+O557+S557+W557+AA557+AE557+AI557+AM557+AQ557+AY557+AU557</f>
        <v>560.20999999999992</v>
      </c>
      <c r="BD557" s="3">
        <f t="shared" ref="BD557:BD559" si="1482">H557+L557+P557+T557+X557+AB557+AF557+AJ557+AN557+AR557+AV557+AZ557</f>
        <v>561.75</v>
      </c>
      <c r="BE557" s="3">
        <f t="shared" ref="BE557:BE559" si="1483">I557+M557+Q557+U557+Y557+AC557+AG557+AK557+AO557+AS557+AW557+BA557</f>
        <v>741.57</v>
      </c>
      <c r="BF557" s="3">
        <v>567.66999999999996</v>
      </c>
      <c r="BG557" s="19">
        <f t="shared" ref="BG557:BG559" si="1484">((BC557/BC556)-1)</f>
        <v>4.9691446613087109E-3</v>
      </c>
    </row>
    <row r="558" spans="1:59" x14ac:dyDescent="0.25">
      <c r="A558" s="5" t="s">
        <v>106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80"/>
        <v>429.28999999999996</v>
      </c>
      <c r="BC558" s="3">
        <f t="shared" si="1481"/>
        <v>555.04</v>
      </c>
      <c r="BD558" s="3">
        <f t="shared" si="1482"/>
        <v>547.48</v>
      </c>
      <c r="BE558" s="3">
        <f t="shared" si="1483"/>
        <v>728.69999999999993</v>
      </c>
      <c r="BF558" s="3">
        <v>567.66999999999996</v>
      </c>
      <c r="BG558" s="19">
        <f t="shared" si="1484"/>
        <v>-9.228682101354746E-3</v>
      </c>
    </row>
    <row r="559" spans="1:59" x14ac:dyDescent="0.25">
      <c r="A559" s="5" t="s">
        <v>106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80"/>
        <v>429.52000000000004</v>
      </c>
      <c r="BC559" s="3">
        <f t="shared" si="1481"/>
        <v>555.66000000000008</v>
      </c>
      <c r="BD559" s="3">
        <f t="shared" si="1482"/>
        <v>545.77</v>
      </c>
      <c r="BE559" s="3">
        <f t="shared" si="1483"/>
        <v>736.89</v>
      </c>
      <c r="BF559" s="3">
        <v>567.66999999999996</v>
      </c>
      <c r="BG559" s="19">
        <f t="shared" si="1484"/>
        <v>1.117036609974198E-3</v>
      </c>
    </row>
    <row r="560" spans="1:59" x14ac:dyDescent="0.25">
      <c r="A560" s="5" t="s">
        <v>106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85">F560+J560+N560+R560+V560+Z560+AD560+AH560+AL560+AP560+AT560+AX560</f>
        <v>425.32</v>
      </c>
      <c r="BC560" s="3">
        <f t="shared" ref="BC560:BC562" si="1486">G560+K560+O560+S560+W560+AA560+AE560+AI560+AM560+AQ560+AY560+AU560</f>
        <v>556.6</v>
      </c>
      <c r="BD560" s="3">
        <f t="shared" ref="BD560:BD562" si="1487">H560+L560+P560+T560+X560+AB560+AF560+AJ560+AN560+AR560+AV560+AZ560</f>
        <v>551.90000000000009</v>
      </c>
      <c r="BE560" s="3">
        <f t="shared" ref="BE560:BE562" si="1488">I560+M560+Q560+U560+Y560+AC560+AG560+AK560+AO560+AS560+AW560+BA560</f>
        <v>731.11</v>
      </c>
      <c r="BF560" s="3">
        <v>567.66999999999996</v>
      </c>
      <c r="BG560" s="19">
        <f t="shared" ref="BG560:BG562" si="1489">((BC560/BC559)-1)</f>
        <v>1.6916819637906588E-3</v>
      </c>
    </row>
    <row r="561" spans="1:59" x14ac:dyDescent="0.25">
      <c r="A561" s="5" t="s">
        <v>106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85"/>
        <v>425.32</v>
      </c>
      <c r="BC561" s="3">
        <f t="shared" si="1486"/>
        <v>551.04999999999995</v>
      </c>
      <c r="BD561" s="3">
        <f t="shared" si="1487"/>
        <v>548.43999999999994</v>
      </c>
      <c r="BE561" s="3">
        <f t="shared" si="1488"/>
        <v>719.11</v>
      </c>
      <c r="BF561" s="3">
        <v>567.66999999999996</v>
      </c>
      <c r="BG561" s="19">
        <f t="shared" si="1489"/>
        <v>-9.9712540424004015E-3</v>
      </c>
    </row>
    <row r="562" spans="1:59" x14ac:dyDescent="0.25">
      <c r="A562" s="5" t="s">
        <v>106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85"/>
        <v>431.91999999999996</v>
      </c>
      <c r="BC562" s="3">
        <f t="shared" si="1486"/>
        <v>556.37</v>
      </c>
      <c r="BD562" s="3">
        <f t="shared" si="1487"/>
        <v>564.15000000000009</v>
      </c>
      <c r="BE562" s="3">
        <f t="shared" si="1488"/>
        <v>719.11</v>
      </c>
      <c r="BF562" s="3">
        <v>567.66999999999996</v>
      </c>
      <c r="BG562" s="19">
        <f t="shared" si="1489"/>
        <v>9.6542963433445816E-3</v>
      </c>
    </row>
    <row r="563" spans="1:59" x14ac:dyDescent="0.25">
      <c r="A563" s="5" t="s">
        <v>106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90">F563+J563+N563+R563+V563+Z563+AD563+AH563+AL563+AP563+AT563+AX563</f>
        <v>425.32</v>
      </c>
      <c r="BC563" s="3">
        <f t="shared" ref="BC563:BC564" si="1491">G563+K563+O563+S563+W563+AA563+AE563+AI563+AM563+AQ563+AY563+AU563</f>
        <v>559.08000000000004</v>
      </c>
      <c r="BD563" s="3">
        <f t="shared" ref="BD563:BD564" si="1492">H563+L563+P563+T563+X563+AB563+AF563+AJ563+AN563+AR563+AV563+AZ563</f>
        <v>554.65</v>
      </c>
      <c r="BE563" s="3">
        <f t="shared" ref="BE563:BE564" si="1493">I563+M563+Q563+U563+Y563+AC563+AG563+AK563+AO563+AS563+AW563+BA563</f>
        <v>725.11</v>
      </c>
      <c r="BF563" s="3">
        <v>567.66999999999996</v>
      </c>
      <c r="BG563" s="19">
        <f t="shared" ref="BG563:BG564" si="1494">((BC563/BC562)-1)</f>
        <v>4.8708593202366757E-3</v>
      </c>
    </row>
    <row r="564" spans="1:59" x14ac:dyDescent="0.25">
      <c r="A564" s="5" t="s">
        <v>106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90"/>
        <v>425.56</v>
      </c>
      <c r="BC564" s="3">
        <f t="shared" si="1491"/>
        <v>557.96</v>
      </c>
      <c r="BD564" s="3">
        <f t="shared" si="1492"/>
        <v>560.75</v>
      </c>
      <c r="BE564" s="3">
        <f t="shared" si="1493"/>
        <v>718.74</v>
      </c>
      <c r="BF564" s="3">
        <v>567.66999999999996</v>
      </c>
      <c r="BG564" s="19">
        <f t="shared" si="1494"/>
        <v>-2.0032911211276261E-3</v>
      </c>
    </row>
    <row r="565" spans="1:59" x14ac:dyDescent="0.25">
      <c r="A565" s="5" t="s">
        <v>106</v>
      </c>
      <c r="B565" s="11">
        <v>44707</v>
      </c>
      <c r="C565" s="3" t="s">
        <v>47</v>
      </c>
      <c r="D565" s="13">
        <v>0.5</v>
      </c>
      <c r="E565" s="3" t="s">
        <v>56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95">F565+J565+N565+R565+V565+Z565+AD565+AH565+AL565+AP565+AT565+AX565</f>
        <v>432.22999999999996</v>
      </c>
      <c r="BC565" s="3">
        <f t="shared" ref="BC565:BC566" si="1496">G565+K565+O565+S565+W565+AA565+AE565+AI565+AM565+AQ565+AY565+AU565</f>
        <v>552.06000000000006</v>
      </c>
      <c r="BD565" s="3">
        <f t="shared" ref="BD565:BD566" si="1497">H565+L565+P565+T565+X565+AB565+AF565+AJ565+AN565+AR565+AV565+AZ565</f>
        <v>550.05000000000007</v>
      </c>
      <c r="BE565" s="3">
        <f t="shared" ref="BE565:BE566" si="1498">I565+M565+Q565+U565+Y565+AC565+AG565+AK565+AO565+AS565+AW565+BA565</f>
        <v>705.18999999999994</v>
      </c>
      <c r="BF565" s="3">
        <v>567.66999999999996</v>
      </c>
      <c r="BG565" s="19">
        <f t="shared" ref="BG565:BG566" si="1499">((BC565/BC564)-1)</f>
        <v>-1.0574234712165675E-2</v>
      </c>
    </row>
    <row r="566" spans="1:59" x14ac:dyDescent="0.25">
      <c r="A566" s="5" t="s">
        <v>106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95"/>
        <v>432.76000000000005</v>
      </c>
      <c r="BC566" s="3">
        <f t="shared" si="1496"/>
        <v>565.61000000000013</v>
      </c>
      <c r="BD566" s="3">
        <f t="shared" si="1497"/>
        <v>565.98</v>
      </c>
      <c r="BE566" s="3">
        <f t="shared" si="1498"/>
        <v>735.99</v>
      </c>
      <c r="BF566" s="3">
        <v>567.66999999999996</v>
      </c>
      <c r="BG566" s="19">
        <f t="shared" si="1499"/>
        <v>2.4544433576060731E-2</v>
      </c>
    </row>
    <row r="567" spans="1:59" x14ac:dyDescent="0.25">
      <c r="A567" s="5" t="s">
        <v>106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500">F567+J567+N567+R567+V567+Z567+AD567+AH567+AL567+AP567+AT567+AX567</f>
        <v>437.92</v>
      </c>
      <c r="BC567" s="3">
        <f t="shared" ref="BC567:BC570" si="1501">G567+K567+O567+S567+W567+AA567+AE567+AI567+AM567+AQ567+AY567+AU567</f>
        <v>563.7700000000001</v>
      </c>
      <c r="BD567" s="3">
        <f t="shared" ref="BD567:BD570" si="1502">H567+L567+P567+T567+X567+AB567+AF567+AJ567+AN567+AR567+AV567+AZ567</f>
        <v>561.62</v>
      </c>
      <c r="BE567" s="3">
        <f t="shared" ref="BE567:BE570" si="1503">I567+M567+Q567+U567+Y567+AC567+AG567+AK567+AO567+AS567+AW567+BA567</f>
        <v>724.74</v>
      </c>
      <c r="BF567" s="3">
        <v>567.66999999999996</v>
      </c>
      <c r="BG567" s="19">
        <f t="shared" ref="BG567:BG573" si="1504">((BC567/BC566)-1)</f>
        <v>-3.2531249447499411E-3</v>
      </c>
    </row>
    <row r="568" spans="1:59" x14ac:dyDescent="0.25">
      <c r="A568" s="5" t="s">
        <v>106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500"/>
        <v>437.92</v>
      </c>
      <c r="BC568" s="3">
        <f t="shared" si="1501"/>
        <v>564.33999999999992</v>
      </c>
      <c r="BD568" s="3">
        <f t="shared" si="1502"/>
        <v>556.03</v>
      </c>
      <c r="BE568" s="3">
        <f t="shared" si="1503"/>
        <v>719.11</v>
      </c>
      <c r="BF568" s="3">
        <v>567.66999999999996</v>
      </c>
      <c r="BG568" s="19">
        <f t="shared" si="1504"/>
        <v>1.0110506057432467E-3</v>
      </c>
    </row>
    <row r="569" spans="1:59" x14ac:dyDescent="0.25">
      <c r="A569" s="5" t="s">
        <v>106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500"/>
        <v>430.24</v>
      </c>
      <c r="BC569" s="3">
        <f t="shared" si="1501"/>
        <v>569.64999999999986</v>
      </c>
      <c r="BD569" s="3">
        <f t="shared" si="1502"/>
        <v>574.06000000000006</v>
      </c>
      <c r="BE569" s="3">
        <f t="shared" si="1503"/>
        <v>730.93</v>
      </c>
      <c r="BF569" s="3">
        <v>567.66999999999996</v>
      </c>
      <c r="BG569" s="19">
        <f t="shared" si="1504"/>
        <v>9.40922139135969E-3</v>
      </c>
    </row>
    <row r="570" spans="1:59" x14ac:dyDescent="0.25">
      <c r="A570" s="5" t="s">
        <v>106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500"/>
        <v>436.38</v>
      </c>
      <c r="BC570" s="3">
        <f t="shared" si="1501"/>
        <v>565.47</v>
      </c>
      <c r="BD570" s="3">
        <f t="shared" si="1502"/>
        <v>555.13999999999987</v>
      </c>
      <c r="BE570" s="3">
        <f t="shared" si="1503"/>
        <v>717.00000000000011</v>
      </c>
      <c r="BF570" s="3">
        <v>567.66999999999996</v>
      </c>
      <c r="BG570" s="19">
        <f t="shared" si="1504"/>
        <v>-7.3378390239617897E-3</v>
      </c>
    </row>
    <row r="571" spans="1:59" x14ac:dyDescent="0.25">
      <c r="A571" s="5" t="s">
        <v>107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505">F571+J571+N571+R571+V571+Z571+AD571+AH571+AL571+AP571+AT571+AX571</f>
        <v>423.70000000000005</v>
      </c>
      <c r="BC571" s="3">
        <f t="shared" ref="BC571:BC573" si="1506">G571+K571+O571+S571+W571+AA571+AE571+AI571+AM571+AQ571+AY571+AU571</f>
        <v>578.85</v>
      </c>
      <c r="BD571" s="3">
        <f t="shared" ref="BD571:BD573" si="1507">H571+L571+P571+T571+X571+AB571+AF571+AJ571+AN571+AR571+AV571+AZ571</f>
        <v>580.17000000000007</v>
      </c>
      <c r="BE571" s="3">
        <f t="shared" ref="BE571:BE573" si="1508">I571+M571+Q571+U571+Y571+AC571+AG571+AK571+AO571+AS571+AW571+BA571</f>
        <v>759.43000000000006</v>
      </c>
      <c r="BF571" s="3">
        <v>586.73</v>
      </c>
      <c r="BG571" s="19">
        <f t="shared" si="1504"/>
        <v>2.3661732717916051E-2</v>
      </c>
    </row>
    <row r="572" spans="1:59" x14ac:dyDescent="0.25">
      <c r="A572" s="5" t="s">
        <v>107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505"/>
        <v>425.74</v>
      </c>
      <c r="BC572" s="3">
        <f t="shared" si="1506"/>
        <v>581.69999999999993</v>
      </c>
      <c r="BD572" s="3">
        <f t="shared" si="1507"/>
        <v>583.36</v>
      </c>
      <c r="BE572" s="3">
        <f t="shared" si="1508"/>
        <v>756.43000000000006</v>
      </c>
      <c r="BF572" s="3">
        <v>586.73</v>
      </c>
      <c r="BG572" s="19">
        <f t="shared" si="1504"/>
        <v>4.9235553252136022E-3</v>
      </c>
    </row>
    <row r="573" spans="1:59" x14ac:dyDescent="0.25">
      <c r="A573" s="5" t="s">
        <v>107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505"/>
        <v>429.70000000000005</v>
      </c>
      <c r="BC573" s="3">
        <f t="shared" si="1506"/>
        <v>598.44000000000017</v>
      </c>
      <c r="BD573" s="3">
        <f t="shared" si="1507"/>
        <v>597.97</v>
      </c>
      <c r="BE573" s="3">
        <f t="shared" si="1508"/>
        <v>784.71000000000015</v>
      </c>
      <c r="BF573" s="3">
        <v>586.73</v>
      </c>
      <c r="BG573" s="19">
        <f t="shared" si="1504"/>
        <v>2.8777720474471691E-2</v>
      </c>
    </row>
    <row r="574" spans="1:59" x14ac:dyDescent="0.25">
      <c r="A574" s="5" t="s">
        <v>107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509">F574+J574+N574+R574+V574+Z574+AD574+AH574+AL574+AP574+AT574+AX574</f>
        <v>423.94000000000005</v>
      </c>
      <c r="BC574" s="3">
        <f t="shared" ref="BC574:BC578" si="1510">G574+K574+O574+S574+W574+AA574+AE574+AI574+AM574+AQ574+AY574+AU574</f>
        <v>596.12</v>
      </c>
      <c r="BD574" s="3">
        <f t="shared" ref="BD574:BD578" si="1511">H574+L574+P574+T574+X574+AB574+AF574+AJ574+AN574+AR574+AV574+AZ574</f>
        <v>606.13000000000011</v>
      </c>
      <c r="BE574" s="3">
        <f t="shared" ref="BE574:BE578" si="1512">I574+M574+Q574+U574+Y574+AC574+AG574+AK574+AO574+AS574+AW574+BA574</f>
        <v>777.43</v>
      </c>
      <c r="BF574" s="3">
        <v>586.73</v>
      </c>
      <c r="BG574" s="19">
        <f t="shared" ref="BG574:BG578" si="1513">((BC574/BC573)-1)</f>
        <v>-3.876746206804671E-3</v>
      </c>
    </row>
    <row r="575" spans="1:59" x14ac:dyDescent="0.25">
      <c r="A575" s="5" t="s">
        <v>107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509"/>
        <v>423.94000000000005</v>
      </c>
      <c r="BC575" s="3">
        <f t="shared" si="1510"/>
        <v>594.61</v>
      </c>
      <c r="BD575" s="3">
        <f t="shared" si="1511"/>
        <v>601.74</v>
      </c>
      <c r="BE575" s="3">
        <f t="shared" si="1512"/>
        <v>779.08000000000015</v>
      </c>
      <c r="BF575" s="3">
        <v>586.73</v>
      </c>
      <c r="BG575" s="19">
        <f t="shared" si="1513"/>
        <v>-2.5330470375092284E-3</v>
      </c>
    </row>
    <row r="576" spans="1:59" x14ac:dyDescent="0.25">
      <c r="A576" s="5" t="s">
        <v>107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509"/>
        <v>416.04</v>
      </c>
      <c r="BC576" s="3">
        <f t="shared" si="1510"/>
        <v>593.30000000000007</v>
      </c>
      <c r="BD576" s="3">
        <f t="shared" si="1511"/>
        <v>602.08000000000015</v>
      </c>
      <c r="BE576" s="3">
        <f t="shared" si="1512"/>
        <v>784.71000000000015</v>
      </c>
      <c r="BF576" s="3">
        <v>586.73</v>
      </c>
      <c r="BG576" s="19">
        <f t="shared" si="1513"/>
        <v>-2.203124737222617E-3</v>
      </c>
    </row>
    <row r="577" spans="1:59" x14ac:dyDescent="0.25">
      <c r="A577" s="5" t="s">
        <v>107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509"/>
        <v>423.64</v>
      </c>
      <c r="BC577" s="3">
        <f t="shared" si="1510"/>
        <v>601.22999999999979</v>
      </c>
      <c r="BD577" s="3">
        <f t="shared" si="1511"/>
        <v>602.75000000000011</v>
      </c>
      <c r="BE577" s="3">
        <f t="shared" si="1512"/>
        <v>795.43000000000006</v>
      </c>
      <c r="BF577" s="3">
        <v>586.73</v>
      </c>
      <c r="BG577" s="19">
        <f t="shared" si="1513"/>
        <v>1.3365919433675488E-2</v>
      </c>
    </row>
    <row r="578" spans="1:59" x14ac:dyDescent="0.25">
      <c r="A578" s="5" t="s">
        <v>107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509"/>
        <v>428.89000000000004</v>
      </c>
      <c r="BC578" s="3">
        <f t="shared" si="1510"/>
        <v>598.58000000000004</v>
      </c>
      <c r="BD578" s="3">
        <f t="shared" si="1511"/>
        <v>600.42000000000007</v>
      </c>
      <c r="BE578" s="3">
        <f t="shared" si="1512"/>
        <v>784.71000000000015</v>
      </c>
      <c r="BF578" s="3">
        <v>586.73</v>
      </c>
      <c r="BG578" s="19">
        <f t="shared" si="1513"/>
        <v>-4.4076310230689586E-3</v>
      </c>
    </row>
    <row r="579" spans="1:59" x14ac:dyDescent="0.25">
      <c r="A579" s="5" t="s">
        <v>107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514">F579+J579+N579+R579+V579+Z579+AD579+AH579+AL579+AP579+AT579+AX579</f>
        <v>428.31</v>
      </c>
      <c r="BC579" s="3">
        <f t="shared" ref="BC579:BC580" si="1515">G579+K579+O579+S579+W579+AA579+AE579+AI579+AM579+AQ579+AY579+AU579</f>
        <v>594.62</v>
      </c>
      <c r="BD579" s="3">
        <f t="shared" ref="BD579:BD580" si="1516">H579+L579+P579+T579+X579+AB579+AF579+AJ579+AN579+AR579+AV579+AZ579</f>
        <v>597.6</v>
      </c>
      <c r="BE579" s="3">
        <f t="shared" ref="BE579:BE580" si="1517">I579+M579+Q579+U579+Y579+AC579+AG579+AK579+AO579+AS579+AW579+BA579</f>
        <v>784.18000000000006</v>
      </c>
      <c r="BF579" s="3">
        <v>586.73</v>
      </c>
      <c r="BG579" s="19">
        <f t="shared" ref="BG579:BG580" si="1518">((BC579/BC578)-1)</f>
        <v>-6.6156570550303107E-3</v>
      </c>
    </row>
    <row r="580" spans="1:59" x14ac:dyDescent="0.25">
      <c r="A580" s="5" t="s">
        <v>107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514"/>
        <v>427.81</v>
      </c>
      <c r="BC580" s="3">
        <f t="shared" si="1515"/>
        <v>597.65</v>
      </c>
      <c r="BD580" s="3">
        <f t="shared" si="1516"/>
        <v>600.59</v>
      </c>
      <c r="BE580" s="3">
        <f t="shared" si="1517"/>
        <v>784.71000000000015</v>
      </c>
      <c r="BF580" s="3">
        <v>586.73</v>
      </c>
      <c r="BG580" s="19">
        <f t="shared" si="1518"/>
        <v>5.0956913659143677E-3</v>
      </c>
    </row>
    <row r="581" spans="1:59" x14ac:dyDescent="0.25">
      <c r="A581" s="5" t="s">
        <v>107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519">F581+J581+N581+R581+V581+Z581+AD581+AH581+AL581+AP581+AT581+AX581</f>
        <v>427.81</v>
      </c>
      <c r="BC581" s="3">
        <f t="shared" ref="BC581:BC583" si="1520">G581+K581+O581+S581+W581+AA581+AE581+AI581+AM581+AQ581+AY581+AU581</f>
        <v>592.47</v>
      </c>
      <c r="BD581" s="3">
        <f t="shared" ref="BD581:BD583" si="1521">H581+L581+P581+T581+X581+AB581+AF581+AJ581+AN581+AR581+AV581+AZ581</f>
        <v>586.55000000000007</v>
      </c>
      <c r="BE581" s="3">
        <f t="shared" ref="BE581:BE583" si="1522">I581+M581+Q581+U581+Y581+AC581+AG581+AK581+AO581+AS581+AW581+BA581</f>
        <v>784.71000000000015</v>
      </c>
      <c r="BF581" s="3">
        <v>586.73</v>
      </c>
      <c r="BG581" s="19">
        <f t="shared" ref="BG581:BG583" si="1523">((BC581/BC580)-1)</f>
        <v>-8.667280180707726E-3</v>
      </c>
    </row>
    <row r="582" spans="1:59" x14ac:dyDescent="0.25">
      <c r="A582" s="5" t="s">
        <v>107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519"/>
        <v>428.25000000000006</v>
      </c>
      <c r="BC582" s="3">
        <f t="shared" si="1520"/>
        <v>590.52</v>
      </c>
      <c r="BD582" s="3">
        <f t="shared" si="1521"/>
        <v>599.84</v>
      </c>
      <c r="BE582" s="3">
        <f t="shared" si="1522"/>
        <v>773.08000000000015</v>
      </c>
      <c r="BF582" s="3">
        <v>586.73</v>
      </c>
      <c r="BG582" s="19">
        <f t="shared" si="1523"/>
        <v>-3.2913058889058044E-3</v>
      </c>
    </row>
    <row r="583" spans="1:59" x14ac:dyDescent="0.25">
      <c r="A583" s="5" t="s">
        <v>107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519"/>
        <v>422.35</v>
      </c>
      <c r="BC583" s="3">
        <f t="shared" si="1520"/>
        <v>584.86</v>
      </c>
      <c r="BD583" s="3">
        <f t="shared" si="1521"/>
        <v>594.36</v>
      </c>
      <c r="BE583" s="3">
        <f t="shared" si="1522"/>
        <v>773.08000000000015</v>
      </c>
      <c r="BF583" s="3">
        <v>586.73</v>
      </c>
      <c r="BG583" s="19">
        <f t="shared" si="1523"/>
        <v>-9.5847727426674467E-3</v>
      </c>
    </row>
    <row r="584" spans="1:59" x14ac:dyDescent="0.25">
      <c r="A584" s="5" t="s">
        <v>107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524">F584+J584+N584+R584+V584+Z584+AD584+AH584+AL584+AP584+AT584+AX584</f>
        <v>427.45</v>
      </c>
      <c r="BC584" s="3">
        <f t="shared" ref="BC584:BC587" si="1525">G584+K584+O584+S584+W584+AA584+AE584+AI584+AM584+AQ584+AY584+AU584</f>
        <v>584.22</v>
      </c>
      <c r="BD584" s="3">
        <f t="shared" ref="BD584:BD587" si="1526">H584+L584+P584+T584+X584+AB584+AF584+AJ584+AN584+AR584+AV584+AZ584</f>
        <v>580.94999999999993</v>
      </c>
      <c r="BE584" s="3">
        <f t="shared" ref="BE584:BE587" si="1527">I584+M584+Q584+U584+Y584+AC584+AG584+AK584+AO584+AS584+AW584+BA584</f>
        <v>790.33000000000015</v>
      </c>
      <c r="BF584" s="3">
        <v>586.73</v>
      </c>
      <c r="BG584" s="19">
        <f t="shared" ref="BG584:BG587" si="1528">((BC584/BC583)-1)</f>
        <v>-1.0942789727456104E-3</v>
      </c>
    </row>
    <row r="585" spans="1:59" x14ac:dyDescent="0.25">
      <c r="A585" s="5" t="s">
        <v>107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524"/>
        <v>424.43</v>
      </c>
      <c r="BC585" s="3">
        <f t="shared" si="1525"/>
        <v>578.42000000000007</v>
      </c>
      <c r="BD585" s="3">
        <f t="shared" si="1526"/>
        <v>562.26</v>
      </c>
      <c r="BE585" s="3">
        <f t="shared" si="1527"/>
        <v>795.70000000000016</v>
      </c>
      <c r="BF585" s="3">
        <v>586.73</v>
      </c>
      <c r="BG585" s="19">
        <f t="shared" si="1528"/>
        <v>-9.9277669371126143E-3</v>
      </c>
    </row>
    <row r="586" spans="1:59" x14ac:dyDescent="0.25">
      <c r="A586" s="5" t="s">
        <v>107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524"/>
        <v>431.89000000000004</v>
      </c>
      <c r="BC586" s="3">
        <f t="shared" si="1525"/>
        <v>571.37000000000012</v>
      </c>
      <c r="BD586" s="3">
        <f t="shared" si="1526"/>
        <v>555.36</v>
      </c>
      <c r="BE586" s="3">
        <f t="shared" si="1527"/>
        <v>759.04</v>
      </c>
      <c r="BF586" s="3">
        <v>586.73</v>
      </c>
      <c r="BG586" s="19">
        <f t="shared" si="1528"/>
        <v>-1.2188375229072235E-2</v>
      </c>
    </row>
    <row r="587" spans="1:59" x14ac:dyDescent="0.25">
      <c r="A587" s="5" t="s">
        <v>107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524"/>
        <v>430.03000000000003</v>
      </c>
      <c r="BC587" s="3">
        <f t="shared" si="1525"/>
        <v>572.48</v>
      </c>
      <c r="BD587" s="3">
        <f t="shared" si="1526"/>
        <v>559.5</v>
      </c>
      <c r="BE587" s="3">
        <f t="shared" si="1527"/>
        <v>749.65</v>
      </c>
      <c r="BF587" s="3">
        <v>586.73</v>
      </c>
      <c r="BG587" s="19">
        <f t="shared" si="1528"/>
        <v>1.94269912666023E-3</v>
      </c>
    </row>
    <row r="588" spans="1:59" x14ac:dyDescent="0.25">
      <c r="A588" s="5" t="s">
        <v>107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529">F588+J588+N588+R588+V588+Z588+AD588+AH588+AL588+AP588+AT588+AX588</f>
        <v>430.03000000000003</v>
      </c>
      <c r="BC588" s="3">
        <f t="shared" ref="BC588:BC592" si="1530">G588+K588+O588+S588+W588+AA588+AE588+AI588+AM588+AQ588+AY588+AU588</f>
        <v>575.04</v>
      </c>
      <c r="BD588" s="3">
        <f t="shared" ref="BD588:BD592" si="1531">H588+L588+P588+T588+X588+AB588+AF588+AJ588+AN588+AR588+AV588+AZ588</f>
        <v>564.26</v>
      </c>
      <c r="BE588" s="3">
        <f t="shared" ref="BE588:BE592" si="1532">I588+M588+Q588+U588+Y588+AC588+AG588+AK588+AO588+AS588+AW588+BA588</f>
        <v>760.45000000000016</v>
      </c>
      <c r="BF588" s="3">
        <v>586.73</v>
      </c>
      <c r="BG588" s="19">
        <f t="shared" ref="BG588:BG592" si="1533">((BC588/BC587)-1)</f>
        <v>4.4717719396309974E-3</v>
      </c>
    </row>
    <row r="589" spans="1:59" x14ac:dyDescent="0.25">
      <c r="A589" s="5" t="s">
        <v>107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529"/>
        <v>403.07</v>
      </c>
      <c r="BC589" s="3">
        <f t="shared" si="1530"/>
        <v>574.43000000000006</v>
      </c>
      <c r="BD589" s="3">
        <f t="shared" si="1531"/>
        <v>566.11</v>
      </c>
      <c r="BE589" s="3">
        <f t="shared" si="1532"/>
        <v>760.45000000000016</v>
      </c>
      <c r="BF589" s="3">
        <v>586.73</v>
      </c>
      <c r="BG589" s="19">
        <f t="shared" si="1533"/>
        <v>-1.0607957707288174E-3</v>
      </c>
    </row>
    <row r="590" spans="1:59" x14ac:dyDescent="0.25">
      <c r="A590" s="5" t="s">
        <v>107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529"/>
        <v>424.57</v>
      </c>
      <c r="BC590" s="3">
        <f t="shared" si="1530"/>
        <v>576.95000000000005</v>
      </c>
      <c r="BD590" s="3">
        <f t="shared" si="1531"/>
        <v>579.49000000000012</v>
      </c>
      <c r="BE590" s="3">
        <f t="shared" si="1532"/>
        <v>777.1</v>
      </c>
      <c r="BF590" s="3">
        <v>586.73</v>
      </c>
      <c r="BG590" s="19">
        <f t="shared" si="1533"/>
        <v>4.3869575057011723E-3</v>
      </c>
    </row>
    <row r="591" spans="1:59" x14ac:dyDescent="0.25">
      <c r="A591" s="5" t="s">
        <v>107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529"/>
        <v>429.67</v>
      </c>
      <c r="BC591" s="3">
        <f t="shared" si="1530"/>
        <v>577.75</v>
      </c>
      <c r="BD591" s="3">
        <f t="shared" si="1531"/>
        <v>587.1400000000001</v>
      </c>
      <c r="BE591" s="3">
        <f t="shared" si="1532"/>
        <v>777.34</v>
      </c>
      <c r="BF591" s="3">
        <v>586.73</v>
      </c>
      <c r="BG591" s="19">
        <f t="shared" si="1533"/>
        <v>1.3866019585750955E-3</v>
      </c>
    </row>
    <row r="592" spans="1:59" x14ac:dyDescent="0.25">
      <c r="A592" s="5" t="s">
        <v>107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529"/>
        <v>430.17</v>
      </c>
      <c r="BC592" s="3">
        <f t="shared" si="1530"/>
        <v>577.09</v>
      </c>
      <c r="BD592" s="3">
        <f t="shared" si="1531"/>
        <v>578.1400000000001</v>
      </c>
      <c r="BE592" s="3">
        <f t="shared" si="1532"/>
        <v>765.34</v>
      </c>
      <c r="BF592" s="3">
        <v>586.73</v>
      </c>
      <c r="BG592" s="19">
        <f t="shared" si="1533"/>
        <v>-1.1423626135871334E-3</v>
      </c>
    </row>
    <row r="593" spans="1:59" x14ac:dyDescent="0.25">
      <c r="A593" s="5" t="s">
        <v>107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534">F593+J593+N593+R593+V593+Z593+AD593+AH593+AL593+AP593+AT593+AX593</f>
        <v>426.31</v>
      </c>
      <c r="BC593" s="3">
        <f t="shared" ref="BC593:BC594" si="1535">G593+K593+O593+S593+W593+AA593+AE593+AI593+AM593+AQ593+AY593+AU593</f>
        <v>572.38</v>
      </c>
      <c r="BD593" s="3">
        <f t="shared" ref="BD593:BD594" si="1536">H593+L593+P593+T593+X593+AB593+AF593+AJ593+AN593+AR593+AV593+AZ593</f>
        <v>564.19000000000005</v>
      </c>
      <c r="BE593" s="3">
        <f t="shared" ref="BE593:BE594" si="1537">I593+M593+Q593+U593+Y593+AC593+AG593+AK593+AO593+AS593+AW593+BA593</f>
        <v>759.34</v>
      </c>
      <c r="BF593" s="3">
        <v>586.73</v>
      </c>
      <c r="BG593" s="19">
        <f t="shared" ref="BG593:BG594" si="1538">((BC593/BC592)-1)</f>
        <v>-8.1616385659083468E-3</v>
      </c>
    </row>
    <row r="594" spans="1:59" x14ac:dyDescent="0.25">
      <c r="A594" s="5" t="s">
        <v>107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534"/>
        <v>428.61999999999995</v>
      </c>
      <c r="BC594" s="3">
        <f t="shared" si="1535"/>
        <v>572.43000000000006</v>
      </c>
      <c r="BD594" s="3">
        <f t="shared" si="1536"/>
        <v>564.95000000000005</v>
      </c>
      <c r="BE594" s="3">
        <f t="shared" si="1537"/>
        <v>757.69</v>
      </c>
      <c r="BF594" s="3">
        <v>586.73</v>
      </c>
      <c r="BG594" s="19">
        <f t="shared" si="1538"/>
        <v>8.7354554666685402E-5</v>
      </c>
    </row>
    <row r="595" spans="1:59" x14ac:dyDescent="0.25">
      <c r="A595" s="5" t="s">
        <v>107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539">F595+J595+N595+R595+V595+Z595+AD595+AH595+AL595+AP595+AT595+AX595</f>
        <v>428.61999999999995</v>
      </c>
      <c r="BC595" s="3">
        <f t="shared" ref="BC595:BC601" si="1540">G595+K595+O595+S595+W595+AA595+AE595+AI595+AM595+AQ595+AY595+AU595</f>
        <v>575.99</v>
      </c>
      <c r="BD595" s="3">
        <f t="shared" ref="BD595:BD601" si="1541">H595+L595+P595+T595+X595+AB595+AF595+AJ595+AN595+AR595+AV595+AZ595</f>
        <v>570.78</v>
      </c>
      <c r="BE595" s="3">
        <f t="shared" ref="BE595:BE601" si="1542">I595+M595+Q595+U595+Y595+AC595+AG595+AK595+AO595+AS595+AW595+BA595</f>
        <v>752.07</v>
      </c>
      <c r="BF595" s="3">
        <v>586.73</v>
      </c>
      <c r="BG595" s="19">
        <f t="shared" ref="BG595:BG601" si="1543">((BC595/BC594)-1)</f>
        <v>6.2191010254528667E-3</v>
      </c>
    </row>
    <row r="596" spans="1:59" x14ac:dyDescent="0.25">
      <c r="A596" s="5" t="s">
        <v>107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539"/>
        <v>428.61999999999995</v>
      </c>
      <c r="BC596" s="3">
        <f t="shared" si="1540"/>
        <v>574.23</v>
      </c>
      <c r="BD596" s="3">
        <f t="shared" si="1541"/>
        <v>566.93000000000006</v>
      </c>
      <c r="BE596" s="3">
        <f t="shared" si="1542"/>
        <v>750.19</v>
      </c>
      <c r="BF596" s="3">
        <v>586.73</v>
      </c>
      <c r="BG596" s="19">
        <f t="shared" si="1543"/>
        <v>-3.0556086043160846E-3</v>
      </c>
    </row>
    <row r="597" spans="1:59" x14ac:dyDescent="0.25">
      <c r="A597" s="5" t="s">
        <v>107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539"/>
        <v>423.15999999999997</v>
      </c>
      <c r="BC597" s="3">
        <f t="shared" si="1540"/>
        <v>570.16</v>
      </c>
      <c r="BD597" s="3">
        <f t="shared" si="1541"/>
        <v>563.29000000000008</v>
      </c>
      <c r="BE597" s="3">
        <f t="shared" si="1542"/>
        <v>752.47000000000014</v>
      </c>
      <c r="BF597" s="3">
        <v>586.73</v>
      </c>
      <c r="BG597" s="19">
        <f t="shared" si="1543"/>
        <v>-7.0877522943768589E-3</v>
      </c>
    </row>
    <row r="598" spans="1:59" x14ac:dyDescent="0.25">
      <c r="A598" s="5" t="s">
        <v>107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539"/>
        <v>427.92000000000007</v>
      </c>
      <c r="BC598" s="3">
        <f t="shared" si="1540"/>
        <v>570.75</v>
      </c>
      <c r="BD598" s="3">
        <f t="shared" si="1541"/>
        <v>566.2700000000001</v>
      </c>
      <c r="BE598" s="3">
        <f t="shared" si="1542"/>
        <v>757.43</v>
      </c>
      <c r="BF598" s="3">
        <v>586.73</v>
      </c>
      <c r="BG598" s="19">
        <f t="shared" si="1543"/>
        <v>1.0347972498947478E-3</v>
      </c>
    </row>
    <row r="599" spans="1:59" x14ac:dyDescent="0.25">
      <c r="A599" s="5" t="s">
        <v>107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539"/>
        <v>429.39</v>
      </c>
      <c r="BC599" s="3">
        <f t="shared" si="1540"/>
        <v>576.27</v>
      </c>
      <c r="BD599" s="3">
        <f t="shared" si="1541"/>
        <v>574.39</v>
      </c>
      <c r="BE599" s="3">
        <f t="shared" si="1542"/>
        <v>764.94999999999982</v>
      </c>
      <c r="BF599" s="3">
        <v>586.73</v>
      </c>
      <c r="BG599" s="19">
        <f t="shared" si="1543"/>
        <v>9.6714848883048266E-3</v>
      </c>
    </row>
    <row r="600" spans="1:59" x14ac:dyDescent="0.25">
      <c r="A600" s="5" t="s">
        <v>107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539"/>
        <v>423.18</v>
      </c>
      <c r="BC600" s="3">
        <f t="shared" si="1540"/>
        <v>589.5</v>
      </c>
      <c r="BD600" s="3">
        <f t="shared" si="1541"/>
        <v>592.83999999999992</v>
      </c>
      <c r="BE600" s="3">
        <f t="shared" si="1542"/>
        <v>780.54000000000019</v>
      </c>
      <c r="BF600" s="3">
        <v>586.73</v>
      </c>
      <c r="BG600" s="19">
        <f t="shared" si="1543"/>
        <v>2.295798844291741E-2</v>
      </c>
    </row>
    <row r="601" spans="1:59" x14ac:dyDescent="0.25">
      <c r="A601" s="5" t="s">
        <v>108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539"/>
        <v>422.82</v>
      </c>
      <c r="BC601" s="3">
        <f t="shared" si="1540"/>
        <v>590.74</v>
      </c>
      <c r="BD601" s="3">
        <f t="shared" si="1541"/>
        <v>593.06999999999994</v>
      </c>
      <c r="BE601" s="3">
        <f t="shared" si="1542"/>
        <v>780.72000000000014</v>
      </c>
      <c r="BF601" s="3">
        <v>572.63</v>
      </c>
      <c r="BG601" s="19">
        <f t="shared" si="1543"/>
        <v>2.1034775233248482E-3</v>
      </c>
    </row>
    <row r="602" spans="1:59" x14ac:dyDescent="0.25">
      <c r="A602" s="5" t="s">
        <v>108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544">F602+J602+N602+R602+V602+Z602+AD602+AH602+AL602+AP602+AT602+AX602</f>
        <v>422.82</v>
      </c>
      <c r="BC602" s="3">
        <f t="shared" ref="BC602:BC607" si="1545">G602+K602+O602+S602+W602+AA602+AE602+AI602+AM602+AQ602+AY602+AU602</f>
        <v>590.79</v>
      </c>
      <c r="BD602" s="3">
        <f t="shared" ref="BD602:BD607" si="1546">H602+L602+P602+T602+X602+AB602+AF602+AJ602+AN602+AR602+AV602+AZ602</f>
        <v>593.15000000000009</v>
      </c>
      <c r="BE602" s="3">
        <f t="shared" ref="BE602:BE607" si="1547">I602+M602+Q602+U602+Y602+AC602+AG602+AK602+AO602+AS602+AW602+BA602</f>
        <v>781.32</v>
      </c>
      <c r="BF602" s="3">
        <v>572.63</v>
      </c>
      <c r="BG602" s="19">
        <f t="shared" ref="BG602:BG607" si="1548">((BC602/BC601)-1)</f>
        <v>8.4639604563729876E-5</v>
      </c>
    </row>
    <row r="603" spans="1:59" x14ac:dyDescent="0.25">
      <c r="A603" s="5" t="s">
        <v>108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544"/>
        <v>422.82</v>
      </c>
      <c r="BC603" s="3">
        <f t="shared" si="1545"/>
        <v>590.76</v>
      </c>
      <c r="BD603" s="3">
        <f t="shared" si="1546"/>
        <v>593.11000000000013</v>
      </c>
      <c r="BE603" s="3">
        <f t="shared" si="1547"/>
        <v>780.72000000000014</v>
      </c>
      <c r="BF603" s="3">
        <v>572.63</v>
      </c>
      <c r="BG603" s="19">
        <f t="shared" si="1548"/>
        <v>-5.0779464784378447E-5</v>
      </c>
    </row>
    <row r="604" spans="1:59" x14ac:dyDescent="0.25">
      <c r="A604" s="5" t="s">
        <v>108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544"/>
        <v>422.82</v>
      </c>
      <c r="BC604" s="3">
        <f t="shared" si="1545"/>
        <v>590.32000000000005</v>
      </c>
      <c r="BD604" s="3">
        <f t="shared" si="1546"/>
        <v>597.41000000000008</v>
      </c>
      <c r="BE604" s="3">
        <f t="shared" si="1547"/>
        <v>780.72000000000014</v>
      </c>
      <c r="BF604" s="3">
        <v>572.63</v>
      </c>
      <c r="BG604" s="19">
        <f t="shared" si="1548"/>
        <v>-7.4480330421822227E-4</v>
      </c>
    </row>
    <row r="605" spans="1:59" x14ac:dyDescent="0.25">
      <c r="A605" s="5" t="s">
        <v>108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544"/>
        <v>428.28</v>
      </c>
      <c r="BC605" s="3">
        <f t="shared" si="1545"/>
        <v>591.03000000000009</v>
      </c>
      <c r="BD605" s="3">
        <f t="shared" si="1546"/>
        <v>598.61000000000013</v>
      </c>
      <c r="BE605" s="3">
        <f t="shared" si="1547"/>
        <v>782.5200000000001</v>
      </c>
      <c r="BF605" s="3">
        <v>572.63</v>
      </c>
      <c r="BG605" s="19">
        <f t="shared" si="1548"/>
        <v>1.2027374983061279E-3</v>
      </c>
    </row>
    <row r="606" spans="1:59" x14ac:dyDescent="0.25">
      <c r="A606" s="5" t="s">
        <v>108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544"/>
        <v>428.28</v>
      </c>
      <c r="BC606" s="3">
        <f t="shared" si="1545"/>
        <v>591.96000000000015</v>
      </c>
      <c r="BD606" s="3">
        <f t="shared" si="1546"/>
        <v>600.18000000000006</v>
      </c>
      <c r="BE606" s="3">
        <f t="shared" si="1547"/>
        <v>782.5200000000001</v>
      </c>
      <c r="BF606" s="3">
        <v>572.63</v>
      </c>
      <c r="BG606" s="19">
        <f t="shared" si="1548"/>
        <v>1.5735241865895144E-3</v>
      </c>
    </row>
    <row r="607" spans="1:59" x14ac:dyDescent="0.25">
      <c r="A607" s="5" t="s">
        <v>108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544"/>
        <v>428.28</v>
      </c>
      <c r="BC607" s="3">
        <f t="shared" si="1545"/>
        <v>591.78000000000009</v>
      </c>
      <c r="BD607" s="3">
        <f t="shared" si="1546"/>
        <v>599.58000000000015</v>
      </c>
      <c r="BE607" s="3">
        <f t="shared" si="1547"/>
        <v>782.5200000000001</v>
      </c>
      <c r="BF607" s="3">
        <v>572.63</v>
      </c>
      <c r="BG607" s="19">
        <f t="shared" si="1548"/>
        <v>-3.0407459963521788E-4</v>
      </c>
    </row>
    <row r="608" spans="1:59" x14ac:dyDescent="0.25">
      <c r="A608" s="5" t="s">
        <v>108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549">F608+J608+N608+R608+V608+Z608+AD608+AH608+AL608+AP608+AT608+AX608</f>
        <v>424.51000000000005</v>
      </c>
      <c r="BC608" s="3">
        <f t="shared" ref="BC608" si="1550">G608+K608+O608+S608+W608+AA608+AE608+AI608+AM608+AQ608+AY608+AU608</f>
        <v>586.9</v>
      </c>
      <c r="BD608" s="3">
        <f t="shared" ref="BD608" si="1551">H608+L608+P608+T608+X608+AB608+AF608+AJ608+AN608+AR608+AV608+AZ608</f>
        <v>591.05000000000007</v>
      </c>
      <c r="BE608" s="3">
        <f t="shared" ref="BE608" si="1552">I608+M608+Q608+U608+Y608+AC608+AG608+AK608+AO608+AS608+AW608+BA608</f>
        <v>778.66000000000008</v>
      </c>
      <c r="BF608" s="3">
        <v>572.63</v>
      </c>
      <c r="BG608" s="19">
        <f t="shared" ref="BG608" si="1553">((BC608/BC607)-1)</f>
        <v>-8.2463077495016357E-3</v>
      </c>
    </row>
    <row r="609" spans="1:59" x14ac:dyDescent="0.25">
      <c r="A609" s="5" t="s">
        <v>108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554">F609+J609+N609+R609+V609+Z609+AD609+AH609+AL609+AP609+AT609+AX609</f>
        <v>424.51000000000005</v>
      </c>
      <c r="BC609" s="3">
        <f t="shared" ref="BC609:BC615" si="1555">G609+K609+O609+S609+W609+AA609+AE609+AI609+AM609+AQ609+AY609+AU609</f>
        <v>586.21</v>
      </c>
      <c r="BD609" s="3">
        <f t="shared" ref="BD609:BD615" si="1556">H609+L609+P609+T609+X609+AB609+AF609+AJ609+AN609+AR609+AV609+AZ609</f>
        <v>591.18000000000006</v>
      </c>
      <c r="BE609" s="3">
        <f t="shared" ref="BE609:BE615" si="1557">I609+M609+Q609+U609+Y609+AC609+AG609+AK609+AO609+AS609+AW609+BA609</f>
        <v>780.46</v>
      </c>
      <c r="BF609" s="3">
        <v>572.63</v>
      </c>
      <c r="BG609" s="19">
        <f t="shared" ref="BG609:BG615" si="1558">((BC609/BC608)-1)</f>
        <v>-1.1756687681034883E-3</v>
      </c>
    </row>
    <row r="610" spans="1:59" x14ac:dyDescent="0.25">
      <c r="A610" s="5" t="s">
        <v>108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554"/>
        <v>424.51000000000005</v>
      </c>
      <c r="BC610" s="3">
        <f t="shared" si="1555"/>
        <v>586.21</v>
      </c>
      <c r="BD610" s="3">
        <f t="shared" si="1556"/>
        <v>591.18000000000006</v>
      </c>
      <c r="BE610" s="3">
        <f t="shared" si="1557"/>
        <v>780.46</v>
      </c>
      <c r="BF610" s="3">
        <v>572.63</v>
      </c>
      <c r="BG610" s="19">
        <f t="shared" si="1558"/>
        <v>0</v>
      </c>
    </row>
    <row r="611" spans="1:59" x14ac:dyDescent="0.25">
      <c r="A611" s="5" t="s">
        <v>108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554"/>
        <v>425.97999999999996</v>
      </c>
      <c r="BC611" s="3">
        <f t="shared" si="1555"/>
        <v>586.36</v>
      </c>
      <c r="BD611" s="3">
        <f t="shared" si="1556"/>
        <v>591.14</v>
      </c>
      <c r="BE611" s="3">
        <f t="shared" si="1557"/>
        <v>780.46</v>
      </c>
      <c r="BF611" s="3">
        <v>572.63</v>
      </c>
      <c r="BG611" s="19">
        <f t="shared" si="1558"/>
        <v>2.5588099827711375E-4</v>
      </c>
    </row>
    <row r="612" spans="1:59" x14ac:dyDescent="0.25">
      <c r="A612" s="5" t="s">
        <v>108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554"/>
        <v>425.97999999999996</v>
      </c>
      <c r="BC612" s="3">
        <f t="shared" si="1555"/>
        <v>587.90000000000009</v>
      </c>
      <c r="BD612" s="3">
        <f t="shared" si="1556"/>
        <v>590.83000000000004</v>
      </c>
      <c r="BE612" s="3">
        <f t="shared" si="1557"/>
        <v>780.46</v>
      </c>
      <c r="BF612" s="3">
        <v>572.63</v>
      </c>
      <c r="BG612" s="19">
        <f t="shared" si="1558"/>
        <v>2.6263728767310646E-3</v>
      </c>
    </row>
    <row r="613" spans="1:59" x14ac:dyDescent="0.25">
      <c r="A613" s="5" t="s">
        <v>108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554"/>
        <v>425.97999999999996</v>
      </c>
      <c r="BC613" s="3">
        <f t="shared" si="1555"/>
        <v>588.09</v>
      </c>
      <c r="BD613" s="3">
        <f t="shared" si="1556"/>
        <v>592.57000000000005</v>
      </c>
      <c r="BE613" s="3">
        <f t="shared" si="1557"/>
        <v>780.46</v>
      </c>
      <c r="BF613" s="3">
        <v>572.63</v>
      </c>
      <c r="BG613" s="19">
        <f t="shared" si="1558"/>
        <v>3.2318421500243666E-4</v>
      </c>
    </row>
    <row r="614" spans="1:59" x14ac:dyDescent="0.25">
      <c r="A614" s="5" t="s">
        <v>108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554"/>
        <v>425.97999999999996</v>
      </c>
      <c r="BC614" s="3">
        <f t="shared" si="1555"/>
        <v>587.41000000000008</v>
      </c>
      <c r="BD614" s="3">
        <f t="shared" si="1556"/>
        <v>589.45000000000005</v>
      </c>
      <c r="BE614" s="3">
        <f t="shared" si="1557"/>
        <v>773.71</v>
      </c>
      <c r="BF614" s="3">
        <v>572.63</v>
      </c>
      <c r="BG614" s="19">
        <f t="shared" si="1558"/>
        <v>-1.1562856025437718E-3</v>
      </c>
    </row>
    <row r="615" spans="1:59" x14ac:dyDescent="0.25">
      <c r="A615" s="5" t="s">
        <v>108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554"/>
        <v>425.97999999999996</v>
      </c>
      <c r="BC615" s="3">
        <f t="shared" si="1555"/>
        <v>582.96</v>
      </c>
      <c r="BD615" s="3">
        <f t="shared" si="1556"/>
        <v>588.8900000000001</v>
      </c>
      <c r="BE615" s="3">
        <f t="shared" si="1557"/>
        <v>756.92000000000007</v>
      </c>
      <c r="BF615" s="3">
        <v>572.63</v>
      </c>
      <c r="BG615" s="19">
        <f t="shared" si="1558"/>
        <v>-7.5756286069356138E-3</v>
      </c>
    </row>
    <row r="616" spans="1:59" x14ac:dyDescent="0.25">
      <c r="A616" s="5" t="s">
        <v>108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59">F616+J616+N616+R616+V616+Z616+AD616+AH616+AL616+AP616+AT616+AX616</f>
        <v>430.74999999999994</v>
      </c>
      <c r="BC616" s="3">
        <f t="shared" ref="BC616:BC622" si="1560">G616+K616+O616+S616+W616+AA616+AE616+AI616+AM616+AQ616+AY616+AU616</f>
        <v>580.01</v>
      </c>
      <c r="BD616" s="3">
        <f t="shared" ref="BD616:BD622" si="1561">H616+L616+P616+T616+X616+AB616+AF616+AJ616+AN616+AR616+AV616+AZ616</f>
        <v>560.0200000000001</v>
      </c>
      <c r="BE616" s="3">
        <f t="shared" ref="BE616:BE622" si="1562">I616+M616+Q616+U616+Y616+AC616+AG616+AK616+AO616+AS616+AW616+BA616</f>
        <v>772.68000000000006</v>
      </c>
      <c r="BF616" s="3">
        <v>572.63</v>
      </c>
      <c r="BG616" s="19">
        <f t="shared" ref="BG616:BG622" si="1563">((BC616/BC615)-1)</f>
        <v>-5.0603815013037234E-3</v>
      </c>
    </row>
    <row r="617" spans="1:59" x14ac:dyDescent="0.25">
      <c r="A617" s="5" t="s">
        <v>108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59"/>
        <v>424.39000000000004</v>
      </c>
      <c r="BC617" s="3">
        <f t="shared" si="1560"/>
        <v>574.29</v>
      </c>
      <c r="BD617" s="3">
        <f t="shared" si="1561"/>
        <v>555.7700000000001</v>
      </c>
      <c r="BE617" s="3">
        <f t="shared" si="1562"/>
        <v>764.28000000000009</v>
      </c>
      <c r="BF617" s="3">
        <v>572.63</v>
      </c>
      <c r="BG617" s="19">
        <f t="shared" si="1563"/>
        <v>-9.8618989327771134E-3</v>
      </c>
    </row>
    <row r="618" spans="1:59" x14ac:dyDescent="0.25">
      <c r="A618" s="5" t="s">
        <v>108</v>
      </c>
      <c r="B618" s="11">
        <v>44760</v>
      </c>
      <c r="C618" s="3" t="s">
        <v>44</v>
      </c>
      <c r="D618" s="13">
        <v>0.6</v>
      </c>
      <c r="E618" s="3" t="s">
        <v>56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59"/>
        <v>426.64000000000004</v>
      </c>
      <c r="BC618" s="3">
        <f t="shared" si="1560"/>
        <v>575.46999999999991</v>
      </c>
      <c r="BD618" s="3">
        <f t="shared" si="1561"/>
        <v>556.99</v>
      </c>
      <c r="BE618" s="3">
        <f t="shared" si="1562"/>
        <v>764.28000000000009</v>
      </c>
      <c r="BF618" s="3">
        <v>572.63</v>
      </c>
      <c r="BG618" s="19">
        <f t="shared" si="1563"/>
        <v>2.0547110344946162E-3</v>
      </c>
    </row>
    <row r="619" spans="1:59" x14ac:dyDescent="0.25">
      <c r="A619" s="5" t="s">
        <v>108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59"/>
        <v>426.64000000000004</v>
      </c>
      <c r="BC619" s="3">
        <f t="shared" si="1560"/>
        <v>573.3599999999999</v>
      </c>
      <c r="BD619" s="3">
        <f t="shared" si="1561"/>
        <v>556.27</v>
      </c>
      <c r="BE619" s="3">
        <f t="shared" si="1562"/>
        <v>741.78000000000009</v>
      </c>
      <c r="BF619" s="3">
        <v>572.63</v>
      </c>
      <c r="BG619" s="19">
        <f t="shared" si="1563"/>
        <v>-3.6665681964307417E-3</v>
      </c>
    </row>
    <row r="620" spans="1:59" x14ac:dyDescent="0.25">
      <c r="A620" s="5" t="s">
        <v>108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59"/>
        <v>426.64000000000004</v>
      </c>
      <c r="BC620" s="3">
        <f t="shared" si="1560"/>
        <v>575.98</v>
      </c>
      <c r="BD620" s="3">
        <f t="shared" si="1561"/>
        <v>560.77</v>
      </c>
      <c r="BE620" s="3">
        <f t="shared" si="1562"/>
        <v>764.28000000000009</v>
      </c>
      <c r="BF620" s="3">
        <v>572.63</v>
      </c>
      <c r="BG620" s="19">
        <f t="shared" si="1563"/>
        <v>4.5695549044233452E-3</v>
      </c>
    </row>
    <row r="621" spans="1:59" x14ac:dyDescent="0.25">
      <c r="A621" s="5" t="s">
        <v>108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59"/>
        <v>426.64000000000004</v>
      </c>
      <c r="BC621" s="3">
        <f t="shared" si="1560"/>
        <v>576.2700000000001</v>
      </c>
      <c r="BD621" s="3">
        <f t="shared" si="1561"/>
        <v>560.77</v>
      </c>
      <c r="BE621" s="3">
        <f t="shared" si="1562"/>
        <v>764.28000000000009</v>
      </c>
      <c r="BF621" s="3">
        <v>572.63</v>
      </c>
      <c r="BG621" s="19">
        <f t="shared" si="1563"/>
        <v>5.0348970450375674E-4</v>
      </c>
    </row>
    <row r="622" spans="1:59" x14ac:dyDescent="0.25">
      <c r="A622" s="5" t="s">
        <v>108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59"/>
        <v>426.64000000000004</v>
      </c>
      <c r="BC622" s="3">
        <f t="shared" si="1560"/>
        <v>577.55999999999995</v>
      </c>
      <c r="BD622" s="3">
        <f t="shared" si="1561"/>
        <v>560.80000000000007</v>
      </c>
      <c r="BE622" s="3">
        <f t="shared" si="1562"/>
        <v>770.57</v>
      </c>
      <c r="BF622" s="3">
        <v>572.63</v>
      </c>
      <c r="BG622" s="19">
        <f t="shared" si="1563"/>
        <v>2.238534020510885E-3</v>
      </c>
    </row>
    <row r="623" spans="1:59" x14ac:dyDescent="0.25">
      <c r="A623" s="5" t="s">
        <v>108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64">F623+J623+N623+R623+V623+Z623+AD623+AH623+AL623+AP623+AT623+AX623</f>
        <v>426.64000000000004</v>
      </c>
      <c r="BC623" s="3">
        <f t="shared" ref="BC623" si="1565">G623+K623+O623+S623+W623+AA623+AE623+AI623+AM623+AQ623+AY623+AU623</f>
        <v>576.3599999999999</v>
      </c>
      <c r="BD623" s="3">
        <f t="shared" ref="BD623" si="1566">H623+L623+P623+T623+X623+AB623+AF623+AJ623+AN623+AR623+AV623+AZ623</f>
        <v>557.50000000000011</v>
      </c>
      <c r="BE623" s="3">
        <f t="shared" ref="BE623" si="1567">I623+M623+Q623+U623+Y623+AC623+AG623+AK623+AO623+AS623+AW623+BA623</f>
        <v>770.57</v>
      </c>
      <c r="BF623" s="3">
        <v>572.63</v>
      </c>
      <c r="BG623" s="19">
        <f t="shared" ref="BG623" si="1568">((BC623/BC622)-1)</f>
        <v>-2.0777062123416012E-3</v>
      </c>
    </row>
    <row r="624" spans="1:59" x14ac:dyDescent="0.25">
      <c r="A624" s="5" t="s">
        <v>108</v>
      </c>
      <c r="B624" s="11">
        <v>44766</v>
      </c>
      <c r="C624" s="3" t="s">
        <v>50</v>
      </c>
      <c r="D624" s="13">
        <v>0.6875</v>
      </c>
      <c r="E624" s="3" t="s">
        <v>56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69">F624+J624+N624+R624+V624+Z624+AD624+AH624+AL624+AP624+AT624+AX624</f>
        <v>426.65999999999997</v>
      </c>
      <c r="BC624" s="3">
        <f t="shared" ref="BC624" si="1570">G624+K624+O624+S624+W624+AA624+AE624+AI624+AM624+AQ624+AY624+AU624</f>
        <v>574.30000000000007</v>
      </c>
      <c r="BD624" s="3">
        <f t="shared" ref="BD624" si="1571">H624+L624+P624+T624+X624+AB624+AF624+AJ624+AN624+AR624+AV624+AZ624</f>
        <v>568.39</v>
      </c>
      <c r="BE624" s="3">
        <f t="shared" ref="BE624" si="1572">I624+M624+Q624+U624+Y624+AC624+AG624+AK624+AO624+AS624+AW624+BA624</f>
        <v>778.37</v>
      </c>
      <c r="BF624" s="3">
        <v>572.63</v>
      </c>
      <c r="BG624" s="19">
        <f t="shared" ref="BG624:BG625" si="1573">((BC624/BC623)-1)</f>
        <v>-3.5741550419873258E-3</v>
      </c>
    </row>
    <row r="625" spans="1:59" x14ac:dyDescent="0.25">
      <c r="A625" s="5" t="s">
        <v>108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74">F625+J625+N625+R625+V625+Z625+AD625+AH625+AL625+AP625+AT625+AX625</f>
        <v>426.65999999999997</v>
      </c>
      <c r="BC625" s="3">
        <f t="shared" ref="BC625:BC626" si="1575">G625+K625+O625+S625+W625+AA625+AE625+AI625+AM625+AQ625+AY625+AU625</f>
        <v>575.19000000000005</v>
      </c>
      <c r="BD625" s="3">
        <f t="shared" ref="BD625:BD626" si="1576">H625+L625+P625+T625+X625+AB625+AF625+AJ625+AN625+AR625+AV625+AZ625</f>
        <v>568.39</v>
      </c>
      <c r="BE625" s="3">
        <f t="shared" ref="BE625:BE626" si="1577">I625+M625+Q625+U625+Y625+AC625+AG625+AK625+AO625+AS625+AW625+BA625</f>
        <v>778.37</v>
      </c>
      <c r="BF625" s="3">
        <v>572.63</v>
      </c>
      <c r="BG625" s="19">
        <f t="shared" si="1573"/>
        <v>1.5497126937140671E-3</v>
      </c>
    </row>
    <row r="626" spans="1:59" x14ac:dyDescent="0.25">
      <c r="A626" s="5" t="s">
        <v>108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74"/>
        <v>426.65999999999997</v>
      </c>
      <c r="BC626" s="3">
        <f t="shared" si="1575"/>
        <v>575.19000000000005</v>
      </c>
      <c r="BD626" s="3">
        <f t="shared" si="1576"/>
        <v>568.39</v>
      </c>
      <c r="BE626" s="3">
        <f t="shared" si="1577"/>
        <v>778.37</v>
      </c>
      <c r="BF626" s="3">
        <v>572.63</v>
      </c>
      <c r="BG626" s="19">
        <f t="shared" ref="BG626" si="1578">((BC626/BC625)-1)</f>
        <v>0</v>
      </c>
    </row>
    <row r="627" spans="1:59" x14ac:dyDescent="0.25">
      <c r="A627" s="5" t="s">
        <v>108</v>
      </c>
      <c r="B627" s="11">
        <v>44769</v>
      </c>
      <c r="C627" s="3" t="s">
        <v>46</v>
      </c>
      <c r="D627" s="13">
        <v>0.3</v>
      </c>
      <c r="E627" s="3" t="s">
        <v>57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79">F627+J627+N627+R627+V627+Z627+AD627+AH627+AL627+AP627+AT627+AX627</f>
        <v>425.46000000000004</v>
      </c>
      <c r="BC627" s="3">
        <f t="shared" ref="BC627" si="1580">G627+K627+O627+S627+W627+AA627+AE627+AI627+AM627+AQ627+AY627+AU627</f>
        <v>575.70000000000005</v>
      </c>
      <c r="BD627" s="3">
        <f t="shared" ref="BD627" si="1581">H627+L627+P627+T627+X627+AB627+AF627+AJ627+AN627+AR627+AV627+AZ627</f>
        <v>572.98000000000013</v>
      </c>
      <c r="BE627" s="3">
        <f t="shared" ref="BE627" si="1582">I627+M627+Q627+U627+Y627+AC627+AG627+AK627+AO627+AS627+AW627+BA627</f>
        <v>778.57</v>
      </c>
      <c r="BF627" s="3">
        <v>572.63</v>
      </c>
      <c r="BG627" s="19">
        <f t="shared" ref="BG627" si="1583">((BC627/BC626)-1)</f>
        <v>8.866635372659637E-4</v>
      </c>
    </row>
    <row r="628" spans="1:59" x14ac:dyDescent="0.25">
      <c r="A628" s="5" t="s">
        <v>108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84">F628+J628+N628+R628+V628+Z628+AD628+AH628+AL628+AP628+AT628+AX628</f>
        <v>425.46000000000004</v>
      </c>
      <c r="BC628" s="3">
        <f t="shared" ref="BC628" si="1585">G628+K628+O628+S628+W628+AA628+AE628+AI628+AM628+AQ628+AY628+AU628</f>
        <v>577.91000000000008</v>
      </c>
      <c r="BD628" s="3">
        <f t="shared" ref="BD628" si="1586">H628+L628+P628+T628+X628+AB628+AF628+AJ628+AN628+AR628+AV628+AZ628</f>
        <v>577.61</v>
      </c>
      <c r="BE628" s="3">
        <f t="shared" ref="BE628" si="1587">I628+M628+Q628+U628+Y628+AC628+AG628+AK628+AO628+AS628+AW628+BA628</f>
        <v>784</v>
      </c>
      <c r="BF628" s="3">
        <v>572.63</v>
      </c>
      <c r="BG628" s="19">
        <f t="shared" ref="BG628:BG629" si="1588">((BC628/BC627)-1)</f>
        <v>3.8388049331250507E-3</v>
      </c>
    </row>
    <row r="629" spans="1:59" x14ac:dyDescent="0.25">
      <c r="A629" s="5" t="s">
        <v>108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89">F629+J629+N629+R629+V629+Z629+AD629+AH629+AL629+AP629+AT629+AX629</f>
        <v>425.46000000000004</v>
      </c>
      <c r="BC629" s="3">
        <f t="shared" ref="BC629" si="1590">G629+K629+O629+S629+W629+AA629+AE629+AI629+AM629+AQ629+AY629+AU629</f>
        <v>579.18000000000018</v>
      </c>
      <c r="BD629" s="3">
        <f t="shared" ref="BD629" si="1591">H629+L629+P629+T629+X629+AB629+AF629+AJ629+AN629+AR629+AV629+AZ629</f>
        <v>580.61000000000013</v>
      </c>
      <c r="BE629" s="3">
        <f t="shared" ref="BE629" si="1592">I629+M629+Q629+U629+Y629+AC629+AG629+AK629+AO629+AS629+AW629+BA629</f>
        <v>784</v>
      </c>
      <c r="BF629" s="3">
        <v>572.63</v>
      </c>
      <c r="BG629" s="19">
        <f t="shared" si="1588"/>
        <v>2.1975740167154978E-3</v>
      </c>
    </row>
    <row r="630" spans="1:59" x14ac:dyDescent="0.25">
      <c r="A630" s="5" t="s">
        <v>108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93">F630+J630+N630+R630+V630+Z630+AD630+AH630+AL630+AP630+AT630+AX630</f>
        <v>424.74</v>
      </c>
      <c r="BC630" s="3">
        <f t="shared" ref="BC630" si="1594">G630+K630+O630+S630+W630+AA630+AE630+AI630+AM630+AQ630+AY630+AU630</f>
        <v>579.82000000000005</v>
      </c>
      <c r="BD630" s="3">
        <f t="shared" ref="BD630" si="1595">H630+L630+P630+T630+X630+AB630+AF630+AJ630+AN630+AR630+AV630+AZ630</f>
        <v>581.5</v>
      </c>
      <c r="BE630" s="3">
        <f t="shared" ref="BE630" si="1596">I630+M630+Q630+U630+Y630+AC630+AG630+AK630+AO630+AS630+AW630+BA630</f>
        <v>785.80000000000007</v>
      </c>
      <c r="BF630" s="3">
        <v>572.63</v>
      </c>
      <c r="BG630" s="19">
        <f t="shared" ref="BG630" si="1597">((BC630/BC629)-1)</f>
        <v>1.1050105321315229E-3</v>
      </c>
    </row>
    <row r="631" spans="1:59" x14ac:dyDescent="0.25">
      <c r="A631" s="5" t="s">
        <v>108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98">F631+J631+N631+R631+V631+Z631+AD631+AH631+AL631+AP631+AT631+AX631</f>
        <v>419.94000000000005</v>
      </c>
      <c r="BC631" s="3">
        <f t="shared" ref="BC631" si="1599">G631+K631+O631+S631+W631+AA631+AE631+AI631+AM631+AQ631+AY631+AU631</f>
        <v>575.08000000000004</v>
      </c>
      <c r="BD631" s="3">
        <f t="shared" ref="BD631" si="1600">H631+L631+P631+T631+X631+AB631+AF631+AJ631+AN631+AR631+AV631+AZ631</f>
        <v>581.99</v>
      </c>
      <c r="BE631" s="3">
        <f t="shared" ref="BE631" si="1601">I631+M631+Q631+U631+Y631+AC631+AG631+AK631+AO631+AS631+AW631+BA631</f>
        <v>785</v>
      </c>
      <c r="BF631" s="3">
        <v>572.63</v>
      </c>
      <c r="BG631" s="19">
        <f t="shared" ref="BG631" si="1602">((BC631/BC630)-1)</f>
        <v>-8.1749508468145216E-3</v>
      </c>
    </row>
    <row r="632" spans="1:59" x14ac:dyDescent="0.25">
      <c r="A632" s="5" t="s">
        <v>109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603">F632+J632+N632+R632+V632+Z632+AD632+AH632+AL632+AP632+AT632+AX632</f>
        <v>419.94000000000005</v>
      </c>
      <c r="BC632" s="3">
        <f t="shared" ref="BC632" si="1604">G632+K632+O632+S632+W632+AA632+AE632+AI632+AM632+AQ632+AY632+AU632</f>
        <v>573.04</v>
      </c>
      <c r="BD632" s="3">
        <f t="shared" ref="BD632" si="1605">H632+L632+P632+T632+X632+AB632+AF632+AJ632+AN632+AR632+AV632+AZ632</f>
        <v>574.75</v>
      </c>
      <c r="BE632" s="3">
        <f t="shared" ref="BE632" si="1606">I632+M632+Q632+U632+Y632+AC632+AG632+AK632+AO632+AS632+AW632+BA632</f>
        <v>783.37000000000012</v>
      </c>
      <c r="BF632" s="3">
        <v>568.21</v>
      </c>
      <c r="BG632" s="19">
        <f t="shared" ref="BG632" si="1607">((BC632/BC631)-1)</f>
        <v>-3.5473325450373627E-3</v>
      </c>
    </row>
    <row r="633" spans="1:59" x14ac:dyDescent="0.25">
      <c r="A633" s="5" t="s">
        <v>109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608">F633+J633+N633+R633+V633+Z633+AD633+AH633+AL633+AP633+AT633+AX633</f>
        <v>419.94000000000005</v>
      </c>
      <c r="BC633" s="3">
        <f t="shared" ref="BC633" si="1609">G633+K633+O633+S633+W633+AA633+AE633+AI633+AM633+AQ633+AY633+AU633</f>
        <v>572.99</v>
      </c>
      <c r="BD633" s="3">
        <f t="shared" ref="BD633" si="1610">H633+L633+P633+T633+X633+AB633+AF633+AJ633+AN633+AR633+AV633+AZ633</f>
        <v>574.73000000000013</v>
      </c>
      <c r="BE633" s="3">
        <f t="shared" ref="BE633" si="1611">I633+M633+Q633+U633+Y633+AC633+AG633+AK633+AO633+AS633+AW633+BA633</f>
        <v>783.37000000000012</v>
      </c>
      <c r="BF633" s="3">
        <v>568.21</v>
      </c>
      <c r="BG633" s="19">
        <f t="shared" ref="BG633" si="1612">((BC633/BC632)-1)</f>
        <v>-8.7253943878207174E-5</v>
      </c>
    </row>
    <row r="634" spans="1:59" x14ac:dyDescent="0.25">
      <c r="A634" s="5" t="s">
        <v>109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613">F634+J634+N634+R634+V634+Z634+AD634+AH634+AL634+AP634+AT634+AX634</f>
        <v>419.94000000000005</v>
      </c>
      <c r="BC634" s="3">
        <f t="shared" ref="BC634" si="1614">G634+K634+O634+S634+W634+AA634+AE634+AI634+AM634+AQ634+AY634+AU634</f>
        <v>573.55999999999995</v>
      </c>
      <c r="BD634" s="3">
        <f t="shared" ref="BD634" si="1615">H634+L634+P634+T634+X634+AB634+AF634+AJ634+AN634+AR634+AV634+AZ634</f>
        <v>578.5100000000001</v>
      </c>
      <c r="BE634" s="3">
        <f t="shared" ref="BE634" si="1616">I634+M634+Q634+U634+Y634+AC634+AG634+AK634+AO634+AS634+AW634+BA634</f>
        <v>783.37000000000012</v>
      </c>
      <c r="BF634" s="3">
        <v>568.21</v>
      </c>
      <c r="BG634" s="19">
        <f t="shared" ref="BG634" si="1617">((BC634/BC633)-1)</f>
        <v>9.9478175884382125E-4</v>
      </c>
    </row>
    <row r="635" spans="1:59" x14ac:dyDescent="0.25">
      <c r="A635" s="5" t="s">
        <v>109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618">F635+J635+N635+R635+V635+Z635+AD635+AH635+AL635+AP635+AT635+AX635</f>
        <v>419.94000000000005</v>
      </c>
      <c r="BC635" s="3">
        <f t="shared" ref="BC635" si="1619">G635+K635+O635+S635+W635+AA635+AE635+AI635+AM635+AQ635+AY635+AU635</f>
        <v>573.65</v>
      </c>
      <c r="BD635" s="3">
        <f t="shared" ref="BD635" si="1620">H635+L635+P635+T635+X635+AB635+AF635+AJ635+AN635+AR635+AV635+AZ635</f>
        <v>578.5100000000001</v>
      </c>
      <c r="BE635" s="3">
        <f t="shared" ref="BE635" si="1621">I635+M635+Q635+U635+Y635+AC635+AG635+AK635+AO635+AS635+AW635+BA635</f>
        <v>783.37000000000012</v>
      </c>
      <c r="BF635" s="3">
        <v>568.21</v>
      </c>
      <c r="BG635" s="19">
        <f t="shared" ref="BG635" si="1622">((BC635/BC634)-1)</f>
        <v>1.569147081386113E-4</v>
      </c>
    </row>
    <row r="636" spans="1:59" x14ac:dyDescent="0.25">
      <c r="A636" s="5" t="s">
        <v>109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623">F636+J636+N636+R636+V636+Z636+AD636+AH636+AL636+AP636+AT636+AX636</f>
        <v>426.48</v>
      </c>
      <c r="BC636" s="3">
        <f t="shared" ref="BC636" si="1624">G636+K636+O636+S636+W636+AA636+AE636+AI636+AM636+AQ636+AY636+AU636</f>
        <v>577.29999999999995</v>
      </c>
      <c r="BD636" s="3">
        <f t="shared" ref="BD636" si="1625">H636+L636+P636+T636+X636+AB636+AF636+AJ636+AN636+AR636+AV636+AZ636</f>
        <v>578.13</v>
      </c>
      <c r="BE636" s="3">
        <f t="shared" ref="BE636" si="1626">I636+M636+Q636+U636+Y636+AC636+AG636+AK636+AO636+AS636+AW636+BA636</f>
        <v>776.1500000000002</v>
      </c>
      <c r="BF636" s="3">
        <v>568.21</v>
      </c>
      <c r="BG636" s="19">
        <f t="shared" ref="BG636" si="1627">((BC636/BC635)-1)</f>
        <v>6.3627647520263508E-3</v>
      </c>
    </row>
    <row r="637" spans="1:59" x14ac:dyDescent="0.25">
      <c r="A637" s="5" t="s">
        <v>109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628">F637+J637+N637+R637+V637+Z637+AD637+AH637+AL637+AP637+AT637+AX637</f>
        <v>419.94000000000005</v>
      </c>
      <c r="BC637" s="3">
        <f t="shared" ref="BC637:BC642" si="1629">G637+K637+O637+S637+W637+AA637+AE637+AI637+AM637+AQ637+AY637+AU637</f>
        <v>571.68999999999994</v>
      </c>
      <c r="BD637" s="3">
        <f t="shared" ref="BD637:BE640" si="1630">H637+L637+P637+T637+X637+AB637+AF637+AJ637+AN637+AR637+AV637+AZ637</f>
        <v>578.45000000000005</v>
      </c>
      <c r="BE637" s="3">
        <f t="shared" si="1630"/>
        <v>771.45</v>
      </c>
      <c r="BF637" s="3">
        <v>568.21</v>
      </c>
      <c r="BG637" s="19">
        <f>((BC637/BC636)-1)</f>
        <v>-9.7176511345921091E-3</v>
      </c>
    </row>
    <row r="638" spans="1:59" x14ac:dyDescent="0.25">
      <c r="A638" s="5" t="s">
        <v>109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628"/>
        <v>419.94000000000005</v>
      </c>
      <c r="BC638" s="3">
        <f t="shared" si="1629"/>
        <v>570.79999999999995</v>
      </c>
      <c r="BD638" s="3">
        <f t="shared" si="1630"/>
        <v>576.97</v>
      </c>
      <c r="BE638" s="3">
        <f t="shared" si="1630"/>
        <v>771.45</v>
      </c>
      <c r="BF638" s="3">
        <v>568.21</v>
      </c>
      <c r="BG638" s="19">
        <f t="shared" ref="BG638:BG639" si="1631">((BC638/BC637)-1)</f>
        <v>-1.5567877695953358E-3</v>
      </c>
    </row>
    <row r="639" spans="1:59" x14ac:dyDescent="0.25">
      <c r="A639" s="5" t="s">
        <v>109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628"/>
        <v>410.33</v>
      </c>
      <c r="BC639" s="3">
        <f t="shared" si="1629"/>
        <v>569.21000000000015</v>
      </c>
      <c r="BD639" s="3">
        <f t="shared" si="1630"/>
        <v>574.56000000000006</v>
      </c>
      <c r="BE639" s="3">
        <f t="shared" si="1630"/>
        <v>762.5</v>
      </c>
      <c r="BF639" s="3">
        <v>568.21</v>
      </c>
      <c r="BG639" s="19">
        <f t="shared" si="1631"/>
        <v>-2.7855641205322135E-3</v>
      </c>
    </row>
    <row r="640" spans="1:59" x14ac:dyDescent="0.25">
      <c r="A640" s="5" t="s">
        <v>109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628"/>
        <v>410.33</v>
      </c>
      <c r="BC640" s="3">
        <f t="shared" si="1629"/>
        <v>571.28</v>
      </c>
      <c r="BD640" s="3">
        <f t="shared" si="1630"/>
        <v>574.08000000000004</v>
      </c>
      <c r="BE640" s="3">
        <f t="shared" si="1630"/>
        <v>764.15</v>
      </c>
      <c r="BF640" s="3">
        <v>568.21</v>
      </c>
      <c r="BG640" s="19">
        <f t="shared" ref="BG640" si="1632">((BC640/BC639)-1)</f>
        <v>3.6366191739425346E-3</v>
      </c>
    </row>
    <row r="641" spans="1:59" x14ac:dyDescent="0.25">
      <c r="A641" s="5" t="s">
        <v>109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628"/>
        <v>410.33</v>
      </c>
      <c r="BC641" s="3">
        <f t="shared" si="1629"/>
        <v>571.28</v>
      </c>
      <c r="BD641" s="3">
        <f t="shared" ref="BD641" si="1633">H641+L641+P641+T641+X641+AB641+AF641+AJ641+AN641+AR641+AV641+AZ641</f>
        <v>574.08000000000004</v>
      </c>
      <c r="BE641" s="3">
        <f t="shared" ref="BE641" si="1634">I641+M641+Q641+U641+Y641+AC641+AG641+AK641+AO641+AS641+AW641+BA641</f>
        <v>764.15</v>
      </c>
      <c r="BF641" s="3">
        <v>568.21</v>
      </c>
      <c r="BG641" s="19">
        <f t="shared" ref="BG641" si="1635">((BC641/BC640)-1)</f>
        <v>0</v>
      </c>
    </row>
    <row r="642" spans="1:59" x14ac:dyDescent="0.25">
      <c r="A642" s="5" t="s">
        <v>109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629"/>
        <v>571.74</v>
      </c>
      <c r="BD642" s="3">
        <f t="shared" ref="BD642" si="1636">H642+L642+P642+T642+X642+AB642+AF642+AJ642+AN642+AR642+AV642+AZ642</f>
        <v>574.16</v>
      </c>
      <c r="BE642" s="3">
        <f t="shared" ref="BE642" si="1637">I642+M642+Q642+U642+Y642+AC642+AG642+AK642+AO642+AS642+AW642+BA642</f>
        <v>764.15</v>
      </c>
      <c r="BF642" s="3">
        <v>568.21</v>
      </c>
      <c r="BG642" s="19">
        <f t="shared" ref="BG642" si="1638">((BC642/BC641)-1)</f>
        <v>8.0520935443217923E-4</v>
      </c>
    </row>
    <row r="643" spans="1:59" x14ac:dyDescent="0.25">
      <c r="A643" s="5" t="s">
        <v>109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639">F643+J643+N643+R643+V643+Z643+AD643+AH643+AL643+AP643+AT643+AX643</f>
        <v>410.33</v>
      </c>
      <c r="BC643" s="3">
        <f t="shared" ref="BC643" si="1640">G643+K643+O643+S643+W643+AA643+AE643+AI643+AM643+AQ643+AY643+AU643</f>
        <v>571.59</v>
      </c>
      <c r="BD643" s="3">
        <f t="shared" ref="BD643" si="1641">H643+L643+P643+T643+X643+AB643+AF643+AJ643+AN643+AR643+AV643+AZ643</f>
        <v>574.04</v>
      </c>
      <c r="BE643" s="3">
        <f t="shared" ref="BE643" si="1642">I643+M643+Q643+U643+Y643+AC643+AG643+AK643+AO643+AS643+AW643+BA643</f>
        <v>764.15</v>
      </c>
      <c r="BF643" s="3">
        <v>568.21</v>
      </c>
      <c r="BG643" s="19">
        <f t="shared" ref="BG643" si="1643">((BC643/BC642)-1)</f>
        <v>-2.6235701542653977E-4</v>
      </c>
    </row>
    <row r="644" spans="1:59" x14ac:dyDescent="0.25">
      <c r="A644" s="5" t="s">
        <v>109</v>
      </c>
      <c r="B644" s="11">
        <v>44786</v>
      </c>
      <c r="C644" s="3" t="s">
        <v>49</v>
      </c>
      <c r="D644" s="13">
        <v>0.78125</v>
      </c>
      <c r="E644" s="3" t="s">
        <v>58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639"/>
        <v>410.33</v>
      </c>
      <c r="BC644" s="3">
        <f t="shared" ref="BC644" si="1644">G644+K644+O644+S644+W644+AA644+AE644+AI644+AM644+AQ644+AY644+AU644</f>
        <v>574.4</v>
      </c>
      <c r="BD644" s="3">
        <f t="shared" ref="BD644" si="1645">H644+L644+P644+T644+X644+AB644+AF644+AJ644+AN644+AR644+AV644+AZ644</f>
        <v>576.61</v>
      </c>
      <c r="BE644" s="3">
        <f t="shared" ref="BE644" si="1646">I644+M644+Q644+U644+Y644+AC644+AG644+AK644+AO644+AS644+AW644+BA644</f>
        <v>771.29000000000008</v>
      </c>
      <c r="BF644" s="3">
        <v>568.21</v>
      </c>
      <c r="BG644" s="19">
        <f t="shared" ref="BG644" si="1647">((BC644/BC643)-1)</f>
        <v>4.9161111985862593E-3</v>
      </c>
    </row>
    <row r="645" spans="1:59" x14ac:dyDescent="0.25">
      <c r="A645" s="5" t="s">
        <v>109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648">F645+J645+N645+R645+V645+Z645+AD645+AH645+AL645+AP645+AT645+AX645</f>
        <v>410.36</v>
      </c>
      <c r="BC645" s="3">
        <f t="shared" ref="BC645:BC646" si="1649">G645+K645+O645+S645+W645+AA645+AE645+AI645+AM645+AQ645+AY645+AU645</f>
        <v>572.30000000000007</v>
      </c>
      <c r="BD645" s="3">
        <f t="shared" ref="BD645:BD646" si="1650">H645+L645+P645+T645+X645+AB645+AF645+AJ645+AN645+AR645+AV645+AZ645</f>
        <v>567.61</v>
      </c>
      <c r="BE645" s="3">
        <f t="shared" ref="BE645:BE646" si="1651">I645+M645+Q645+U645+Y645+AC645+AG645+AK645+AO645+AS645+AW645+BA645</f>
        <v>771.29000000000008</v>
      </c>
      <c r="BF645" s="3">
        <v>568.21</v>
      </c>
      <c r="BG645" s="19">
        <f t="shared" ref="BG645:BG646" si="1652">((BC645/BC644)-1)</f>
        <v>-3.6559888579386079E-3</v>
      </c>
    </row>
    <row r="646" spans="1:59" x14ac:dyDescent="0.25">
      <c r="A646" s="5" t="s">
        <v>109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648"/>
        <v>440.03</v>
      </c>
      <c r="BC646" s="3">
        <f t="shared" si="1649"/>
        <v>572.04</v>
      </c>
      <c r="BD646" s="3">
        <f t="shared" si="1650"/>
        <v>567.61</v>
      </c>
      <c r="BE646" s="3">
        <f t="shared" si="1651"/>
        <v>771.29000000000008</v>
      </c>
      <c r="BF646" s="3">
        <v>568.21</v>
      </c>
      <c r="BG646" s="19">
        <f t="shared" si="1652"/>
        <v>-4.5430718154837457E-4</v>
      </c>
    </row>
    <row r="647" spans="1:59" x14ac:dyDescent="0.25">
      <c r="A647" s="5" t="s">
        <v>109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653">F647+J647+N647+R647+V647+Z647+AD647+AH647+AL647+AP647+AT647+AX647</f>
        <v>425.44000000000005</v>
      </c>
      <c r="BC647" s="3">
        <f t="shared" ref="BC647" si="1654">G647+K647+O647+S647+W647+AA647+AE647+AI647+AM647+AQ647+AY647+AU647</f>
        <v>569.2600000000001</v>
      </c>
      <c r="BD647" s="3">
        <f t="shared" ref="BD647" si="1655">H647+L647+P647+T647+X647+AB647+AF647+AJ647+AN647+AR647+AV647+AZ647</f>
        <v>567.21</v>
      </c>
      <c r="BE647" s="3">
        <f t="shared" ref="BE647" si="1656">I647+M647+Q647+U647+Y647+AC647+AG647+AK647+AO647+AS647+AW647+BA647</f>
        <v>742.38000000000011</v>
      </c>
      <c r="BF647" s="3">
        <v>568.21</v>
      </c>
      <c r="BG647" s="19">
        <f t="shared" ref="BG647" si="1657">((BC647/BC646)-1)</f>
        <v>-4.859800013984783E-3</v>
      </c>
    </row>
    <row r="648" spans="1:59" x14ac:dyDescent="0.25">
      <c r="A648" s="5" t="s">
        <v>109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658">G648+K648+O648+S648+W648+AA648+AE648+AI648+AM648+AQ648+AY648+AU648</f>
        <v>571.06999999999994</v>
      </c>
      <c r="BD648" s="3">
        <f t="shared" ref="BD648" si="1659">H648+L648+P648+T648+X648+AB648+AF648+AJ648+AN648+AR648+AV648+AZ648</f>
        <v>571.48000000000013</v>
      </c>
      <c r="BE648" s="3">
        <f t="shared" ref="BE648" si="1660">I648+M648+Q648+U648+Y648+AC648+AG648+AK648+AO648+AS648+AW648+BA648</f>
        <v>742.6400000000001</v>
      </c>
      <c r="BF648" s="3">
        <v>568.21</v>
      </c>
      <c r="BG648" s="19">
        <f t="shared" ref="BG648" si="1661">((BC648/BC647)-1)</f>
        <v>3.1795664546951929E-3</v>
      </c>
    </row>
    <row r="649" spans="1:59" x14ac:dyDescent="0.25">
      <c r="A649" s="5" t="s">
        <v>109</v>
      </c>
      <c r="B649" s="11">
        <v>44791</v>
      </c>
      <c r="C649" s="3" t="s">
        <v>47</v>
      </c>
      <c r="D649" s="13">
        <v>0.78125</v>
      </c>
      <c r="E649" s="3" t="s">
        <v>58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662">F649+J649+N649+R649+V649+Z649+AD649+AH649+AL649+AP649+AT649+AX649</f>
        <v>425.44000000000005</v>
      </c>
      <c r="BC649" s="3">
        <f t="shared" ref="BC649:BC650" si="1663">G649+K649+O649+S649+W649+AA649+AE649+AI649+AM649+AQ649+AY649+AU649</f>
        <v>570.71</v>
      </c>
      <c r="BD649" s="3">
        <f t="shared" ref="BD649:BD650" si="1664">H649+L649+P649+T649+X649+AB649+AF649+AJ649+AN649+AR649+AV649+AZ649</f>
        <v>571.18000000000006</v>
      </c>
      <c r="BE649" s="3">
        <f t="shared" ref="BE649:BE650" si="1665">I649+M649+Q649+U649+Y649+AC649+AG649+AK649+AO649+AS649+AW649+BA649</f>
        <v>742.6400000000001</v>
      </c>
      <c r="BF649" s="3">
        <v>568.21</v>
      </c>
      <c r="BG649" s="19">
        <f t="shared" ref="BG649:BG650" si="1666">((BC649/BC648)-1)</f>
        <v>-6.303955732219757E-4</v>
      </c>
    </row>
    <row r="650" spans="1:59" x14ac:dyDescent="0.25">
      <c r="A650" s="5" t="s">
        <v>109</v>
      </c>
      <c r="B650" s="11">
        <v>44792</v>
      </c>
      <c r="C650" s="3" t="s">
        <v>48</v>
      </c>
      <c r="D650" s="13">
        <v>0.45</v>
      </c>
      <c r="E650" s="3" t="s">
        <v>57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662"/>
        <v>425.44000000000005</v>
      </c>
      <c r="BC650" s="3">
        <f t="shared" si="1663"/>
        <v>571.18999999999994</v>
      </c>
      <c r="BD650" s="3">
        <f t="shared" si="1664"/>
        <v>571.18000000000006</v>
      </c>
      <c r="BE650" s="3">
        <f t="shared" si="1665"/>
        <v>742.6400000000001</v>
      </c>
      <c r="BF650" s="3">
        <v>568.21</v>
      </c>
      <c r="BG650" s="19">
        <f t="shared" si="1666"/>
        <v>8.4105762996955491E-4</v>
      </c>
    </row>
    <row r="651" spans="1:59" x14ac:dyDescent="0.25">
      <c r="A651" s="5" t="s">
        <v>109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667">F651+J651+N651+R651+V651+Z651+AD651+AH651+AL651+AP651+AT651+AX651</f>
        <v>425.44000000000005</v>
      </c>
      <c r="BC651" s="3">
        <f t="shared" ref="BC651" si="1668">G651+K651+O651+S651+W651+AA651+AE651+AI651+AM651+AQ651+AY651+AU651</f>
        <v>569.54000000000008</v>
      </c>
      <c r="BD651" s="3">
        <f t="shared" ref="BD651" si="1669">H651+L651+P651+T651+X651+AB651+AF651+AJ651+AN651+AR651+AV651+AZ651</f>
        <v>570.43000000000006</v>
      </c>
      <c r="BE651" s="3">
        <f t="shared" ref="BE651" si="1670">I651+M651+Q651+U651+Y651+AC651+AG651+AK651+AO651+AS651+AW651+BA651</f>
        <v>742.6400000000001</v>
      </c>
      <c r="BF651" s="3">
        <v>568.21</v>
      </c>
      <c r="BG651" s="19">
        <f t="shared" ref="BG651" si="1671">((BC651/BC650)-1)</f>
        <v>-2.8887060347693172E-3</v>
      </c>
    </row>
    <row r="652" spans="1:59" x14ac:dyDescent="0.25">
      <c r="A652" s="5" t="s">
        <v>109</v>
      </c>
      <c r="B652" s="11">
        <v>44794</v>
      </c>
      <c r="C652" s="3" t="s">
        <v>50</v>
      </c>
      <c r="D652" s="13">
        <v>0.59375</v>
      </c>
      <c r="E652" s="3" t="s">
        <v>56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672">F652+J652+N652+R652+V652+Z652+AD652+AH652+AL652+AP652+AT652+AX652</f>
        <v>425.44000000000005</v>
      </c>
      <c r="BC652" s="3">
        <f t="shared" ref="BC652" si="1673">G652+K652+O652+S652+W652+AA652+AE652+AI652+AM652+AQ652+AY652+AU652</f>
        <v>568.91</v>
      </c>
      <c r="BD652" s="3">
        <f t="shared" ref="BD652" si="1674">H652+L652+P652+T652+X652+AB652+AF652+AJ652+AN652+AR652+AV652+AZ652</f>
        <v>568.25000000000011</v>
      </c>
      <c r="BE652" s="3">
        <f t="shared" ref="BE652" si="1675">I652+M652+Q652+U652+Y652+AC652+AG652+AK652+AO652+AS652+AW652+BA652</f>
        <v>741.47000000000014</v>
      </c>
      <c r="BF652" s="3">
        <v>568.21</v>
      </c>
      <c r="BG652" s="19">
        <f t="shared" ref="BG652" si="1676">((BC652/BC651)-1)</f>
        <v>-1.1061558450681241E-3</v>
      </c>
    </row>
    <row r="653" spans="1:59" x14ac:dyDescent="0.25">
      <c r="A653" s="5" t="s">
        <v>109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677">F653+J653+N653+R653+V653+Z653+AD653+AH653+AL653+AP653+AT653+AX653</f>
        <v>419.98</v>
      </c>
      <c r="BC653" s="3">
        <f t="shared" ref="BC653:BC655" si="1678">G653+K653+O653+S653+W653+AA653+AE653+AI653+AM653+AQ653+AY653+AU653</f>
        <v>569.39</v>
      </c>
      <c r="BD653" s="3">
        <f t="shared" ref="BD653:BD655" si="1679">H653+L653+P653+T653+X653+AB653+AF653+AJ653+AN653+AR653+AV653+AZ653</f>
        <v>567.95000000000005</v>
      </c>
      <c r="BE653" s="3">
        <f t="shared" ref="BE653:BE655" si="1680">I653+M653+Q653+U653+Y653+AC653+AG653+AK653+AO653+AS653+AW653+BA653</f>
        <v>752.75000000000011</v>
      </c>
      <c r="BF653" s="3">
        <v>568.21</v>
      </c>
      <c r="BG653" s="19">
        <f t="shared" ref="BG653:BG655" si="1681">((BC653/BC652)-1)</f>
        <v>8.4371869012667133E-4</v>
      </c>
    </row>
    <row r="654" spans="1:59" x14ac:dyDescent="0.25">
      <c r="A654" s="5" t="s">
        <v>109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677"/>
        <v>413.76</v>
      </c>
      <c r="BC654" s="3">
        <f>G654+K654+O654+S654+W654+AA654+AE654+AI654+AM654+AQ654+AY654+AU654</f>
        <v>571.14</v>
      </c>
      <c r="BD654" s="3">
        <f t="shared" si="1679"/>
        <v>567.08000000000004</v>
      </c>
      <c r="BE654" s="3">
        <f t="shared" si="1680"/>
        <v>762.53</v>
      </c>
      <c r="BF654" s="3">
        <v>568.21</v>
      </c>
      <c r="BG654" s="19">
        <f t="shared" si="1681"/>
        <v>3.0734645849066489E-3</v>
      </c>
    </row>
    <row r="655" spans="1:59" x14ac:dyDescent="0.25">
      <c r="A655" s="5" t="s">
        <v>109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677"/>
        <v>413.40000000000003</v>
      </c>
      <c r="BC655" s="3">
        <f t="shared" si="1678"/>
        <v>570.20000000000016</v>
      </c>
      <c r="BD655" s="3">
        <f t="shared" si="1679"/>
        <v>567.08000000000004</v>
      </c>
      <c r="BE655" s="3">
        <f t="shared" si="1680"/>
        <v>764.32999999999993</v>
      </c>
      <c r="BF655" s="3">
        <v>568.21</v>
      </c>
      <c r="BG655" s="19">
        <f t="shared" si="1681"/>
        <v>-1.6458311447278273E-3</v>
      </c>
    </row>
    <row r="656" spans="1:59" x14ac:dyDescent="0.25">
      <c r="A656" s="5" t="s">
        <v>109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682">F656+J656+N656+R656+V656+Z656+AD656+AH656+AL656+AP656+AT656+AX656</f>
        <v>413.40000000000003</v>
      </c>
      <c r="BC656" s="3">
        <f t="shared" ref="BC656" si="1683">G656+K656+O656+S656+W656+AA656+AE656+AI656+AM656+AQ656+AY656+AU656</f>
        <v>570.38000000000011</v>
      </c>
      <c r="BD656" s="3">
        <f t="shared" ref="BD656" si="1684">H656+L656+P656+T656+X656+AB656+AF656+AJ656+AN656+AR656+AV656+AZ656</f>
        <v>567.08000000000004</v>
      </c>
      <c r="BE656" s="3">
        <f t="shared" ref="BE656" si="1685">I656+M656+Q656+U656+Y656+AC656+AG656+AK656+AO656+AS656+AW656+BA656</f>
        <v>763.92000000000007</v>
      </c>
      <c r="BF656" s="3">
        <v>568.21</v>
      </c>
      <c r="BG656" s="19">
        <f t="shared" ref="BG656" si="1686">((BC656/BC655)-1)</f>
        <v>3.156787092246649E-4</v>
      </c>
    </row>
    <row r="657" spans="1:59" x14ac:dyDescent="0.25">
      <c r="A657" s="5" t="s">
        <v>109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87">F657+J657+N657+R657+V657+Z657+AD657+AH657+AL657+AP657+AT657+AX657</f>
        <v>413.40000000000003</v>
      </c>
      <c r="BC657" s="3">
        <f t="shared" ref="BC657" si="1688">G657+K657+O657+S657+W657+AA657+AE657+AI657+AM657+AQ657+AY657+AU657</f>
        <v>569.61</v>
      </c>
      <c r="BD657" s="3">
        <f t="shared" ref="BD657" si="1689">H657+L657+P657+T657+X657+AB657+AF657+AJ657+AN657+AR657+AV657+AZ657</f>
        <v>567.68000000000006</v>
      </c>
      <c r="BE657" s="3">
        <f t="shared" ref="BE657" si="1690">I657+M657+Q657+U657+Y657+AC657+AG657+AK657+AO657+AS657+AW657+BA657</f>
        <v>763.96000000000026</v>
      </c>
      <c r="BF657" s="3">
        <v>568.21</v>
      </c>
      <c r="BG657" s="19">
        <f t="shared" ref="BG657" si="1691">((BC657/BC656)-1)</f>
        <v>-1.3499772081771999E-3</v>
      </c>
    </row>
    <row r="658" spans="1:59" x14ac:dyDescent="0.25">
      <c r="A658" s="5" t="s">
        <v>109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92">F658+J658+N658+R658+V658+Z658+AD658+AH658+AL658+AP658+AT658+AX658</f>
        <v>413.40000000000003</v>
      </c>
      <c r="BC658" s="3">
        <f t="shared" ref="BC658:BC660" si="1693">G658+K658+O658+S658+W658+AA658+AE658+AI658+AM658+AQ658+AY658+AU658</f>
        <v>571.21</v>
      </c>
      <c r="BD658" s="3">
        <f t="shared" ref="BD658:BD660" si="1694">H658+L658+P658+T658+X658+AB658+AF658+AJ658+AN658+AR658+AV658+AZ658</f>
        <v>569.15000000000009</v>
      </c>
      <c r="BE658" s="3">
        <f t="shared" ref="BE658:BE660" si="1695">I658+M658+Q658+U658+Y658+AC658+AG658+AK658+AO658+AS658+AW658+BA658</f>
        <v>753.92000000000007</v>
      </c>
      <c r="BF658" s="3">
        <v>568.21</v>
      </c>
      <c r="BG658" s="19">
        <f t="shared" ref="BG658:BG660" si="1696">((BC658/BC657)-1)</f>
        <v>2.8089394497989861E-3</v>
      </c>
    </row>
    <row r="659" spans="1:59" x14ac:dyDescent="0.25">
      <c r="A659" s="5" t="s">
        <v>109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92"/>
        <v>413.43</v>
      </c>
      <c r="BC659" s="3">
        <f t="shared" si="1693"/>
        <v>570.4</v>
      </c>
      <c r="BD659" s="3">
        <f t="shared" si="1694"/>
        <v>567.01</v>
      </c>
      <c r="BE659" s="3">
        <f t="shared" si="1695"/>
        <v>763.92000000000007</v>
      </c>
      <c r="BF659" s="3">
        <v>568.21</v>
      </c>
      <c r="BG659" s="19">
        <f t="shared" si="1696"/>
        <v>-1.4180424012185666E-3</v>
      </c>
    </row>
    <row r="660" spans="1:59" x14ac:dyDescent="0.25">
      <c r="A660" s="5" t="s">
        <v>109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92"/>
        <v>413.40000000000003</v>
      </c>
      <c r="BC660" s="3">
        <f t="shared" si="1693"/>
        <v>570.4</v>
      </c>
      <c r="BD660" s="3">
        <f t="shared" si="1694"/>
        <v>567.01</v>
      </c>
      <c r="BE660" s="3">
        <f t="shared" si="1695"/>
        <v>763.92000000000007</v>
      </c>
      <c r="BF660" s="3">
        <v>568.21</v>
      </c>
      <c r="BG660" s="19">
        <f t="shared" si="1696"/>
        <v>0</v>
      </c>
    </row>
    <row r="661" spans="1:59" x14ac:dyDescent="0.25">
      <c r="A661" s="5" t="s">
        <v>109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97">F661+J661+N661+R661+V661+Z661+AD661+AH661+AL661+AP661+AT661+AX661</f>
        <v>405.11</v>
      </c>
      <c r="BC661" s="3">
        <f t="shared" ref="BC661" si="1698">G661+K661+O661+S661+W661+AA661+AE661+AI661+AM661+AQ661+AY661+AU661</f>
        <v>570.49</v>
      </c>
      <c r="BD661" s="3">
        <f t="shared" ref="BD661" si="1699">H661+L661+P661+T661+X661+AB661+AF661+AJ661+AN661+AR661+AV661+AZ661</f>
        <v>567.01</v>
      </c>
      <c r="BE661" s="3">
        <f t="shared" ref="BE661" si="1700">I661+M661+Q661+U661+Y661+AC661+AG661+AK661+AO661+AS661+AW661+BA661</f>
        <v>763.92000000000007</v>
      </c>
      <c r="BF661" s="3">
        <v>568.21</v>
      </c>
      <c r="BG661" s="19">
        <f t="shared" ref="BG661" si="1701">((BC661/BC660)-1)</f>
        <v>1.5778401122035213E-4</v>
      </c>
    </row>
    <row r="662" spans="1:59" x14ac:dyDescent="0.25">
      <c r="A662" s="5" t="s">
        <v>109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702">F662+J662+N662+R662+V662+Z662+AD662+AH662+AL662+AP662+AT662+AX662</f>
        <v>416.75000000000011</v>
      </c>
      <c r="BC662" s="3">
        <f t="shared" ref="BC662" si="1703">G662+K662+O662+S662+W662+AA662+AE662+AI662+AM662+AQ662+AY662+AU662</f>
        <v>568.38</v>
      </c>
      <c r="BD662" s="3">
        <f t="shared" ref="BD662" si="1704">H662+L662+P662+T662+X662+AB662+AF662+AJ662+AN662+AR662+AV662+AZ662</f>
        <v>566.56000000000006</v>
      </c>
      <c r="BE662" s="3">
        <f t="shared" ref="BE662" si="1705">I662+M662+Q662+U662+Y662+AC662+AG662+AK662+AO662+AS662+AW662+BA662</f>
        <v>741.84000000000015</v>
      </c>
      <c r="BF662" s="3">
        <v>568.21</v>
      </c>
      <c r="BG662" s="19">
        <f t="shared" ref="BG662" si="1706">((BC662/BC661)-1)</f>
        <v>-3.6985749092884879E-3</v>
      </c>
    </row>
    <row r="663" spans="1:59" x14ac:dyDescent="0.25">
      <c r="A663" s="5" t="s">
        <v>110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707">F663+J663+N663+R663+V663+Z663+AD663+AH663+AL663+AP663+AT663+AX663</f>
        <v>414.35</v>
      </c>
      <c r="BC663" s="3">
        <f t="shared" ref="BC663:BC664" si="1708">G663+K663+O663+S663+W663+AA663+AE663+AI663+AM663+AQ663+AY663+AU663</f>
        <v>568.55000000000007</v>
      </c>
      <c r="BD663" s="3">
        <f t="shared" ref="BD663:BD664" si="1709">H663+L663+P663+T663+X663+AB663+AF663+AJ663+AN663+AR663+AV663+AZ663</f>
        <v>564.39</v>
      </c>
      <c r="BE663" s="3">
        <f t="shared" ref="BE663:BE664" si="1710">I663+M663+Q663+U663+Y663+AC663+AG663+AK663+AO663+AS663+AW663+BA663</f>
        <v>755.24</v>
      </c>
      <c r="BG663" s="19">
        <f t="shared" ref="BG663:BG664" si="1711">((BC663/BC662)-1)</f>
        <v>2.9909567542851789E-4</v>
      </c>
    </row>
    <row r="664" spans="1:59" x14ac:dyDescent="0.25">
      <c r="A664" s="5" t="s">
        <v>110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707"/>
        <v>414.35</v>
      </c>
      <c r="BC664" s="3">
        <f t="shared" si="1708"/>
        <v>568.81000000000006</v>
      </c>
      <c r="BD664" s="3">
        <f t="shared" si="1709"/>
        <v>565.39</v>
      </c>
      <c r="BE664" s="3">
        <f t="shared" si="1710"/>
        <v>755.24</v>
      </c>
      <c r="BG664" s="19">
        <f t="shared" si="1711"/>
        <v>4.5730366722351867E-4</v>
      </c>
    </row>
    <row r="665" spans="1:59" x14ac:dyDescent="0.25">
      <c r="A665" s="5" t="s">
        <v>110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712">F665+J665+N665+R665+V665+Z665+AD665+AH665+AL665+AP665+AT665+AX665</f>
        <v>414.35</v>
      </c>
      <c r="BC665" s="3">
        <f t="shared" ref="BC665:BC670" si="1713">G665+K665+O665+S665+W665+AA665+AE665+AI665+AM665+AQ665+AY665+AU665</f>
        <v>568.66999999999996</v>
      </c>
      <c r="BD665" s="3">
        <f t="shared" ref="BD665:BD670" si="1714">H665+L665+P665+T665+X665+AB665+AF665+AJ665+AN665+AR665+AV665+AZ665</f>
        <v>563.94000000000005</v>
      </c>
      <c r="BE665" s="3">
        <f t="shared" ref="BE665:BE670" si="1715">I665+M665+Q665+U665+Y665+AC665+AG665+AK665+AO665+AS665+AW665+BA665</f>
        <v>755.24</v>
      </c>
      <c r="BG665" s="19">
        <f t="shared" ref="BG665:BG670" si="1716">((BC665/BC664)-1)</f>
        <v>-2.4612788101496808E-4</v>
      </c>
    </row>
    <row r="666" spans="1:59" x14ac:dyDescent="0.25">
      <c r="A666" s="5" t="s">
        <v>110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712"/>
        <v>410.75000000000011</v>
      </c>
      <c r="BC666" s="3">
        <f t="shared" si="1713"/>
        <v>568</v>
      </c>
      <c r="BD666" s="3">
        <f t="shared" si="1714"/>
        <v>564.30000000000007</v>
      </c>
      <c r="BE666" s="3">
        <f t="shared" si="1715"/>
        <v>754.6400000000001</v>
      </c>
      <c r="BG666" s="19">
        <f t="shared" si="1716"/>
        <v>-1.178187701127098E-3</v>
      </c>
    </row>
    <row r="667" spans="1:59" x14ac:dyDescent="0.25">
      <c r="A667" s="5" t="s">
        <v>110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712"/>
        <v>410.75000000000011</v>
      </c>
      <c r="BC667" s="3">
        <f t="shared" si="1713"/>
        <v>567.71</v>
      </c>
      <c r="BD667" s="3">
        <f t="shared" si="1714"/>
        <v>562.36</v>
      </c>
      <c r="BE667" s="3">
        <f t="shared" si="1715"/>
        <v>755.24</v>
      </c>
      <c r="BG667" s="19">
        <f t="shared" si="1716"/>
        <v>-5.1056338028165893E-4</v>
      </c>
    </row>
    <row r="668" spans="1:59" x14ac:dyDescent="0.25">
      <c r="A668" s="5" t="s">
        <v>110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712"/>
        <v>406.9</v>
      </c>
      <c r="BC668" s="3">
        <f t="shared" si="1713"/>
        <v>566.19000000000005</v>
      </c>
      <c r="BD668" s="3">
        <f t="shared" si="1714"/>
        <v>561.35</v>
      </c>
      <c r="BE668" s="3">
        <f t="shared" si="1715"/>
        <v>755.24</v>
      </c>
      <c r="BG668" s="19">
        <f t="shared" si="1716"/>
        <v>-2.677423332335116E-3</v>
      </c>
    </row>
    <row r="669" spans="1:59" x14ac:dyDescent="0.25">
      <c r="A669" s="5" t="s">
        <v>110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712"/>
        <v>406.9</v>
      </c>
      <c r="BC669" s="3">
        <f t="shared" si="1713"/>
        <v>568.6</v>
      </c>
      <c r="BD669" s="3">
        <f t="shared" si="1714"/>
        <v>561.96</v>
      </c>
      <c r="BE669" s="3">
        <f t="shared" si="1715"/>
        <v>768.86000000000013</v>
      </c>
      <c r="BG669" s="19">
        <f t="shared" si="1716"/>
        <v>4.2565216623393631E-3</v>
      </c>
    </row>
    <row r="670" spans="1:59" x14ac:dyDescent="0.25">
      <c r="A670" s="5" t="s">
        <v>110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712"/>
        <v>406.9</v>
      </c>
      <c r="BC670" s="3">
        <f t="shared" si="1713"/>
        <v>568.59</v>
      </c>
      <c r="BD670" s="3">
        <f t="shared" si="1714"/>
        <v>561.96</v>
      </c>
      <c r="BE670" s="3">
        <f t="shared" si="1715"/>
        <v>768.86000000000013</v>
      </c>
      <c r="BG670" s="19">
        <f t="shared" si="1716"/>
        <v>-1.7587055926804318E-5</v>
      </c>
    </row>
    <row r="671" spans="1:59" x14ac:dyDescent="0.25">
      <c r="A671" s="5" t="s">
        <v>110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717">F671+J671+N671+R671+V671+Z671+AD671+AH671+AL671+AP671+AT671+AX671</f>
        <v>398.74</v>
      </c>
      <c r="BC671" s="3">
        <f t="shared" ref="BC671" si="1718">G671+K671+O671+S671+W671+AA671+AE671+AI671+AM671+AQ671+AY671+AU671</f>
        <v>570.03</v>
      </c>
      <c r="BD671" s="3">
        <f t="shared" ref="BD671" si="1719">H671+L671+P671+T671+X671+AB671+AF671+AJ671+AN671+AR671+AV671+AZ671</f>
        <v>565.1</v>
      </c>
      <c r="BE671" s="3">
        <f t="shared" ref="BE671" si="1720">I671+M671+Q671+U671+Y671+AC671+AG671+AK671+AO671+AS671+AW671+BA671</f>
        <v>774.86000000000013</v>
      </c>
      <c r="BG671" s="19">
        <f t="shared" ref="BG671" si="1721">((BC671/BC670)-1)</f>
        <v>2.5325805941009971E-3</v>
      </c>
    </row>
    <row r="672" spans="1:59" x14ac:dyDescent="0.25">
      <c r="A672" s="5" t="s">
        <v>110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722">F672+J672+N672+R672+V672+Z672+AD672+AH672+AL672+AP672+AT672+AX672</f>
        <v>398.74</v>
      </c>
      <c r="BC672" s="3">
        <f t="shared" ref="BC672:BC674" si="1723">G672+K672+O672+S672+W672+AA672+AE672+AI672+AM672+AQ672+AY672+AU672</f>
        <v>569.71</v>
      </c>
      <c r="BD672" s="3">
        <f t="shared" ref="BD672:BD674" si="1724">H672+L672+P672+T672+X672+AB672+AF672+AJ672+AN672+AR672+AV672+AZ672</f>
        <v>565.0200000000001</v>
      </c>
      <c r="BE672" s="3">
        <f t="shared" ref="BE672:BE674" si="1725">I672+M672+Q672+U672+Y672+AC672+AG672+AK672+AO672+AS672+AW672+BA672</f>
        <v>774.86000000000013</v>
      </c>
      <c r="BG672" s="19">
        <f t="shared" ref="BG672:BG674" si="1726">((BC672/BC671)-1)</f>
        <v>-5.6137396277378127E-4</v>
      </c>
    </row>
    <row r="673" spans="1:59" x14ac:dyDescent="0.25">
      <c r="A673" s="5" t="s">
        <v>110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722"/>
        <v>402.34000000000003</v>
      </c>
      <c r="BC673" s="3">
        <f t="shared" si="1723"/>
        <v>568.80000000000007</v>
      </c>
      <c r="BD673" s="3">
        <f t="shared" si="1724"/>
        <v>563.82000000000005</v>
      </c>
      <c r="BE673" s="3">
        <f t="shared" si="1725"/>
        <v>774.86000000000013</v>
      </c>
      <c r="BG673" s="19">
        <f t="shared" si="1726"/>
        <v>-1.5973038914535165E-3</v>
      </c>
    </row>
    <row r="674" spans="1:59" x14ac:dyDescent="0.25">
      <c r="A674" s="5" t="s">
        <v>110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722"/>
        <v>402.34000000000003</v>
      </c>
      <c r="BC674" s="3">
        <f t="shared" si="1723"/>
        <v>569.17000000000007</v>
      </c>
      <c r="BD674" s="3">
        <f t="shared" si="1724"/>
        <v>566.63</v>
      </c>
      <c r="BE674" s="3">
        <f t="shared" si="1725"/>
        <v>774.86000000000013</v>
      </c>
      <c r="BG674" s="19">
        <f t="shared" si="1726"/>
        <v>6.5049226441638019E-4</v>
      </c>
    </row>
    <row r="675" spans="1:59" x14ac:dyDescent="0.25">
      <c r="A675" s="5" t="s">
        <v>110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727">F675+J675+N675+R675+V675+Z675+AD675+AH675+AL675+AP675+AT675+AX675</f>
        <v>404.74</v>
      </c>
      <c r="BC675" s="3">
        <f t="shared" ref="BC675:BC676" si="1728">G675+K675+O675+S675+W675+AA675+AE675+AI675+AM675+AQ675+AY675+AU675</f>
        <v>566.02</v>
      </c>
      <c r="BD675" s="3">
        <f t="shared" ref="BD675:BD676" si="1729">H675+L675+P675+T675+X675+AB675+AF675+AJ675+AN675+AR675+AV675+AZ675</f>
        <v>558.18000000000006</v>
      </c>
      <c r="BE675" s="3">
        <f t="shared" ref="BE675:BE676" si="1730">I675+M675+Q675+U675+Y675+AC675+AG675+AK675+AO675+AS675+AW675+BA675</f>
        <v>764.3599999999999</v>
      </c>
      <c r="BG675" s="19">
        <f t="shared" ref="BG675:BG676" si="1731">((BC675/BC674)-1)</f>
        <v>-5.5343746156686358E-3</v>
      </c>
    </row>
    <row r="676" spans="1:59" x14ac:dyDescent="0.25">
      <c r="A676" s="5" t="s">
        <v>110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727"/>
        <v>425.79</v>
      </c>
      <c r="BC676" s="3">
        <f t="shared" si="1728"/>
        <v>570.65000000000009</v>
      </c>
      <c r="BD676" s="3">
        <f t="shared" si="1729"/>
        <v>577.05000000000007</v>
      </c>
      <c r="BE676" s="3">
        <f t="shared" si="1730"/>
        <v>754.90000000000009</v>
      </c>
      <c r="BG676" s="19">
        <f t="shared" si="1731"/>
        <v>8.1799229709198507E-3</v>
      </c>
    </row>
    <row r="677" spans="1:59" x14ac:dyDescent="0.25">
      <c r="A677" s="5" t="s">
        <v>110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732">F677+J677+N677+R677+V677+Z677+AD677+AH677+AL677+AP677+AT677+AX677</f>
        <v>384.83</v>
      </c>
      <c r="BC677" s="3">
        <f t="shared" ref="BC677" si="1733">G677+K677+O677+S677+W677+AA677+AE677+AI677+AM677+AQ677+AY677+AU677</f>
        <v>563.17000000000007</v>
      </c>
      <c r="BD677" s="3">
        <f t="shared" ref="BD677" si="1734">H677+L677+P677+T677+X677+AB677+AF677+AJ677+AN677+AR677+AV677+AZ677</f>
        <v>559.69000000000005</v>
      </c>
      <c r="BE677" s="3">
        <f>I677+M677+Q677+U677+Y677+AC677+AG677+AK677+AO677+AS677+AW677+BA677</f>
        <v>753.65000000000009</v>
      </c>
      <c r="BG677" s="19">
        <f t="shared" ref="BG677" si="1735">((BC677/BC676)-1)</f>
        <v>-1.3107859458512228E-2</v>
      </c>
    </row>
    <row r="678" spans="1:59" x14ac:dyDescent="0.25">
      <c r="A678" s="5" t="s">
        <v>110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736">F678+J678+N678+R678+V678+Z678+AD678+AH678+AL678+AP678+AT678+AX678</f>
        <v>384.75</v>
      </c>
      <c r="BC678" s="3">
        <f t="shared" ref="BC678" si="1737">G678+K678+O678+S678+W678+AA678+AE678+AI678+AM678+AQ678+AY678+AU678</f>
        <v>562.34999999999991</v>
      </c>
      <c r="BD678" s="3">
        <f t="shared" ref="BD678" si="1738">H678+L678+P678+T678+X678+AB678+AF678+AJ678+AN678+AR678+AV678+AZ678</f>
        <v>554.31000000000006</v>
      </c>
      <c r="BE678" s="3">
        <f>I678+M678+Q678+U678+Y678+AC678+AG678+AK678+AO678+AS678+AW678+BA678</f>
        <v>753.65000000000009</v>
      </c>
      <c r="BG678" s="19">
        <f t="shared" ref="BG678" si="1739">((BC678/BC677)-1)</f>
        <v>-1.4560434682248102E-3</v>
      </c>
    </row>
    <row r="679" spans="1:59" x14ac:dyDescent="0.25">
      <c r="A679" s="5" t="s">
        <v>110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740">F679+J679+N679+R679+V679+Z679+AD679+AH679+AL679+AP679+AT679+AX679</f>
        <v>389.09</v>
      </c>
      <c r="BC679" s="3">
        <f t="shared" ref="BC679:BC681" si="1741">G679+K679+O679+S679+W679+AA679+AE679+AI679+AM679+AQ679+AY679+AU679</f>
        <v>563.15000000000009</v>
      </c>
      <c r="BD679" s="3">
        <f t="shared" ref="BD679:BD681" si="1742">H679+L679+P679+T679+X679+AB679+AF679+AJ679+AN679+AR679+AV679+AZ679</f>
        <v>551.64</v>
      </c>
      <c r="BE679" s="3">
        <f t="shared" ref="BE679:BE681" si="1743">I679+M679+Q679+U679+Y679+AC679+AG679+AK679+AO679+AS679+AW679+BA679</f>
        <v>769</v>
      </c>
      <c r="BG679" s="19">
        <f t="shared" ref="BG679:BG681" si="1744">((BC679/BC678)-1)</f>
        <v>1.4226015826446226E-3</v>
      </c>
    </row>
    <row r="680" spans="1:59" x14ac:dyDescent="0.25">
      <c r="A680" s="5" t="s">
        <v>110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740"/>
        <v>389.09</v>
      </c>
      <c r="BC680" s="3">
        <f t="shared" si="1741"/>
        <v>562.83000000000004</v>
      </c>
      <c r="BD680" s="3">
        <f t="shared" si="1742"/>
        <v>551.64</v>
      </c>
      <c r="BE680" s="3">
        <f t="shared" si="1743"/>
        <v>769</v>
      </c>
      <c r="BG680" s="19">
        <f t="shared" si="1744"/>
        <v>-5.682322649384064E-4</v>
      </c>
    </row>
    <row r="681" spans="1:59" x14ac:dyDescent="0.25">
      <c r="A681" s="5" t="s">
        <v>110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740"/>
        <v>389.45</v>
      </c>
      <c r="BC681" s="3">
        <f t="shared" si="1741"/>
        <v>562.75</v>
      </c>
      <c r="BD681" s="3">
        <f t="shared" si="1742"/>
        <v>551.82000000000005</v>
      </c>
      <c r="BE681" s="3">
        <f t="shared" si="1743"/>
        <v>755.63000000000011</v>
      </c>
      <c r="BG681" s="19">
        <f t="shared" si="1744"/>
        <v>-1.4213883410629791E-4</v>
      </c>
    </row>
    <row r="682" spans="1:59" x14ac:dyDescent="0.25">
      <c r="A682" s="5" t="s">
        <v>110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745">F682+J682+N682+R682+V682+Z682+AD682+AH682+AL682+AP682+AT682+AX682</f>
        <v>389.09</v>
      </c>
      <c r="BC682" s="3">
        <f t="shared" ref="BC682" si="1746">G682+K682+O682+S682+W682+AA682+AE682+AI682+AM682+AQ682+AY682+AU682</f>
        <v>566.56000000000006</v>
      </c>
      <c r="BD682" s="3">
        <f t="shared" ref="BD682" si="1747">H682+L682+P682+T682+X682+AB682+AF682+AJ682+AN682+AR682+AV682+AZ682</f>
        <v>554.85</v>
      </c>
      <c r="BE682" s="3">
        <f t="shared" ref="BE682" si="1748">I682+M682+Q682+U682+Y682+AC682+AG682+AK682+AO682+AS682+AW682+BA682</f>
        <v>771.08999999999992</v>
      </c>
      <c r="BG682" s="19">
        <f t="shared" ref="BG682" si="1749">((BC682/BC681)-1)</f>
        <v>6.7703243003109925E-3</v>
      </c>
    </row>
    <row r="683" spans="1:59" x14ac:dyDescent="0.25">
      <c r="A683" s="5" t="s">
        <v>110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750">F683+J683+N683+R683+V683+Z683+AD683+AH683+AL683+AP683+AT683+AX683</f>
        <v>402.29</v>
      </c>
      <c r="BC683" s="3">
        <f t="shared" ref="BC683" si="1751">G683+K683+O683+S683+W683+AA683+AE683+AI683+AM683+AQ683+AY683+AU683</f>
        <v>566.24</v>
      </c>
      <c r="BD683" s="3">
        <f t="shared" ref="BD683" si="1752">H683+L683+P683+T683+X683+AB683+AF683+AJ683+AN683+AR683+AV683+AZ683</f>
        <v>563.45000000000005</v>
      </c>
      <c r="BE683" s="3">
        <f t="shared" ref="BE683" si="1753">I683+M683+Q683+U683+Y683+AC683+AG683+AK683+AO683+AS683+AW683+BA683</f>
        <v>754.29</v>
      </c>
      <c r="BG683" s="19">
        <f t="shared" ref="BG683" si="1754">((BC683/BC682)-1)</f>
        <v>-5.6481219994364285E-4</v>
      </c>
    </row>
    <row r="684" spans="1:59" x14ac:dyDescent="0.25">
      <c r="A684" s="5" t="s">
        <v>110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:BB685" si="1755">F684+J684+N684+R684+V684+Z684+AD684+AH684+AL684+AP684+AT684+AX684</f>
        <v>389.54</v>
      </c>
      <c r="BC684" s="3">
        <f t="shared" ref="BC684:BC685" si="1756">G684+K684+O684+S684+W684+AA684+AE684+AI684+AM684+AQ684+AY684+AU684</f>
        <v>564.04000000000008</v>
      </c>
      <c r="BD684" s="3">
        <f t="shared" ref="BD684:BD685" si="1757">H684+L684+P684+T684+X684+AB684+AF684+AJ684+AN684+AR684+AV684+AZ684</f>
        <v>560.45000000000005</v>
      </c>
      <c r="BE684" s="3">
        <f t="shared" ref="BE684:BE685" si="1758">I684+M684+Q684+U684+Y684+AC684+AG684+AK684+AO684+AS684+AW684+BA684</f>
        <v>767.46</v>
      </c>
      <c r="BG684" s="19">
        <f t="shared" ref="BG684:BG685" si="1759">((BC684/BC683)-1)</f>
        <v>-3.8852783272109725E-3</v>
      </c>
    </row>
    <row r="685" spans="1:59" x14ac:dyDescent="0.25">
      <c r="A685" s="5" t="s">
        <v>110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756"/>
        <v>559.2700000000001</v>
      </c>
      <c r="BD685" s="3">
        <f t="shared" si="1757"/>
        <v>555.35</v>
      </c>
      <c r="BE685" s="3">
        <f t="shared" si="1758"/>
        <v>775.83000000000015</v>
      </c>
      <c r="BG685" s="19">
        <f t="shared" si="1759"/>
        <v>-8.4568470321253475E-3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685"/>
  <sheetViews>
    <sheetView topLeftCell="A668" workbookViewId="0">
      <selection activeCell="A685" sqref="A685:E685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</row>
    <row r="2" spans="1:53" x14ac:dyDescent="0.25">
      <c r="A2" s="6" t="s">
        <v>51</v>
      </c>
      <c r="B2" s="12">
        <v>44144</v>
      </c>
      <c r="C2" s="1" t="s">
        <v>44</v>
      </c>
      <c r="D2" s="8">
        <v>0.57986111111111105</v>
      </c>
      <c r="E2" s="1" t="s">
        <v>56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51</v>
      </c>
      <c r="B3" s="12">
        <v>44145</v>
      </c>
      <c r="C3" s="1" t="s">
        <v>45</v>
      </c>
      <c r="D3" s="8">
        <v>0.39930555555555558</v>
      </c>
      <c r="E3" s="1" t="s">
        <v>57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51</v>
      </c>
      <c r="B4" s="16">
        <v>44146</v>
      </c>
      <c r="C4" s="1" t="s">
        <v>46</v>
      </c>
      <c r="D4" s="18">
        <v>0.85833333333333328</v>
      </c>
      <c r="E4" s="4" t="s">
        <v>58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51</v>
      </c>
      <c r="B5" s="16">
        <v>44147</v>
      </c>
      <c r="C5" s="4" t="s">
        <v>47</v>
      </c>
      <c r="D5" s="18">
        <v>0.45416666666666666</v>
      </c>
      <c r="E5" s="4" t="s">
        <v>57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51</v>
      </c>
      <c r="B6" s="16">
        <v>44148</v>
      </c>
      <c r="C6" s="4" t="s">
        <v>48</v>
      </c>
      <c r="D6" s="18">
        <v>0.41388888888888886</v>
      </c>
      <c r="E6" s="4" t="s">
        <v>57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51</v>
      </c>
      <c r="B7" s="16">
        <v>44149</v>
      </c>
      <c r="C7" s="4" t="s">
        <v>49</v>
      </c>
      <c r="D7" s="18">
        <v>0.63402777777777775</v>
      </c>
      <c r="E7" s="4" t="s">
        <v>56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51</v>
      </c>
      <c r="B8" s="16">
        <v>44150</v>
      </c>
      <c r="C8" s="4" t="s">
        <v>50</v>
      </c>
      <c r="D8" s="18">
        <v>0.37013888888888891</v>
      </c>
      <c r="E8" s="4" t="s">
        <v>57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51</v>
      </c>
      <c r="B9" s="16">
        <v>44151</v>
      </c>
      <c r="C9" s="4" t="s">
        <v>44</v>
      </c>
      <c r="D9" s="18">
        <v>0.71875</v>
      </c>
      <c r="E9" s="4" t="s">
        <v>56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51</v>
      </c>
      <c r="B10" s="16">
        <v>44152</v>
      </c>
      <c r="C10" s="4" t="s">
        <v>45</v>
      </c>
      <c r="D10" s="18">
        <v>0.86805555555555558</v>
      </c>
      <c r="E10" s="4" t="s">
        <v>58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51</v>
      </c>
      <c r="B11" s="16">
        <v>44153</v>
      </c>
      <c r="C11" s="4" t="s">
        <v>46</v>
      </c>
      <c r="D11" s="18">
        <v>0.35347222222222224</v>
      </c>
      <c r="E11" s="4" t="s">
        <v>57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51</v>
      </c>
      <c r="B12" s="16">
        <v>44154</v>
      </c>
      <c r="C12" s="4" t="s">
        <v>47</v>
      </c>
      <c r="D12" s="18">
        <v>0.39027777777777778</v>
      </c>
      <c r="E12" s="4" t="s">
        <v>57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51</v>
      </c>
      <c r="B13" s="16">
        <v>44155</v>
      </c>
      <c r="C13" s="4" t="s">
        <v>48</v>
      </c>
      <c r="D13" s="18">
        <v>0.34583333333333333</v>
      </c>
      <c r="E13" s="4" t="s">
        <v>57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51</v>
      </c>
      <c r="B14" s="16">
        <v>44156</v>
      </c>
      <c r="C14" s="4" t="s">
        <v>49</v>
      </c>
      <c r="D14" s="18">
        <v>0.4152777777777778</v>
      </c>
      <c r="E14" s="4" t="s">
        <v>57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51</v>
      </c>
      <c r="B15" s="16">
        <v>44157</v>
      </c>
      <c r="C15" s="4" t="s">
        <v>50</v>
      </c>
      <c r="D15" s="18">
        <v>0.40347222222222223</v>
      </c>
      <c r="E15" s="4" t="s">
        <v>57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51</v>
      </c>
      <c r="B16" s="16">
        <v>44158</v>
      </c>
      <c r="C16" s="4" t="s">
        <v>44</v>
      </c>
      <c r="D16" s="18">
        <v>0.3125</v>
      </c>
      <c r="E16" s="4" t="s">
        <v>57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51</v>
      </c>
      <c r="B17" s="16">
        <v>44159</v>
      </c>
      <c r="C17" s="4" t="s">
        <v>45</v>
      </c>
      <c r="D17" s="18">
        <v>0.35486111111111113</v>
      </c>
      <c r="E17" s="4" t="s">
        <v>57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51</v>
      </c>
      <c r="B18" s="16">
        <v>44160</v>
      </c>
      <c r="C18" s="4" t="s">
        <v>46</v>
      </c>
      <c r="D18" s="18">
        <v>0.35625000000000001</v>
      </c>
      <c r="E18" s="4" t="s">
        <v>57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51</v>
      </c>
      <c r="B19" s="16">
        <v>44161</v>
      </c>
      <c r="C19" s="4" t="s">
        <v>47</v>
      </c>
      <c r="D19" s="18">
        <v>0.4465277777777778</v>
      </c>
      <c r="E19" s="4" t="s">
        <v>57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51</v>
      </c>
      <c r="B20" s="16">
        <v>44162</v>
      </c>
      <c r="C20" s="4" t="s">
        <v>48</v>
      </c>
      <c r="D20" s="18">
        <v>0.37013888888888891</v>
      </c>
      <c r="E20" s="4" t="s">
        <v>57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51</v>
      </c>
      <c r="B21" s="16">
        <v>44163</v>
      </c>
      <c r="C21" s="4" t="s">
        <v>49</v>
      </c>
      <c r="D21" s="18">
        <v>0.4513888888888889</v>
      </c>
      <c r="E21" s="4" t="s">
        <v>57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51</v>
      </c>
      <c r="B22" s="16">
        <v>44164</v>
      </c>
      <c r="C22" s="4" t="s">
        <v>50</v>
      </c>
      <c r="D22" s="18">
        <v>0.35555555555555557</v>
      </c>
      <c r="E22" s="4" t="s">
        <v>57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51</v>
      </c>
      <c r="B23" s="16">
        <v>44165</v>
      </c>
      <c r="C23" s="4" t="s">
        <v>44</v>
      </c>
      <c r="D23" s="18">
        <v>0.34583333333333333</v>
      </c>
      <c r="E23" s="4" t="s">
        <v>57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52</v>
      </c>
      <c r="B24" s="12">
        <v>44166</v>
      </c>
      <c r="C24" s="4" t="s">
        <v>45</v>
      </c>
      <c r="D24" s="18">
        <v>0.34513888888888888</v>
      </c>
      <c r="E24" s="4" t="s">
        <v>57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52</v>
      </c>
      <c r="B25" s="12">
        <v>44167</v>
      </c>
      <c r="C25" s="4" t="s">
        <v>46</v>
      </c>
      <c r="D25" s="18">
        <v>0.33333333333333331</v>
      </c>
      <c r="E25" s="4" t="s">
        <v>57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52</v>
      </c>
      <c r="B26" s="12">
        <v>44168</v>
      </c>
      <c r="C26" s="4" t="s">
        <v>47</v>
      </c>
      <c r="D26" s="18">
        <v>0.4152777777777778</v>
      </c>
      <c r="E26" s="4" t="s">
        <v>57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52</v>
      </c>
      <c r="B27" s="12">
        <v>44169</v>
      </c>
      <c r="C27" s="4" t="s">
        <v>48</v>
      </c>
      <c r="D27" s="18">
        <v>0.41111111111111109</v>
      </c>
      <c r="E27" s="4" t="s">
        <v>57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52</v>
      </c>
      <c r="B28" s="12">
        <v>44170</v>
      </c>
      <c r="C28" s="4" t="s">
        <v>49</v>
      </c>
      <c r="D28" s="18">
        <v>0.46250000000000002</v>
      </c>
      <c r="E28" s="4" t="s">
        <v>57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52</v>
      </c>
      <c r="B29" s="12">
        <v>44171</v>
      </c>
      <c r="C29" s="4" t="s">
        <v>50</v>
      </c>
      <c r="D29" s="18">
        <v>0.36666666666666664</v>
      </c>
      <c r="E29" s="4" t="s">
        <v>57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52</v>
      </c>
      <c r="B30" s="12">
        <v>44172</v>
      </c>
      <c r="C30" s="4" t="s">
        <v>44</v>
      </c>
      <c r="D30" s="18">
        <v>0.53055555555555556</v>
      </c>
      <c r="E30" s="4" t="s">
        <v>56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52</v>
      </c>
      <c r="B31" s="12">
        <v>44173</v>
      </c>
      <c r="C31" s="4" t="s">
        <v>45</v>
      </c>
      <c r="D31" s="18">
        <v>0.44583333333333336</v>
      </c>
      <c r="E31" s="4" t="s">
        <v>57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52</v>
      </c>
      <c r="B32" s="12">
        <v>44174</v>
      </c>
      <c r="C32" s="4" t="s">
        <v>46</v>
      </c>
      <c r="D32" s="18">
        <v>0.3611111111111111</v>
      </c>
      <c r="E32" s="4" t="s">
        <v>57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52</v>
      </c>
      <c r="B33" s="16">
        <v>44175</v>
      </c>
      <c r="C33" s="4" t="s">
        <v>47</v>
      </c>
      <c r="D33" s="18">
        <v>0.75416666666666665</v>
      </c>
      <c r="E33" s="4" t="s">
        <v>58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52</v>
      </c>
      <c r="B34" s="16">
        <v>44176</v>
      </c>
      <c r="C34" s="4" t="s">
        <v>48</v>
      </c>
      <c r="D34" s="18">
        <v>0.40138888888888891</v>
      </c>
      <c r="E34" s="4" t="s">
        <v>57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52</v>
      </c>
      <c r="B35" s="16">
        <v>44177</v>
      </c>
      <c r="C35" s="4" t="s">
        <v>49</v>
      </c>
      <c r="D35" s="18">
        <v>0.54305555555555551</v>
      </c>
      <c r="E35" s="4" t="s">
        <v>56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52</v>
      </c>
      <c r="B36" s="16">
        <v>44178</v>
      </c>
      <c r="C36" s="4" t="s">
        <v>50</v>
      </c>
      <c r="D36" s="18">
        <v>0.40416666666666667</v>
      </c>
      <c r="E36" s="4" t="s">
        <v>57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52</v>
      </c>
      <c r="B37" s="16">
        <v>44179</v>
      </c>
      <c r="C37" s="4" t="s">
        <v>44</v>
      </c>
      <c r="D37" s="18">
        <v>0.35625000000000001</v>
      </c>
      <c r="E37" s="4" t="s">
        <v>57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52</v>
      </c>
      <c r="B38" s="16">
        <v>44180</v>
      </c>
      <c r="C38" s="4" t="s">
        <v>45</v>
      </c>
      <c r="D38" s="18">
        <v>0.43541666666666667</v>
      </c>
      <c r="E38" s="4" t="s">
        <v>57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52</v>
      </c>
      <c r="B39" s="16">
        <v>44181</v>
      </c>
      <c r="C39" s="4" t="s">
        <v>46</v>
      </c>
      <c r="D39" s="18">
        <v>0.38333333333333336</v>
      </c>
      <c r="E39" s="4" t="s">
        <v>57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52</v>
      </c>
      <c r="B40" s="16">
        <v>44182</v>
      </c>
      <c r="C40" s="4" t="s">
        <v>47</v>
      </c>
      <c r="D40" s="18">
        <v>0.48194444444444445</v>
      </c>
      <c r="E40" s="4" t="s">
        <v>57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52</v>
      </c>
      <c r="B41" s="16">
        <v>44183</v>
      </c>
      <c r="C41" s="4" t="s">
        <v>48</v>
      </c>
      <c r="D41" s="18">
        <v>0.38263888888888886</v>
      </c>
      <c r="E41" s="4" t="s">
        <v>57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52</v>
      </c>
      <c r="B42" s="16">
        <v>44184</v>
      </c>
      <c r="C42" s="4" t="s">
        <v>49</v>
      </c>
      <c r="D42" s="18">
        <v>0.65833333333333333</v>
      </c>
      <c r="E42" s="4" t="s">
        <v>56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52</v>
      </c>
      <c r="B43" s="16">
        <v>44185</v>
      </c>
      <c r="C43" s="4" t="s">
        <v>50</v>
      </c>
      <c r="D43" s="18">
        <v>0.41666666666666669</v>
      </c>
      <c r="E43" s="4" t="s">
        <v>57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52</v>
      </c>
      <c r="B44" s="16">
        <v>44186</v>
      </c>
      <c r="C44" s="4" t="s">
        <v>44</v>
      </c>
      <c r="D44" s="18">
        <v>0.36527777777777776</v>
      </c>
      <c r="E44" s="4" t="s">
        <v>57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52</v>
      </c>
      <c r="B45" s="16">
        <v>44187</v>
      </c>
      <c r="C45" s="4" t="s">
        <v>45</v>
      </c>
      <c r="D45" s="18">
        <v>0.35486111111111113</v>
      </c>
      <c r="E45" s="4" t="s">
        <v>57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52</v>
      </c>
      <c r="B46" s="16">
        <v>44188</v>
      </c>
      <c r="C46" s="4" t="s">
        <v>46</v>
      </c>
      <c r="D46" s="18">
        <v>0.32013888888888886</v>
      </c>
      <c r="E46" s="4" t="s">
        <v>59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52</v>
      </c>
      <c r="B47" s="16">
        <v>44189</v>
      </c>
      <c r="C47" s="4" t="s">
        <v>47</v>
      </c>
      <c r="D47" s="18">
        <v>0.43541666666666667</v>
      </c>
      <c r="E47" s="4" t="s">
        <v>57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52</v>
      </c>
      <c r="B48" s="16">
        <v>44190</v>
      </c>
      <c r="C48" s="4" t="s">
        <v>48</v>
      </c>
      <c r="D48" s="18">
        <v>0.39930555555555558</v>
      </c>
      <c r="E48" s="4" t="s">
        <v>57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52</v>
      </c>
      <c r="B49" s="16">
        <v>44191</v>
      </c>
      <c r="C49" s="4" t="s">
        <v>49</v>
      </c>
      <c r="D49" s="18">
        <v>0.60833333333333328</v>
      </c>
      <c r="E49" s="4" t="s">
        <v>56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52</v>
      </c>
      <c r="B50" s="16">
        <v>44192</v>
      </c>
      <c r="C50" s="4" t="s">
        <v>50</v>
      </c>
      <c r="D50" s="18">
        <v>0.37569444444444444</v>
      </c>
      <c r="E50" s="4" t="s">
        <v>57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52</v>
      </c>
      <c r="B51" s="16">
        <v>44193</v>
      </c>
      <c r="C51" s="4" t="s">
        <v>44</v>
      </c>
      <c r="D51" s="18">
        <v>0.32430555555555557</v>
      </c>
      <c r="E51" s="4" t="s">
        <v>57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52</v>
      </c>
      <c r="B52" s="16">
        <v>44194</v>
      </c>
      <c r="C52" s="4" t="s">
        <v>45</v>
      </c>
      <c r="D52" s="18">
        <v>0.68263888888888891</v>
      </c>
      <c r="E52" s="4" t="s">
        <v>56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52</v>
      </c>
      <c r="B53" s="16">
        <v>44195</v>
      </c>
      <c r="C53" s="4" t="s">
        <v>46</v>
      </c>
      <c r="D53" s="18">
        <v>0.39444444444444443</v>
      </c>
      <c r="E53" s="4" t="s">
        <v>57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52</v>
      </c>
      <c r="B54" s="16">
        <v>44196</v>
      </c>
      <c r="C54" s="4" t="s">
        <v>47</v>
      </c>
      <c r="D54" s="18">
        <v>0.35138888888888886</v>
      </c>
      <c r="E54" s="4" t="s">
        <v>57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53</v>
      </c>
      <c r="B55" s="12">
        <v>44197</v>
      </c>
      <c r="C55" s="4" t="s">
        <v>48</v>
      </c>
      <c r="D55" s="18">
        <v>0.36180555555555555</v>
      </c>
      <c r="E55" s="4" t="s">
        <v>57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53</v>
      </c>
      <c r="B56" s="12">
        <v>44198</v>
      </c>
      <c r="C56" s="4" t="s">
        <v>49</v>
      </c>
      <c r="D56" s="18">
        <v>0.80902777777777779</v>
      </c>
      <c r="E56" s="4" t="s">
        <v>58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53</v>
      </c>
      <c r="B57" s="12">
        <v>44199</v>
      </c>
      <c r="C57" s="4" t="s">
        <v>50</v>
      </c>
      <c r="D57" s="18">
        <v>0.57430555555555551</v>
      </c>
      <c r="E57" s="4" t="s">
        <v>56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53</v>
      </c>
      <c r="B58" s="12">
        <v>44200</v>
      </c>
      <c r="C58" s="4" t="s">
        <v>44</v>
      </c>
      <c r="D58" s="18">
        <v>0.34791666666666665</v>
      </c>
      <c r="E58" s="4" t="s">
        <v>57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53</v>
      </c>
      <c r="B59" s="12">
        <v>44201</v>
      </c>
      <c r="C59" s="4" t="s">
        <v>45</v>
      </c>
      <c r="D59" s="18">
        <v>0.33819444444444446</v>
      </c>
      <c r="E59" s="4" t="s">
        <v>57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53</v>
      </c>
      <c r="B60" s="12">
        <v>44202</v>
      </c>
      <c r="C60" s="4" t="s">
        <v>46</v>
      </c>
      <c r="D60" s="18">
        <v>0.34513888888888888</v>
      </c>
      <c r="E60" s="4" t="s">
        <v>57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53</v>
      </c>
      <c r="B61" s="12">
        <v>44203</v>
      </c>
      <c r="C61" s="4" t="s">
        <v>47</v>
      </c>
      <c r="D61" s="18">
        <v>0.41736111111111113</v>
      </c>
      <c r="E61" s="4" t="s">
        <v>57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53</v>
      </c>
      <c r="B62" s="12">
        <v>44204</v>
      </c>
      <c r="C62" s="4" t="s">
        <v>48</v>
      </c>
      <c r="D62" s="18">
        <v>0.95138888888888884</v>
      </c>
      <c r="E62" s="4" t="s">
        <v>58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53</v>
      </c>
      <c r="B63" s="12">
        <v>44205</v>
      </c>
      <c r="C63" s="4" t="s">
        <v>49</v>
      </c>
      <c r="D63" s="18">
        <v>0.50208333333333333</v>
      </c>
      <c r="E63" s="4" t="s">
        <v>56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53</v>
      </c>
      <c r="B64" s="12">
        <v>44206</v>
      </c>
      <c r="C64" s="4" t="s">
        <v>50</v>
      </c>
      <c r="D64" s="18">
        <v>0.3298611111111111</v>
      </c>
      <c r="E64" s="4" t="s">
        <v>57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53</v>
      </c>
      <c r="B65" s="12">
        <v>44207</v>
      </c>
      <c r="C65" s="4" t="s">
        <v>44</v>
      </c>
      <c r="D65" s="18">
        <v>0.75</v>
      </c>
      <c r="E65" s="4" t="s">
        <v>58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53</v>
      </c>
      <c r="B66" s="12">
        <v>44208</v>
      </c>
      <c r="C66" s="4" t="s">
        <v>45</v>
      </c>
      <c r="D66" s="18">
        <v>0.62777777777777777</v>
      </c>
      <c r="E66" s="4" t="s">
        <v>56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53</v>
      </c>
      <c r="B67" s="12">
        <v>44209</v>
      </c>
      <c r="C67" s="4" t="s">
        <v>46</v>
      </c>
      <c r="D67" s="18">
        <v>0.55555555555555558</v>
      </c>
      <c r="E67" s="4" t="s">
        <v>56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53</v>
      </c>
      <c r="B68" s="12">
        <v>44210</v>
      </c>
      <c r="C68" s="4" t="s">
        <v>47</v>
      </c>
      <c r="D68" s="18">
        <v>0.375</v>
      </c>
      <c r="E68" s="4" t="s">
        <v>57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53</v>
      </c>
      <c r="B69" s="12">
        <v>44211</v>
      </c>
      <c r="C69" s="4" t="s">
        <v>48</v>
      </c>
      <c r="D69" s="18">
        <v>0.35208333333333336</v>
      </c>
      <c r="E69" s="4" t="s">
        <v>57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53</v>
      </c>
      <c r="B70" s="12">
        <v>44212</v>
      </c>
      <c r="C70" s="4" t="s">
        <v>49</v>
      </c>
      <c r="D70" s="18">
        <v>0.62569444444444444</v>
      </c>
      <c r="E70" s="4" t="s">
        <v>56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53</v>
      </c>
      <c r="B71" s="12">
        <v>44213</v>
      </c>
      <c r="C71" s="4" t="s">
        <v>50</v>
      </c>
      <c r="D71" s="18">
        <v>0.32500000000000001</v>
      </c>
      <c r="E71" s="4" t="s">
        <v>57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53</v>
      </c>
      <c r="B72" s="12">
        <v>44214</v>
      </c>
      <c r="C72" s="4" t="s">
        <v>44</v>
      </c>
      <c r="D72" s="18">
        <v>0.36736111111111114</v>
      </c>
      <c r="E72" s="4" t="s">
        <v>57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53</v>
      </c>
      <c r="B73" s="12">
        <v>44215</v>
      </c>
      <c r="C73" s="4" t="s">
        <v>45</v>
      </c>
      <c r="D73" s="18">
        <v>0.36944444444444446</v>
      </c>
      <c r="E73" s="4" t="s">
        <v>57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53</v>
      </c>
      <c r="B74" s="12">
        <v>44216</v>
      </c>
      <c r="C74" s="4" t="s">
        <v>46</v>
      </c>
      <c r="D74" s="18">
        <v>0.37083333333333335</v>
      </c>
      <c r="E74" s="4" t="s">
        <v>57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53</v>
      </c>
      <c r="B75" s="12">
        <v>44217</v>
      </c>
      <c r="C75" s="4" t="s">
        <v>47</v>
      </c>
      <c r="D75" s="18">
        <v>0.39166666666666666</v>
      </c>
      <c r="E75" s="4" t="s">
        <v>57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53</v>
      </c>
      <c r="B76" s="12">
        <v>44218</v>
      </c>
      <c r="C76" s="4" t="s">
        <v>48</v>
      </c>
      <c r="D76" s="18">
        <v>0.8354166666666667</v>
      </c>
      <c r="E76" s="4" t="s">
        <v>58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53</v>
      </c>
      <c r="B77" s="12">
        <v>44219</v>
      </c>
      <c r="C77" s="4" t="s">
        <v>49</v>
      </c>
      <c r="D77" s="18">
        <v>0.68125000000000002</v>
      </c>
      <c r="E77" s="4" t="s">
        <v>56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53</v>
      </c>
      <c r="B78" s="12">
        <v>44220</v>
      </c>
      <c r="C78" s="4" t="s">
        <v>50</v>
      </c>
      <c r="D78" s="18">
        <v>0.41180555555555554</v>
      </c>
      <c r="E78" s="4" t="s">
        <v>57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53</v>
      </c>
      <c r="B79" s="12">
        <v>44221</v>
      </c>
      <c r="C79" s="4" t="s">
        <v>44</v>
      </c>
      <c r="D79" s="18">
        <v>0.4548611111111111</v>
      </c>
      <c r="E79" s="4" t="s">
        <v>57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53</v>
      </c>
      <c r="B80" s="12">
        <v>44222</v>
      </c>
      <c r="C80" s="4" t="s">
        <v>45</v>
      </c>
      <c r="D80" s="18">
        <v>0.3576388888888889</v>
      </c>
      <c r="E80" s="4" t="s">
        <v>57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53</v>
      </c>
      <c r="B81" s="12">
        <v>44223</v>
      </c>
      <c r="C81" s="4" t="s">
        <v>46</v>
      </c>
      <c r="D81" s="18">
        <v>0.91874999999999996</v>
      </c>
      <c r="E81" s="4" t="s">
        <v>58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53</v>
      </c>
      <c r="B82" s="12">
        <v>44224</v>
      </c>
      <c r="C82" s="4" t="s">
        <v>47</v>
      </c>
      <c r="D82" s="18">
        <v>0.39791666666666664</v>
      </c>
      <c r="E82" s="4" t="s">
        <v>57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53</v>
      </c>
      <c r="B83" s="12">
        <v>44225</v>
      </c>
      <c r="C83" s="4" t="s">
        <v>48</v>
      </c>
      <c r="D83" s="18">
        <v>0.45902777777777776</v>
      </c>
      <c r="E83" s="4" t="s">
        <v>57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53</v>
      </c>
      <c r="B84" s="12">
        <v>44226</v>
      </c>
      <c r="C84" s="4" t="s">
        <v>49</v>
      </c>
      <c r="D84" s="18">
        <v>0.80625000000000002</v>
      </c>
      <c r="E84" s="4" t="s">
        <v>58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53</v>
      </c>
      <c r="B85" s="12">
        <v>44227</v>
      </c>
      <c r="C85" s="4" t="s">
        <v>50</v>
      </c>
      <c r="D85" s="18">
        <v>0.55902777777777779</v>
      </c>
      <c r="E85" s="4" t="s">
        <v>56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54</v>
      </c>
      <c r="B86" s="12">
        <v>44228</v>
      </c>
      <c r="C86" s="4" t="s">
        <v>44</v>
      </c>
      <c r="D86" s="18">
        <v>0.39305555555555555</v>
      </c>
      <c r="E86" s="4" t="s">
        <v>57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54</v>
      </c>
      <c r="B87" s="12">
        <v>44229</v>
      </c>
      <c r="C87" s="4" t="s">
        <v>45</v>
      </c>
      <c r="D87" s="18">
        <v>0.40694444444444444</v>
      </c>
      <c r="E87" s="4" t="s">
        <v>57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54</v>
      </c>
      <c r="B88" s="12">
        <v>44230</v>
      </c>
      <c r="C88" s="4" t="s">
        <v>46</v>
      </c>
      <c r="D88" s="18">
        <v>0.36875000000000002</v>
      </c>
      <c r="E88" s="4" t="s">
        <v>57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54</v>
      </c>
      <c r="B89" s="12">
        <v>44231</v>
      </c>
      <c r="C89" s="4" t="s">
        <v>47</v>
      </c>
      <c r="D89" s="18">
        <v>0.35208333333333336</v>
      </c>
      <c r="E89" s="4" t="s">
        <v>57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54</v>
      </c>
      <c r="B90" s="12">
        <v>44232</v>
      </c>
      <c r="C90" s="4" t="s">
        <v>48</v>
      </c>
      <c r="D90" s="18">
        <v>0.36875000000000002</v>
      </c>
      <c r="E90" s="4" t="s">
        <v>57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54</v>
      </c>
      <c r="B91" s="12">
        <v>44233</v>
      </c>
      <c r="C91" s="4" t="s">
        <v>49</v>
      </c>
      <c r="D91" s="18">
        <v>0.34027777777777779</v>
      </c>
      <c r="E91" s="4" t="s">
        <v>57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54</v>
      </c>
      <c r="B92" s="12">
        <v>44234</v>
      </c>
      <c r="C92" s="4" t="s">
        <v>50</v>
      </c>
      <c r="D92" s="18">
        <v>0.37013888888888891</v>
      </c>
      <c r="E92" s="4" t="s">
        <v>57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54</v>
      </c>
      <c r="B93" s="12">
        <v>44235</v>
      </c>
      <c r="C93" s="4" t="s">
        <v>44</v>
      </c>
      <c r="D93" s="18">
        <v>0.32916666666666666</v>
      </c>
      <c r="E93" s="4" t="s">
        <v>57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54</v>
      </c>
      <c r="B94" s="12">
        <v>44236</v>
      </c>
      <c r="C94" s="4" t="s">
        <v>45</v>
      </c>
      <c r="D94" s="18">
        <v>0.52986111111111112</v>
      </c>
      <c r="E94" s="4" t="s">
        <v>57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54</v>
      </c>
      <c r="B95" s="12">
        <v>44237</v>
      </c>
      <c r="C95" s="4" t="s">
        <v>46</v>
      </c>
      <c r="D95" s="18">
        <v>0.41875000000000001</v>
      </c>
      <c r="E95" s="4" t="s">
        <v>57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54</v>
      </c>
      <c r="B96" s="12">
        <v>44238</v>
      </c>
      <c r="C96" s="4" t="s">
        <v>47</v>
      </c>
      <c r="D96" s="18">
        <v>0.39027777777777778</v>
      </c>
      <c r="E96" s="4" t="s">
        <v>57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54</v>
      </c>
      <c r="B97" s="12">
        <v>44239</v>
      </c>
      <c r="C97" s="4" t="s">
        <v>48</v>
      </c>
      <c r="D97" s="18">
        <v>0.60069444444444442</v>
      </c>
      <c r="E97" s="4" t="s">
        <v>56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54</v>
      </c>
      <c r="B98" s="12">
        <v>44240</v>
      </c>
      <c r="C98" s="4" t="s">
        <v>49</v>
      </c>
      <c r="D98" s="18">
        <v>0.37013888888888891</v>
      </c>
      <c r="E98" s="4" t="s">
        <v>57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54</v>
      </c>
      <c r="B99" s="12">
        <v>44241</v>
      </c>
      <c r="C99" s="4" t="s">
        <v>50</v>
      </c>
      <c r="D99" s="18">
        <v>0.40625</v>
      </c>
      <c r="E99" s="4" t="s">
        <v>57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54</v>
      </c>
      <c r="B100" s="12">
        <v>44242</v>
      </c>
      <c r="C100" s="4" t="s">
        <v>44</v>
      </c>
      <c r="D100" s="18">
        <v>0.32500000000000001</v>
      </c>
      <c r="E100" s="4" t="s">
        <v>57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54</v>
      </c>
      <c r="B101" s="12">
        <v>44243</v>
      </c>
      <c r="C101" s="4" t="s">
        <v>45</v>
      </c>
      <c r="D101" s="18">
        <v>0.38819444444444445</v>
      </c>
      <c r="E101" s="4" t="s">
        <v>57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54</v>
      </c>
      <c r="B102" s="12">
        <v>44244</v>
      </c>
      <c r="C102" s="4" t="s">
        <v>46</v>
      </c>
      <c r="D102" s="18">
        <v>0.37986111111111109</v>
      </c>
      <c r="E102" s="4" t="s">
        <v>57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54</v>
      </c>
      <c r="B103" s="12">
        <v>44245</v>
      </c>
      <c r="C103" s="4" t="s">
        <v>47</v>
      </c>
      <c r="D103" s="18">
        <v>0.39513888888888887</v>
      </c>
      <c r="E103" s="4" t="s">
        <v>57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54</v>
      </c>
      <c r="B104" s="12">
        <v>44246</v>
      </c>
      <c r="C104" s="4" t="s">
        <v>48</v>
      </c>
      <c r="D104" s="18">
        <v>0.34930555555555554</v>
      </c>
      <c r="E104" s="4" t="s">
        <v>57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54</v>
      </c>
      <c r="B105" s="12">
        <v>44247</v>
      </c>
      <c r="C105" s="4" t="s">
        <v>49</v>
      </c>
      <c r="D105" s="18">
        <v>0.4909722222222222</v>
      </c>
      <c r="E105" s="4" t="s">
        <v>57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54</v>
      </c>
      <c r="B106" s="12">
        <v>44248</v>
      </c>
      <c r="C106" s="4" t="s">
        <v>50</v>
      </c>
      <c r="D106" s="18">
        <v>0.37916666666666665</v>
      </c>
      <c r="E106" s="4" t="s">
        <v>57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54</v>
      </c>
      <c r="B107" s="12">
        <v>44249</v>
      </c>
      <c r="C107" s="4" t="s">
        <v>44</v>
      </c>
      <c r="D107" s="18">
        <v>0.3</v>
      </c>
      <c r="E107" s="4" t="s">
        <v>57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54</v>
      </c>
      <c r="B108" s="12">
        <v>44250</v>
      </c>
      <c r="C108" s="4" t="s">
        <v>45</v>
      </c>
      <c r="D108" s="18">
        <v>0.29097222222222224</v>
      </c>
      <c r="E108" s="4" t="s">
        <v>57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54</v>
      </c>
      <c r="B109" s="12">
        <v>44251</v>
      </c>
      <c r="C109" s="4" t="s">
        <v>46</v>
      </c>
      <c r="D109" s="18">
        <v>0.28402777777777777</v>
      </c>
      <c r="E109" s="4" t="s">
        <v>57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54</v>
      </c>
      <c r="B110" s="12">
        <v>44252</v>
      </c>
      <c r="C110" s="4" t="s">
        <v>47</v>
      </c>
      <c r="D110" s="18">
        <v>0.37569444444444444</v>
      </c>
      <c r="E110" s="4" t="s">
        <v>57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54</v>
      </c>
      <c r="B111" s="12">
        <v>44253</v>
      </c>
      <c r="C111" s="4" t="s">
        <v>48</v>
      </c>
      <c r="D111" s="18">
        <v>0.56874999999999998</v>
      </c>
      <c r="E111" s="4" t="s">
        <v>56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54</v>
      </c>
      <c r="B112" s="12">
        <v>44254</v>
      </c>
      <c r="C112" s="4" t="s">
        <v>49</v>
      </c>
      <c r="D112" s="18">
        <v>0.53333333333333333</v>
      </c>
      <c r="E112" s="4" t="s">
        <v>56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54</v>
      </c>
      <c r="B113" s="12">
        <v>44255</v>
      </c>
      <c r="C113" s="4" t="s">
        <v>50</v>
      </c>
      <c r="D113" s="18">
        <v>0.41111111111111109</v>
      </c>
      <c r="E113" s="4" t="s">
        <v>57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55</v>
      </c>
      <c r="B114" s="12">
        <v>44256</v>
      </c>
      <c r="C114" s="4" t="s">
        <v>44</v>
      </c>
      <c r="D114" s="18">
        <v>0.35138888888888886</v>
      </c>
      <c r="E114" s="4" t="s">
        <v>57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55</v>
      </c>
      <c r="B115" s="12">
        <v>44257</v>
      </c>
      <c r="C115" s="4" t="s">
        <v>45</v>
      </c>
      <c r="D115" s="18">
        <v>0.34027777777777779</v>
      </c>
      <c r="E115" s="4" t="s">
        <v>57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55</v>
      </c>
      <c r="B116" s="12">
        <v>44258</v>
      </c>
      <c r="C116" s="4" t="s">
        <v>46</v>
      </c>
      <c r="D116" s="18">
        <v>0.59166666666666667</v>
      </c>
      <c r="E116" s="4" t="s">
        <v>56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55</v>
      </c>
      <c r="B117" s="12">
        <v>44259</v>
      </c>
      <c r="C117" s="4" t="s">
        <v>47</v>
      </c>
      <c r="D117" s="18">
        <v>0.66527777777777775</v>
      </c>
      <c r="E117" s="4" t="s">
        <v>56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55</v>
      </c>
      <c r="B118" s="12">
        <v>44260</v>
      </c>
      <c r="C118" s="4" t="s">
        <v>48</v>
      </c>
      <c r="D118" s="18">
        <v>0.49166666666666664</v>
      </c>
      <c r="E118" s="4" t="s">
        <v>57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55</v>
      </c>
      <c r="B119" s="12">
        <v>44261</v>
      </c>
      <c r="C119" s="4" t="s">
        <v>49</v>
      </c>
      <c r="D119" s="18">
        <v>0.69097222222222221</v>
      </c>
      <c r="E119" s="4" t="s">
        <v>56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55</v>
      </c>
      <c r="B120" s="12">
        <v>44262</v>
      </c>
      <c r="C120" s="4" t="s">
        <v>50</v>
      </c>
      <c r="D120" s="18">
        <v>0.42222222222222222</v>
      </c>
      <c r="E120" s="4" t="s">
        <v>57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55</v>
      </c>
      <c r="B121" s="12">
        <v>44263</v>
      </c>
      <c r="C121" s="4" t="s">
        <v>44</v>
      </c>
      <c r="D121" s="18">
        <v>0.74444444444444446</v>
      </c>
      <c r="E121" s="4" t="s">
        <v>56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55</v>
      </c>
      <c r="B122" s="11">
        <v>44264</v>
      </c>
      <c r="C122" s="2" t="s">
        <v>45</v>
      </c>
      <c r="D122" s="9">
        <v>0.29652777777777778</v>
      </c>
      <c r="E122" s="2" t="s">
        <v>57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91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91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91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91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91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91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91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91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91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91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91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91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91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91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91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91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91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91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91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91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91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91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91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91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91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91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91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91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91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91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92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92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92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92</v>
      </c>
      <c r="B178" s="11">
        <v>44320</v>
      </c>
      <c r="C178" s="3" t="s">
        <v>45</v>
      </c>
      <c r="D178" s="13">
        <v>0.84375</v>
      </c>
      <c r="E178" s="3" t="s">
        <v>58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92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92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92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92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92</v>
      </c>
      <c r="B183" s="11">
        <v>44325</v>
      </c>
      <c r="C183" s="3" t="s">
        <v>50</v>
      </c>
      <c r="D183" s="13">
        <v>0.46875</v>
      </c>
      <c r="E183" s="3" t="s">
        <v>57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92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92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92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92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92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92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92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92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92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92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92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92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92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92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92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92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92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92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92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92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92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92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94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94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94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94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94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94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94</v>
      </c>
      <c r="B212" s="11">
        <v>44354</v>
      </c>
      <c r="C212" s="11" t="s">
        <v>44</v>
      </c>
      <c r="D212" s="3">
        <v>20.58</v>
      </c>
      <c r="E212" s="13" t="s">
        <v>58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94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94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94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94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94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94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94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94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94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94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94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94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94</v>
      </c>
      <c r="B225" s="11">
        <v>44367</v>
      </c>
      <c r="C225" s="3" t="s">
        <v>50</v>
      </c>
      <c r="D225" s="13">
        <v>0.5625</v>
      </c>
      <c r="E225" s="3" t="s">
        <v>56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94</v>
      </c>
      <c r="B226" s="11">
        <v>44368</v>
      </c>
      <c r="C226" s="3" t="s">
        <v>44</v>
      </c>
      <c r="D226" s="13">
        <v>0.85</v>
      </c>
      <c r="E226" s="3" t="s">
        <v>58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94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94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94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94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94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94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94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94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94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95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95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95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95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95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95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95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95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95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95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95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95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95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95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95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95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95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95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95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95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95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95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95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95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95</v>
      </c>
      <c r="B260" s="11">
        <v>44402</v>
      </c>
      <c r="C260" s="3" t="s">
        <v>50</v>
      </c>
      <c r="D260" s="13">
        <v>0.78125</v>
      </c>
      <c r="E260" s="3" t="s">
        <v>58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95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95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95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95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95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95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96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96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96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96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96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96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96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96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96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96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96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96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96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96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96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96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96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96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96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96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96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96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96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96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96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96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96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96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96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96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96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97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97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97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97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97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97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97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97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97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97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97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97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97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97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97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97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97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97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97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97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97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97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97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97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97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97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97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97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97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97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98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98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98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98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98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98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98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98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98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98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98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98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98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98</v>
      </c>
      <c r="B341" s="11">
        <v>44483</v>
      </c>
      <c r="C341" s="3" t="s">
        <v>47</v>
      </c>
      <c r="D341" s="13">
        <v>0.59375</v>
      </c>
      <c r="E341" s="3" t="s">
        <v>56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98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98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98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98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98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98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98</v>
      </c>
      <c r="B348" s="11">
        <v>44490</v>
      </c>
      <c r="C348" s="3" t="s">
        <v>47</v>
      </c>
      <c r="D348" s="13">
        <v>0.71875</v>
      </c>
      <c r="E348" s="3" t="s">
        <v>56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98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98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98</v>
      </c>
      <c r="B351" s="11">
        <v>44493</v>
      </c>
      <c r="C351" s="3" t="s">
        <v>99</v>
      </c>
      <c r="D351" s="13">
        <v>0.32847222222222222</v>
      </c>
      <c r="E351" s="3" t="s">
        <v>57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98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98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98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98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98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98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98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100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100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100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100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100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100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100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100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100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100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100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100</v>
      </c>
      <c r="B370" s="11">
        <v>44512</v>
      </c>
      <c r="C370" s="3" t="s">
        <v>48</v>
      </c>
      <c r="D370" s="13">
        <v>0.625</v>
      </c>
      <c r="E370" s="3" t="s">
        <v>56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100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100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100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100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100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100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100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100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100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100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100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100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100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100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100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100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100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100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101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101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101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101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101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101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101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101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101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101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101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101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101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101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101</v>
      </c>
      <c r="B403" s="11">
        <v>44545</v>
      </c>
      <c r="C403" s="3" t="s">
        <v>46</v>
      </c>
      <c r="D403" s="13">
        <v>0.46875</v>
      </c>
      <c r="E403" s="3" t="s">
        <v>57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101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101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101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101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101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101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101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101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101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101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101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101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101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101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101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101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102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102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102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102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102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102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102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102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102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102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102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102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102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102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102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102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102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102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102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102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102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102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102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102</v>
      </c>
      <c r="B443" s="11">
        <v>44585</v>
      </c>
      <c r="C443" s="3" t="s">
        <v>44</v>
      </c>
      <c r="D443" s="13">
        <v>0.4375</v>
      </c>
      <c r="E443" s="3" t="s">
        <v>57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102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102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102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102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102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102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102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103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103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103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103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103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103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103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103</v>
      </c>
      <c r="B458" s="11">
        <v>44600</v>
      </c>
      <c r="C458" s="3" t="s">
        <v>45</v>
      </c>
      <c r="D458" s="13">
        <v>0.3125</v>
      </c>
      <c r="E458" s="3" t="s">
        <v>57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103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103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103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103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103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103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103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103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103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103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103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103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103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103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103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103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103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103</v>
      </c>
      <c r="B476" s="11">
        <v>44618</v>
      </c>
      <c r="C476" s="3" t="s">
        <v>49</v>
      </c>
      <c r="D476" s="13">
        <v>0.8125</v>
      </c>
      <c r="E476" s="3" t="s">
        <v>58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103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103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104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104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104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104</v>
      </c>
      <c r="B482" s="11">
        <v>44624</v>
      </c>
      <c r="C482" s="3" t="s">
        <v>48</v>
      </c>
      <c r="D482" s="13">
        <v>0.375</v>
      </c>
      <c r="E482" s="3" t="s">
        <v>57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104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104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104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104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104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104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104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104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104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104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104</v>
      </c>
      <c r="B493" s="11">
        <v>44635</v>
      </c>
      <c r="C493" s="3" t="s">
        <v>45</v>
      </c>
      <c r="D493" s="13">
        <v>0.5625</v>
      </c>
      <c r="E493" s="3" t="s">
        <v>56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104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104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104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104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104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104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104</v>
      </c>
      <c r="B500" s="11">
        <v>44642</v>
      </c>
      <c r="C500" s="3" t="s">
        <v>45</v>
      </c>
      <c r="D500" s="13">
        <v>0.28125</v>
      </c>
      <c r="E500" s="3" t="s">
        <v>57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104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104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104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104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104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104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104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104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104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105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105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105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105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105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105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105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105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105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105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105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105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105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105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105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105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105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105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105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105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105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105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105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105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105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105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105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105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105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105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106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106</v>
      </c>
      <c r="B541" s="11">
        <v>44683</v>
      </c>
      <c r="C541" s="3" t="s">
        <v>44</v>
      </c>
      <c r="D541" s="13">
        <v>0.5625</v>
      </c>
      <c r="E541" s="3" t="s">
        <v>56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106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106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106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106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106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106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106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106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106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106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106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106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106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106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106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106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106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106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106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106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106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106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106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106</v>
      </c>
      <c r="B565" s="11">
        <v>44707</v>
      </c>
      <c r="C565" s="3" t="s">
        <v>47</v>
      </c>
      <c r="D565" s="13">
        <v>0.5</v>
      </c>
      <c r="E565" s="3" t="s">
        <v>56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106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106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106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106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106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107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107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107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107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107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107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107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107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107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107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107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107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107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107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107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107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107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107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107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107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107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107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107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107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107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107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107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107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107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107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108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108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108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108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108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108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108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108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108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108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108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108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108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108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108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108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108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108</v>
      </c>
      <c r="B618" s="11">
        <v>44760</v>
      </c>
      <c r="C618" s="3" t="s">
        <v>44</v>
      </c>
      <c r="D618" s="13">
        <v>0.6</v>
      </c>
      <c r="E618" s="3" t="s">
        <v>56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108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108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108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108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108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108</v>
      </c>
      <c r="B624" s="11">
        <v>44766</v>
      </c>
      <c r="C624" s="3" t="s">
        <v>50</v>
      </c>
      <c r="D624" s="13">
        <v>0.6875</v>
      </c>
      <c r="E624" s="3" t="s">
        <v>56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108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108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108</v>
      </c>
      <c r="B627" s="11">
        <v>44769</v>
      </c>
      <c r="C627" s="3" t="s">
        <v>46</v>
      </c>
      <c r="D627" s="13">
        <v>0.3</v>
      </c>
      <c r="E627" s="3" t="s">
        <v>57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108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108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108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108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109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109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109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109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109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109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109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109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109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109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109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109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109</v>
      </c>
      <c r="B644" s="11">
        <v>44786</v>
      </c>
      <c r="C644" s="3" t="s">
        <v>49</v>
      </c>
      <c r="D644" s="13">
        <v>0.78125</v>
      </c>
      <c r="E644" s="3" t="s">
        <v>58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109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109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109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109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109</v>
      </c>
      <c r="B649" s="11">
        <v>44791</v>
      </c>
      <c r="C649" s="3" t="s">
        <v>47</v>
      </c>
      <c r="D649" s="13">
        <v>0.78125</v>
      </c>
      <c r="E649" s="3" t="s">
        <v>58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109</v>
      </c>
      <c r="B650" s="11">
        <v>44792</v>
      </c>
      <c r="C650" s="3" t="s">
        <v>48</v>
      </c>
      <c r="D650" s="13">
        <v>0.45</v>
      </c>
      <c r="E650" s="3" t="s">
        <v>57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109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109</v>
      </c>
      <c r="B652" s="11">
        <v>44794</v>
      </c>
      <c r="C652" s="3" t="s">
        <v>50</v>
      </c>
      <c r="D652" s="13">
        <v>0.59375</v>
      </c>
      <c r="E652" s="3" t="s">
        <v>56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109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109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109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109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109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109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109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109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109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109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110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110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110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110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110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110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110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110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110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110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110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110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110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110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110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110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110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110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110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110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110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110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110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37FC-46F7-4F0C-B226-084364FA7B87}">
  <dimension ref="A1:T685"/>
  <sheetViews>
    <sheetView topLeftCell="C671" workbookViewId="0">
      <selection activeCell="Q687" sqref="Q687"/>
    </sheetView>
  </sheetViews>
  <sheetFormatPr defaultRowHeight="15" x14ac:dyDescent="0.25"/>
  <cols>
    <col min="1" max="1" width="14.5703125" style="3" bestFit="1" customWidth="1"/>
    <col min="2" max="2" width="15" style="5" bestFit="1" customWidth="1"/>
    <col min="3" max="3" width="10.7109375" style="3" bestFit="1" customWidth="1"/>
    <col min="4" max="4" width="13.85546875" style="3" bestFit="1" customWidth="1"/>
    <col min="5" max="5" width="11.42578125" style="3" bestFit="1" customWidth="1"/>
    <col min="6" max="6" width="9.140625" style="3"/>
    <col min="7" max="7" width="12" style="3" bestFit="1" customWidth="1"/>
    <col min="8" max="16384" width="9.140625" style="3"/>
  </cols>
  <sheetData>
    <row r="1" spans="1:20" x14ac:dyDescent="0.25">
      <c r="A1" s="10" t="s">
        <v>74</v>
      </c>
      <c r="B1" s="5" t="s">
        <v>0</v>
      </c>
      <c r="C1" s="10" t="s">
        <v>1</v>
      </c>
      <c r="D1" s="10" t="s">
        <v>2</v>
      </c>
      <c r="E1" s="10" t="s">
        <v>3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89</v>
      </c>
      <c r="P1" s="10" t="s">
        <v>84</v>
      </c>
      <c r="Q1" s="10" t="s">
        <v>85</v>
      </c>
      <c r="R1" s="10" t="s">
        <v>86</v>
      </c>
      <c r="S1" s="10" t="s">
        <v>87</v>
      </c>
      <c r="T1" s="10" t="s">
        <v>88</v>
      </c>
    </row>
    <row r="2" spans="1:20" x14ac:dyDescent="0.25">
      <c r="A2" s="10">
        <v>1382</v>
      </c>
      <c r="B2" s="6" t="s">
        <v>51</v>
      </c>
      <c r="C2" s="12">
        <v>44144</v>
      </c>
      <c r="D2" s="10" t="s">
        <v>44</v>
      </c>
      <c r="E2" s="14">
        <v>0.57986111111111105</v>
      </c>
      <c r="F2" s="10" t="s">
        <v>56</v>
      </c>
      <c r="G2" s="10">
        <v>11</v>
      </c>
      <c r="H2" s="10">
        <v>18</v>
      </c>
      <c r="I2" s="10">
        <v>51</v>
      </c>
      <c r="J2" s="10">
        <v>16</v>
      </c>
      <c r="K2" s="10">
        <v>44</v>
      </c>
      <c r="L2" s="10">
        <v>19</v>
      </c>
      <c r="M2" s="10">
        <v>5</v>
      </c>
      <c r="N2" s="10">
        <v>5</v>
      </c>
      <c r="O2" s="10">
        <v>83</v>
      </c>
      <c r="P2" s="10">
        <v>4</v>
      </c>
      <c r="Q2" s="10">
        <v>14</v>
      </c>
      <c r="R2" s="10">
        <v>14</v>
      </c>
      <c r="S2" s="10">
        <v>70</v>
      </c>
      <c r="T2" s="10">
        <f t="shared" ref="T2:T95" si="0">SUM(H2:S2)</f>
        <v>343</v>
      </c>
    </row>
    <row r="3" spans="1:20" x14ac:dyDescent="0.25">
      <c r="A3" s="10">
        <v>1749</v>
      </c>
      <c r="B3" s="6" t="s">
        <v>51</v>
      </c>
      <c r="C3" s="12">
        <v>44145</v>
      </c>
      <c r="D3" s="10" t="s">
        <v>45</v>
      </c>
      <c r="E3" s="14">
        <v>0.39930555555555558</v>
      </c>
      <c r="F3" s="10" t="s">
        <v>57</v>
      </c>
      <c r="G3" s="10">
        <v>11</v>
      </c>
      <c r="H3" s="10">
        <v>22</v>
      </c>
      <c r="I3" s="10">
        <v>47</v>
      </c>
      <c r="J3" s="10">
        <v>23</v>
      </c>
      <c r="K3" s="10">
        <v>44</v>
      </c>
      <c r="L3" s="10">
        <v>40</v>
      </c>
      <c r="M3" s="10">
        <v>3</v>
      </c>
      <c r="N3" s="10">
        <v>5</v>
      </c>
      <c r="O3" s="10">
        <v>94</v>
      </c>
      <c r="P3" s="10">
        <v>11</v>
      </c>
      <c r="Q3" s="10">
        <v>19</v>
      </c>
      <c r="R3" s="10">
        <v>13</v>
      </c>
      <c r="S3" s="10">
        <v>81</v>
      </c>
      <c r="T3" s="10">
        <f t="shared" si="0"/>
        <v>402</v>
      </c>
    </row>
    <row r="4" spans="1:20" x14ac:dyDescent="0.25">
      <c r="A4" s="10">
        <v>1421</v>
      </c>
      <c r="B4" s="6" t="s">
        <v>51</v>
      </c>
      <c r="C4" s="12">
        <v>44146</v>
      </c>
      <c r="D4" s="10" t="s">
        <v>46</v>
      </c>
      <c r="E4" s="14">
        <v>0.85833333333333339</v>
      </c>
      <c r="F4" s="10" t="s">
        <v>58</v>
      </c>
      <c r="G4" s="10">
        <v>11</v>
      </c>
      <c r="H4" s="10">
        <v>21</v>
      </c>
      <c r="I4" s="10">
        <v>41</v>
      </c>
      <c r="J4" s="10">
        <v>27</v>
      </c>
      <c r="K4" s="10">
        <v>21</v>
      </c>
      <c r="L4" s="10">
        <v>36</v>
      </c>
      <c r="M4" s="10">
        <v>7</v>
      </c>
      <c r="N4" s="10">
        <v>6</v>
      </c>
      <c r="O4" s="10">
        <v>78</v>
      </c>
      <c r="P4" s="10">
        <v>9</v>
      </c>
      <c r="Q4" s="10">
        <v>18</v>
      </c>
      <c r="R4" s="10">
        <v>16</v>
      </c>
      <c r="S4" s="10">
        <v>75</v>
      </c>
      <c r="T4" s="10">
        <f t="shared" si="0"/>
        <v>355</v>
      </c>
    </row>
    <row r="5" spans="1:20" x14ac:dyDescent="0.25">
      <c r="A5" s="10">
        <v>1364</v>
      </c>
      <c r="B5" s="6" t="s">
        <v>51</v>
      </c>
      <c r="C5" s="12">
        <v>44147</v>
      </c>
      <c r="D5" s="10" t="s">
        <v>47</v>
      </c>
      <c r="E5" s="14">
        <v>0.45416666666666666</v>
      </c>
      <c r="F5" s="10" t="s">
        <v>57</v>
      </c>
      <c r="G5" s="10">
        <v>12</v>
      </c>
      <c r="H5" s="10">
        <v>24</v>
      </c>
      <c r="I5" s="10">
        <v>40</v>
      </c>
      <c r="J5" s="10">
        <v>23</v>
      </c>
      <c r="K5" s="10">
        <v>15</v>
      </c>
      <c r="L5" s="10">
        <v>32</v>
      </c>
      <c r="M5" s="10">
        <v>6</v>
      </c>
      <c r="N5" s="10">
        <v>5</v>
      </c>
      <c r="O5" s="10">
        <v>49</v>
      </c>
      <c r="P5" s="10">
        <v>9</v>
      </c>
      <c r="Q5" s="10">
        <v>6</v>
      </c>
      <c r="R5" s="10">
        <v>15</v>
      </c>
      <c r="S5" s="10">
        <v>54</v>
      </c>
      <c r="T5" s="10">
        <f t="shared" si="0"/>
        <v>278</v>
      </c>
    </row>
    <row r="6" spans="1:20" x14ac:dyDescent="0.25">
      <c r="A6" s="10">
        <v>1649</v>
      </c>
      <c r="B6" s="6" t="s">
        <v>51</v>
      </c>
      <c r="C6" s="12">
        <v>44148</v>
      </c>
      <c r="D6" s="10" t="s">
        <v>48</v>
      </c>
      <c r="E6" s="14">
        <v>0.41388888888888892</v>
      </c>
      <c r="F6" s="10" t="s">
        <v>57</v>
      </c>
      <c r="G6" s="10">
        <v>12</v>
      </c>
      <c r="H6" s="10">
        <v>16</v>
      </c>
      <c r="I6" s="10">
        <v>44</v>
      </c>
      <c r="J6" s="10">
        <v>25</v>
      </c>
      <c r="K6" s="10">
        <v>44</v>
      </c>
      <c r="L6" s="10">
        <v>23</v>
      </c>
      <c r="M6" s="10">
        <v>6</v>
      </c>
      <c r="N6" s="10">
        <v>5</v>
      </c>
      <c r="O6" s="10">
        <v>121</v>
      </c>
      <c r="P6" s="10">
        <v>7</v>
      </c>
      <c r="Q6" s="10">
        <v>14</v>
      </c>
      <c r="R6" s="10">
        <v>15</v>
      </c>
      <c r="S6" s="10">
        <v>87</v>
      </c>
      <c r="T6" s="10">
        <f t="shared" si="0"/>
        <v>407</v>
      </c>
    </row>
    <row r="7" spans="1:20" x14ac:dyDescent="0.25">
      <c r="A7" s="10">
        <v>1478</v>
      </c>
      <c r="B7" s="6" t="s">
        <v>51</v>
      </c>
      <c r="C7" s="12">
        <v>44149</v>
      </c>
      <c r="D7" s="10" t="s">
        <v>49</v>
      </c>
      <c r="E7" s="14">
        <v>0.63402777777777775</v>
      </c>
      <c r="F7" s="10" t="s">
        <v>56</v>
      </c>
      <c r="G7" s="10">
        <v>12</v>
      </c>
      <c r="H7" s="10">
        <v>19</v>
      </c>
      <c r="I7" s="10">
        <v>56</v>
      </c>
      <c r="J7" s="10">
        <v>19</v>
      </c>
      <c r="K7" s="10">
        <v>47</v>
      </c>
      <c r="L7" s="10">
        <v>43</v>
      </c>
      <c r="M7" s="10">
        <v>8</v>
      </c>
      <c r="N7" s="10">
        <v>4</v>
      </c>
      <c r="O7" s="10">
        <v>69</v>
      </c>
      <c r="P7" s="10">
        <v>11</v>
      </c>
      <c r="Q7" s="10">
        <v>10</v>
      </c>
      <c r="R7" s="10">
        <v>13</v>
      </c>
      <c r="S7" s="10">
        <v>69</v>
      </c>
      <c r="T7" s="10">
        <f t="shared" si="0"/>
        <v>368</v>
      </c>
    </row>
    <row r="8" spans="1:20" x14ac:dyDescent="0.25">
      <c r="A8" s="10">
        <v>1418</v>
      </c>
      <c r="B8" s="6" t="s">
        <v>51</v>
      </c>
      <c r="C8" s="12">
        <v>44150</v>
      </c>
      <c r="D8" s="10" t="s">
        <v>50</v>
      </c>
      <c r="E8" s="14">
        <v>0.37013888888888885</v>
      </c>
      <c r="F8" s="10" t="s">
        <v>57</v>
      </c>
      <c r="G8" s="10">
        <v>12</v>
      </c>
      <c r="H8" s="10">
        <v>11</v>
      </c>
      <c r="I8" s="10">
        <v>31</v>
      </c>
      <c r="J8" s="10">
        <v>11</v>
      </c>
      <c r="K8" s="10">
        <v>36</v>
      </c>
      <c r="L8" s="10">
        <v>21</v>
      </c>
      <c r="M8" s="10">
        <v>5</v>
      </c>
      <c r="N8" s="10">
        <v>2</v>
      </c>
      <c r="O8" s="10">
        <v>82</v>
      </c>
      <c r="P8" s="10">
        <v>7</v>
      </c>
      <c r="Q8" s="10">
        <v>7</v>
      </c>
      <c r="R8" s="10">
        <v>7</v>
      </c>
      <c r="S8" s="10">
        <v>77</v>
      </c>
      <c r="T8" s="10">
        <f t="shared" si="0"/>
        <v>297</v>
      </c>
    </row>
    <row r="9" spans="1:20" x14ac:dyDescent="0.25">
      <c r="A9" s="10">
        <v>1419</v>
      </c>
      <c r="B9" s="6" t="s">
        <v>51</v>
      </c>
      <c r="C9" s="12">
        <v>44151</v>
      </c>
      <c r="D9" s="10" t="s">
        <v>44</v>
      </c>
      <c r="E9" s="14">
        <v>0.71875</v>
      </c>
      <c r="F9" s="10" t="s">
        <v>56</v>
      </c>
      <c r="G9" s="10">
        <v>12</v>
      </c>
      <c r="H9" s="10">
        <v>17</v>
      </c>
      <c r="I9" s="10">
        <v>50</v>
      </c>
      <c r="J9" s="10">
        <v>27</v>
      </c>
      <c r="K9" s="10">
        <v>25</v>
      </c>
      <c r="L9" s="10">
        <v>34</v>
      </c>
      <c r="M9" s="10">
        <v>8</v>
      </c>
      <c r="N9" s="10">
        <v>4</v>
      </c>
      <c r="O9" s="10">
        <v>118</v>
      </c>
      <c r="P9" s="10">
        <v>2</v>
      </c>
      <c r="Q9" s="10">
        <v>14</v>
      </c>
      <c r="R9" s="10">
        <v>15</v>
      </c>
      <c r="S9" s="10">
        <v>86</v>
      </c>
      <c r="T9" s="10">
        <f t="shared" si="0"/>
        <v>400</v>
      </c>
    </row>
    <row r="10" spans="1:20" x14ac:dyDescent="0.25">
      <c r="A10" s="10">
        <v>1490</v>
      </c>
      <c r="B10" s="6" t="s">
        <v>51</v>
      </c>
      <c r="C10" s="12">
        <v>44152</v>
      </c>
      <c r="D10" s="10" t="s">
        <v>45</v>
      </c>
      <c r="E10" s="14">
        <v>0.86805555555555547</v>
      </c>
      <c r="F10" s="10" t="s">
        <v>58</v>
      </c>
      <c r="G10" s="10">
        <v>12</v>
      </c>
      <c r="H10" s="10">
        <v>23</v>
      </c>
      <c r="I10" s="10">
        <v>45</v>
      </c>
      <c r="J10" s="10">
        <v>18</v>
      </c>
      <c r="K10" s="10">
        <v>30</v>
      </c>
      <c r="L10" s="10">
        <v>32</v>
      </c>
      <c r="M10" s="10">
        <v>6</v>
      </c>
      <c r="N10" s="10">
        <v>2</v>
      </c>
      <c r="O10" s="10">
        <v>87</v>
      </c>
      <c r="P10" s="10">
        <v>10</v>
      </c>
      <c r="Q10" s="10">
        <v>11</v>
      </c>
      <c r="R10" s="10">
        <v>20</v>
      </c>
      <c r="S10" s="10">
        <v>72</v>
      </c>
      <c r="T10" s="10">
        <f t="shared" si="0"/>
        <v>356</v>
      </c>
    </row>
    <row r="11" spans="1:20" x14ac:dyDescent="0.25">
      <c r="A11" s="10">
        <v>1874</v>
      </c>
      <c r="B11" s="6" t="s">
        <v>51</v>
      </c>
      <c r="C11" s="12">
        <v>44153</v>
      </c>
      <c r="D11" s="10" t="s">
        <v>46</v>
      </c>
      <c r="E11" s="14">
        <v>0.35347222222222219</v>
      </c>
      <c r="F11" s="10" t="s">
        <v>57</v>
      </c>
      <c r="G11" s="10">
        <v>12</v>
      </c>
      <c r="H11" s="10">
        <v>18</v>
      </c>
      <c r="I11" s="10">
        <v>76</v>
      </c>
      <c r="J11" s="10">
        <v>22</v>
      </c>
      <c r="K11" s="10">
        <v>37</v>
      </c>
      <c r="L11" s="10">
        <v>33</v>
      </c>
      <c r="M11" s="10">
        <v>7</v>
      </c>
      <c r="N11" s="10">
        <v>5</v>
      </c>
      <c r="O11" s="10">
        <v>132</v>
      </c>
      <c r="P11" s="10">
        <v>12</v>
      </c>
      <c r="Q11" s="10">
        <v>18</v>
      </c>
      <c r="R11" s="10">
        <v>18</v>
      </c>
      <c r="S11" s="10">
        <v>84</v>
      </c>
      <c r="T11" s="10">
        <f t="shared" si="0"/>
        <v>462</v>
      </c>
    </row>
    <row r="12" spans="1:20" x14ac:dyDescent="0.25">
      <c r="A12" s="10">
        <v>1624</v>
      </c>
      <c r="B12" s="6" t="s">
        <v>51</v>
      </c>
      <c r="C12" s="12">
        <v>44154</v>
      </c>
      <c r="D12" s="10" t="s">
        <v>47</v>
      </c>
      <c r="E12" s="14">
        <v>0.39027777777777778</v>
      </c>
      <c r="F12" s="10" t="s">
        <v>57</v>
      </c>
      <c r="G12" s="10">
        <v>12</v>
      </c>
      <c r="H12" s="10">
        <v>17</v>
      </c>
      <c r="I12" s="10">
        <v>54</v>
      </c>
      <c r="J12" s="10">
        <v>35</v>
      </c>
      <c r="K12" s="10">
        <v>49</v>
      </c>
      <c r="L12" s="10">
        <v>19</v>
      </c>
      <c r="M12" s="10">
        <v>4</v>
      </c>
      <c r="N12" s="10">
        <v>7</v>
      </c>
      <c r="O12" s="10">
        <v>87</v>
      </c>
      <c r="P12" s="10">
        <v>11</v>
      </c>
      <c r="Q12" s="10">
        <v>8</v>
      </c>
      <c r="R12" s="10">
        <v>13</v>
      </c>
      <c r="S12" s="10">
        <v>64</v>
      </c>
      <c r="T12" s="10">
        <f t="shared" si="0"/>
        <v>368</v>
      </c>
    </row>
    <row r="13" spans="1:20" x14ac:dyDescent="0.25">
      <c r="A13" s="10">
        <v>1708</v>
      </c>
      <c r="B13" s="6" t="s">
        <v>51</v>
      </c>
      <c r="C13" s="12">
        <v>44155</v>
      </c>
      <c r="D13" s="10" t="s">
        <v>48</v>
      </c>
      <c r="E13" s="14">
        <v>0.34583333333333338</v>
      </c>
      <c r="F13" s="10" t="s">
        <v>57</v>
      </c>
      <c r="G13" s="10">
        <v>12</v>
      </c>
      <c r="H13" s="10">
        <v>19</v>
      </c>
      <c r="I13" s="10">
        <v>64</v>
      </c>
      <c r="J13" s="10">
        <v>32</v>
      </c>
      <c r="K13" s="10">
        <v>50</v>
      </c>
      <c r="L13" s="10">
        <v>25</v>
      </c>
      <c r="M13" s="10">
        <v>6</v>
      </c>
      <c r="N13" s="10">
        <v>7</v>
      </c>
      <c r="O13" s="10">
        <v>133</v>
      </c>
      <c r="P13" s="10">
        <v>11</v>
      </c>
      <c r="Q13" s="10">
        <v>16</v>
      </c>
      <c r="R13" s="10">
        <v>19</v>
      </c>
      <c r="S13" s="10">
        <v>72</v>
      </c>
      <c r="T13" s="10">
        <f t="shared" si="0"/>
        <v>454</v>
      </c>
    </row>
    <row r="14" spans="1:20" x14ac:dyDescent="0.25">
      <c r="A14" s="10">
        <v>1556</v>
      </c>
      <c r="B14" s="6" t="s">
        <v>51</v>
      </c>
      <c r="C14" s="12">
        <v>44156</v>
      </c>
      <c r="D14" s="10" t="s">
        <v>49</v>
      </c>
      <c r="E14" s="14">
        <v>0.4152777777777778</v>
      </c>
      <c r="F14" s="10" t="s">
        <v>57</v>
      </c>
      <c r="G14" s="10">
        <v>12</v>
      </c>
      <c r="H14" s="10">
        <v>20</v>
      </c>
      <c r="I14" s="10">
        <v>44</v>
      </c>
      <c r="J14" s="10">
        <v>33</v>
      </c>
      <c r="K14" s="10">
        <v>49</v>
      </c>
      <c r="L14" s="10">
        <v>35</v>
      </c>
      <c r="M14" s="10">
        <v>4</v>
      </c>
      <c r="N14" s="10">
        <v>4</v>
      </c>
      <c r="O14" s="10">
        <v>56</v>
      </c>
      <c r="P14" s="10">
        <v>9</v>
      </c>
      <c r="Q14" s="10">
        <v>17</v>
      </c>
      <c r="R14" s="10">
        <v>16</v>
      </c>
      <c r="S14" s="10">
        <v>106</v>
      </c>
      <c r="T14" s="10">
        <f t="shared" si="0"/>
        <v>393</v>
      </c>
    </row>
    <row r="15" spans="1:20" x14ac:dyDescent="0.25">
      <c r="A15" s="10">
        <v>1677</v>
      </c>
      <c r="B15" s="6" t="s">
        <v>51</v>
      </c>
      <c r="C15" s="12">
        <v>44157</v>
      </c>
      <c r="D15" s="10" t="s">
        <v>50</v>
      </c>
      <c r="E15" s="14">
        <v>0.40347222222222223</v>
      </c>
      <c r="F15" s="10" t="s">
        <v>57</v>
      </c>
      <c r="G15" s="10">
        <v>12</v>
      </c>
      <c r="H15" s="10">
        <v>21</v>
      </c>
      <c r="I15" s="10">
        <v>45</v>
      </c>
      <c r="J15" s="10">
        <v>28</v>
      </c>
      <c r="K15" s="10">
        <v>36</v>
      </c>
      <c r="L15" s="10">
        <v>22</v>
      </c>
      <c r="M15" s="10">
        <v>7</v>
      </c>
      <c r="N15" s="10">
        <v>6</v>
      </c>
      <c r="O15" s="10">
        <v>93</v>
      </c>
      <c r="P15" s="10">
        <v>13</v>
      </c>
      <c r="Q15" s="10">
        <v>14</v>
      </c>
      <c r="R15" s="10">
        <v>13</v>
      </c>
      <c r="S15" s="10">
        <v>105</v>
      </c>
      <c r="T15" s="10">
        <f t="shared" si="0"/>
        <v>403</v>
      </c>
    </row>
    <row r="16" spans="1:20" x14ac:dyDescent="0.25">
      <c r="A16" s="10">
        <v>1614</v>
      </c>
      <c r="B16" s="6" t="s">
        <v>51</v>
      </c>
      <c r="C16" s="12">
        <v>44158</v>
      </c>
      <c r="D16" s="10" t="s">
        <v>44</v>
      </c>
      <c r="E16" s="14">
        <v>0.3125</v>
      </c>
      <c r="F16" s="10" t="s">
        <v>57</v>
      </c>
      <c r="G16" s="10">
        <v>12</v>
      </c>
      <c r="H16" s="10">
        <v>17</v>
      </c>
      <c r="I16" s="10">
        <v>46</v>
      </c>
      <c r="J16" s="10">
        <v>25</v>
      </c>
      <c r="K16" s="10">
        <v>44</v>
      </c>
      <c r="L16" s="10">
        <v>20</v>
      </c>
      <c r="M16" s="10">
        <v>7</v>
      </c>
      <c r="N16" s="10">
        <v>5</v>
      </c>
      <c r="O16" s="10">
        <v>111</v>
      </c>
      <c r="P16" s="10">
        <v>12</v>
      </c>
      <c r="Q16" s="10">
        <v>17</v>
      </c>
      <c r="R16" s="10">
        <v>17</v>
      </c>
      <c r="S16" s="10">
        <v>90</v>
      </c>
      <c r="T16" s="10">
        <f t="shared" si="0"/>
        <v>411</v>
      </c>
    </row>
    <row r="17" spans="1:20" x14ac:dyDescent="0.25">
      <c r="A17" s="10">
        <v>2021</v>
      </c>
      <c r="B17" s="6" t="s">
        <v>51</v>
      </c>
      <c r="C17" s="12">
        <v>44159</v>
      </c>
      <c r="D17" s="10" t="s">
        <v>45</v>
      </c>
      <c r="E17" s="14">
        <v>0.35486111111111113</v>
      </c>
      <c r="F17" s="10" t="s">
        <v>57</v>
      </c>
      <c r="G17" s="10">
        <v>12</v>
      </c>
      <c r="H17" s="10">
        <v>25</v>
      </c>
      <c r="I17" s="10">
        <v>50</v>
      </c>
      <c r="J17" s="10">
        <v>29</v>
      </c>
      <c r="K17" s="10">
        <v>50</v>
      </c>
      <c r="L17" s="10">
        <v>38</v>
      </c>
      <c r="M17" s="10">
        <v>8</v>
      </c>
      <c r="N17" s="10">
        <v>6</v>
      </c>
      <c r="O17" s="10">
        <v>128</v>
      </c>
      <c r="P17" s="10">
        <v>12</v>
      </c>
      <c r="Q17" s="10">
        <v>17</v>
      </c>
      <c r="R17" s="10">
        <v>16</v>
      </c>
      <c r="S17" s="10">
        <v>78</v>
      </c>
      <c r="T17" s="10">
        <f t="shared" si="0"/>
        <v>457</v>
      </c>
    </row>
    <row r="18" spans="1:20" x14ac:dyDescent="0.25">
      <c r="A18" s="10">
        <v>2210</v>
      </c>
      <c r="B18" s="6" t="s">
        <v>51</v>
      </c>
      <c r="C18" s="12">
        <v>44160</v>
      </c>
      <c r="D18" s="10" t="s">
        <v>46</v>
      </c>
      <c r="E18" s="14">
        <v>0.35625000000000001</v>
      </c>
      <c r="F18" s="10" t="s">
        <v>57</v>
      </c>
      <c r="G18" s="10">
        <v>12</v>
      </c>
      <c r="H18" s="10">
        <v>16</v>
      </c>
      <c r="I18" s="10">
        <v>63</v>
      </c>
      <c r="J18" s="10">
        <v>32</v>
      </c>
      <c r="K18" s="10">
        <v>54</v>
      </c>
      <c r="L18" s="10">
        <v>38</v>
      </c>
      <c r="M18" s="10">
        <v>9</v>
      </c>
      <c r="N18" s="10">
        <v>6</v>
      </c>
      <c r="O18" s="10">
        <v>150</v>
      </c>
      <c r="P18" s="10">
        <v>13</v>
      </c>
      <c r="Q18" s="10">
        <v>17</v>
      </c>
      <c r="R18" s="10">
        <v>21</v>
      </c>
      <c r="S18" s="10">
        <v>111</v>
      </c>
      <c r="T18" s="10">
        <f t="shared" si="0"/>
        <v>530</v>
      </c>
    </row>
    <row r="19" spans="1:20" x14ac:dyDescent="0.25">
      <c r="A19" s="10">
        <v>2141</v>
      </c>
      <c r="B19" s="6" t="s">
        <v>51</v>
      </c>
      <c r="C19" s="12">
        <v>44161</v>
      </c>
      <c r="D19" s="10" t="s">
        <v>47</v>
      </c>
      <c r="E19" s="14">
        <v>0.4465277777777778</v>
      </c>
      <c r="F19" s="10" t="s">
        <v>57</v>
      </c>
      <c r="G19" s="10">
        <v>12</v>
      </c>
      <c r="H19" s="10">
        <v>20</v>
      </c>
      <c r="I19" s="10">
        <v>55</v>
      </c>
      <c r="J19" s="10">
        <v>29</v>
      </c>
      <c r="K19" s="10">
        <v>44</v>
      </c>
      <c r="L19" s="10">
        <v>41</v>
      </c>
      <c r="M19" s="10">
        <v>6</v>
      </c>
      <c r="N19" s="10">
        <v>6</v>
      </c>
      <c r="O19" s="10">
        <v>141</v>
      </c>
      <c r="P19" s="10">
        <v>13</v>
      </c>
      <c r="Q19" s="10">
        <v>17</v>
      </c>
      <c r="R19" s="10">
        <v>16</v>
      </c>
      <c r="S19" s="10">
        <v>95</v>
      </c>
      <c r="T19" s="10">
        <f t="shared" si="0"/>
        <v>483</v>
      </c>
    </row>
    <row r="20" spans="1:20" x14ac:dyDescent="0.25">
      <c r="A20" s="10">
        <v>2078</v>
      </c>
      <c r="B20" s="6" t="s">
        <v>51</v>
      </c>
      <c r="C20" s="12">
        <v>44162</v>
      </c>
      <c r="D20" s="10" t="s">
        <v>48</v>
      </c>
      <c r="E20" s="14">
        <v>0.37013888888888885</v>
      </c>
      <c r="F20" s="10" t="s">
        <v>57</v>
      </c>
      <c r="G20" s="10">
        <v>12</v>
      </c>
      <c r="H20" s="10">
        <v>25</v>
      </c>
      <c r="I20" s="10">
        <v>47</v>
      </c>
      <c r="J20" s="10">
        <v>33</v>
      </c>
      <c r="K20" s="10">
        <v>53</v>
      </c>
      <c r="L20" s="10">
        <v>35</v>
      </c>
      <c r="M20" s="10">
        <v>8</v>
      </c>
      <c r="N20" s="10">
        <v>6</v>
      </c>
      <c r="O20" s="10">
        <v>110</v>
      </c>
      <c r="P20" s="10">
        <v>13</v>
      </c>
      <c r="Q20" s="10">
        <v>18</v>
      </c>
      <c r="R20" s="10">
        <v>18</v>
      </c>
      <c r="S20" s="10">
        <v>112</v>
      </c>
      <c r="T20" s="10">
        <f t="shared" si="0"/>
        <v>478</v>
      </c>
    </row>
    <row r="21" spans="1:20" x14ac:dyDescent="0.25">
      <c r="A21" s="10">
        <v>1904</v>
      </c>
      <c r="B21" s="6" t="s">
        <v>51</v>
      </c>
      <c r="C21" s="12">
        <v>44163</v>
      </c>
      <c r="D21" s="10" t="s">
        <v>49</v>
      </c>
      <c r="E21" s="14">
        <v>0.4513888888888889</v>
      </c>
      <c r="F21" s="10" t="s">
        <v>57</v>
      </c>
      <c r="G21" s="10">
        <v>12</v>
      </c>
      <c r="H21" s="10">
        <v>17</v>
      </c>
      <c r="I21" s="10">
        <v>63</v>
      </c>
      <c r="J21" s="10">
        <v>28</v>
      </c>
      <c r="K21" s="10">
        <v>45</v>
      </c>
      <c r="L21" s="10">
        <v>43</v>
      </c>
      <c r="M21" s="10">
        <v>9</v>
      </c>
      <c r="N21" s="10">
        <v>6</v>
      </c>
      <c r="O21" s="10">
        <v>115</v>
      </c>
      <c r="P21" s="10">
        <v>9</v>
      </c>
      <c r="Q21" s="10">
        <v>14</v>
      </c>
      <c r="R21" s="10">
        <v>21</v>
      </c>
      <c r="S21" s="10">
        <v>81</v>
      </c>
      <c r="T21" s="10">
        <f t="shared" si="0"/>
        <v>451</v>
      </c>
    </row>
    <row r="22" spans="1:20" x14ac:dyDescent="0.25">
      <c r="A22" s="10">
        <v>2070</v>
      </c>
      <c r="B22" s="6" t="s">
        <v>51</v>
      </c>
      <c r="C22" s="12">
        <v>44164</v>
      </c>
      <c r="D22" s="10" t="s">
        <v>50</v>
      </c>
      <c r="E22" s="14">
        <v>0.35555555555555557</v>
      </c>
      <c r="F22" s="10" t="s">
        <v>57</v>
      </c>
      <c r="G22" s="10">
        <v>12</v>
      </c>
      <c r="H22" s="10">
        <v>20</v>
      </c>
      <c r="I22" s="10">
        <v>38</v>
      </c>
      <c r="J22" s="10">
        <v>32</v>
      </c>
      <c r="K22" s="10">
        <v>50</v>
      </c>
      <c r="L22" s="10">
        <v>43</v>
      </c>
      <c r="M22" s="10">
        <v>8</v>
      </c>
      <c r="N22" s="10">
        <v>6</v>
      </c>
      <c r="O22" s="10">
        <v>154</v>
      </c>
      <c r="P22" s="10">
        <v>13</v>
      </c>
      <c r="Q22" s="10">
        <v>18</v>
      </c>
      <c r="R22" s="10">
        <v>21</v>
      </c>
      <c r="S22" s="10">
        <v>108</v>
      </c>
      <c r="T22" s="10">
        <f t="shared" si="0"/>
        <v>511</v>
      </c>
    </row>
    <row r="23" spans="1:20" x14ac:dyDescent="0.25">
      <c r="A23" s="10">
        <v>2238</v>
      </c>
      <c r="B23" s="6" t="s">
        <v>51</v>
      </c>
      <c r="C23" s="12">
        <v>44165</v>
      </c>
      <c r="D23" s="10" t="s">
        <v>44</v>
      </c>
      <c r="E23" s="14">
        <v>0.34583333333333338</v>
      </c>
      <c r="F23" s="10" t="s">
        <v>57</v>
      </c>
      <c r="G23" s="10">
        <v>12</v>
      </c>
      <c r="H23" s="10">
        <v>21</v>
      </c>
      <c r="I23" s="10">
        <v>62</v>
      </c>
      <c r="J23" s="10">
        <v>32</v>
      </c>
      <c r="K23" s="10">
        <v>43</v>
      </c>
      <c r="L23" s="10">
        <v>37</v>
      </c>
      <c r="M23" s="10">
        <v>9</v>
      </c>
      <c r="N23" s="10">
        <v>6</v>
      </c>
      <c r="O23" s="10">
        <v>151</v>
      </c>
      <c r="P23" s="10">
        <v>16</v>
      </c>
      <c r="Q23" s="10">
        <v>15</v>
      </c>
      <c r="R23" s="10">
        <v>21</v>
      </c>
      <c r="S23" s="10">
        <v>110</v>
      </c>
      <c r="T23" s="10">
        <f t="shared" si="0"/>
        <v>523</v>
      </c>
    </row>
    <row r="24" spans="1:20" x14ac:dyDescent="0.25">
      <c r="A24" s="10">
        <v>1881</v>
      </c>
      <c r="B24" s="7" t="s">
        <v>52</v>
      </c>
      <c r="C24" s="12">
        <v>44166</v>
      </c>
      <c r="D24" s="10" t="s">
        <v>45</v>
      </c>
      <c r="E24" s="14">
        <v>0.34513888888888888</v>
      </c>
      <c r="F24" s="10" t="s">
        <v>57</v>
      </c>
      <c r="G24" s="10">
        <v>12</v>
      </c>
      <c r="H24" s="10">
        <v>24</v>
      </c>
      <c r="I24" s="10">
        <v>44</v>
      </c>
      <c r="J24" s="10">
        <v>33</v>
      </c>
      <c r="K24" s="10">
        <v>53</v>
      </c>
      <c r="L24" s="10">
        <v>32</v>
      </c>
      <c r="M24" s="10">
        <v>9</v>
      </c>
      <c r="N24" s="10">
        <v>6</v>
      </c>
      <c r="O24" s="10">
        <v>151</v>
      </c>
      <c r="P24" s="10">
        <v>13</v>
      </c>
      <c r="Q24" s="10">
        <v>15</v>
      </c>
      <c r="R24" s="10">
        <v>19</v>
      </c>
      <c r="S24" s="10">
        <v>76</v>
      </c>
      <c r="T24" s="10">
        <f t="shared" si="0"/>
        <v>475</v>
      </c>
    </row>
    <row r="25" spans="1:20" x14ac:dyDescent="0.25">
      <c r="A25" s="10">
        <v>2237</v>
      </c>
      <c r="B25" s="7" t="s">
        <v>52</v>
      </c>
      <c r="C25" s="12">
        <v>44167</v>
      </c>
      <c r="D25" s="10" t="s">
        <v>46</v>
      </c>
      <c r="E25" s="14">
        <v>0.33333333333333331</v>
      </c>
      <c r="F25" s="10" t="s">
        <v>57</v>
      </c>
      <c r="G25" s="10">
        <v>12</v>
      </c>
      <c r="H25" s="10">
        <v>25</v>
      </c>
      <c r="I25" s="10">
        <v>60</v>
      </c>
      <c r="J25" s="10">
        <v>36</v>
      </c>
      <c r="K25" s="10">
        <v>48</v>
      </c>
      <c r="L25" s="10">
        <v>43</v>
      </c>
      <c r="M25" s="10">
        <v>8</v>
      </c>
      <c r="N25" s="10">
        <v>6</v>
      </c>
      <c r="O25" s="10">
        <v>181</v>
      </c>
      <c r="P25" s="10">
        <v>12</v>
      </c>
      <c r="Q25" s="10">
        <v>16</v>
      </c>
      <c r="R25" s="10">
        <v>18</v>
      </c>
      <c r="S25" s="10">
        <v>115</v>
      </c>
      <c r="T25" s="10">
        <f t="shared" si="0"/>
        <v>568</v>
      </c>
    </row>
    <row r="26" spans="1:20" x14ac:dyDescent="0.25">
      <c r="A26" s="10">
        <v>1918</v>
      </c>
      <c r="B26" s="7" t="s">
        <v>52</v>
      </c>
      <c r="C26" s="12">
        <v>44168</v>
      </c>
      <c r="D26" s="10" t="s">
        <v>47</v>
      </c>
      <c r="E26" s="14">
        <v>0.4152777777777778</v>
      </c>
      <c r="F26" s="10" t="s">
        <v>57</v>
      </c>
      <c r="G26" s="10">
        <v>12</v>
      </c>
      <c r="H26" s="10">
        <v>22</v>
      </c>
      <c r="I26" s="10">
        <v>60</v>
      </c>
      <c r="J26" s="10">
        <v>37</v>
      </c>
      <c r="K26" s="10">
        <v>35</v>
      </c>
      <c r="L26" s="10">
        <v>42</v>
      </c>
      <c r="M26" s="10">
        <v>9</v>
      </c>
      <c r="N26" s="10">
        <v>3</v>
      </c>
      <c r="O26" s="10">
        <v>110</v>
      </c>
      <c r="P26" s="10">
        <v>14</v>
      </c>
      <c r="Q26" s="10">
        <v>18</v>
      </c>
      <c r="R26" s="10">
        <v>17</v>
      </c>
      <c r="S26" s="10">
        <v>94</v>
      </c>
      <c r="T26" s="10">
        <f t="shared" si="0"/>
        <v>461</v>
      </c>
    </row>
    <row r="27" spans="1:20" x14ac:dyDescent="0.25">
      <c r="A27" s="10">
        <v>1712</v>
      </c>
      <c r="B27" s="7" t="s">
        <v>52</v>
      </c>
      <c r="C27" s="12">
        <v>44169</v>
      </c>
      <c r="D27" s="10" t="s">
        <v>48</v>
      </c>
      <c r="E27" s="14">
        <v>0.41111111111111115</v>
      </c>
      <c r="F27" s="10" t="s">
        <v>57</v>
      </c>
      <c r="G27" s="10">
        <v>12</v>
      </c>
      <c r="H27" s="10">
        <v>20</v>
      </c>
      <c r="I27" s="10">
        <v>54</v>
      </c>
      <c r="J27" s="10">
        <v>27</v>
      </c>
      <c r="K27" s="10">
        <v>47</v>
      </c>
      <c r="L27" s="10">
        <v>23</v>
      </c>
      <c r="M27" s="10">
        <v>6</v>
      </c>
      <c r="N27" s="10">
        <v>5</v>
      </c>
      <c r="O27" s="10">
        <v>73</v>
      </c>
      <c r="P27" s="10">
        <v>16</v>
      </c>
      <c r="Q27" s="10">
        <v>8</v>
      </c>
      <c r="R27" s="10">
        <v>19</v>
      </c>
      <c r="S27" s="10">
        <v>73</v>
      </c>
      <c r="T27" s="10">
        <f t="shared" si="0"/>
        <v>371</v>
      </c>
    </row>
    <row r="28" spans="1:20" x14ac:dyDescent="0.25">
      <c r="A28" s="10">
        <v>1574</v>
      </c>
      <c r="B28" s="7" t="s">
        <v>52</v>
      </c>
      <c r="C28" s="12">
        <v>44170</v>
      </c>
      <c r="D28" s="10" t="s">
        <v>49</v>
      </c>
      <c r="E28" s="14">
        <v>0.46249999999999997</v>
      </c>
      <c r="F28" s="10" t="s">
        <v>57</v>
      </c>
      <c r="G28" s="10">
        <v>12</v>
      </c>
      <c r="H28" s="10">
        <v>8</v>
      </c>
      <c r="I28" s="10">
        <v>45</v>
      </c>
      <c r="J28" s="10">
        <v>32</v>
      </c>
      <c r="K28" s="10">
        <v>49</v>
      </c>
      <c r="L28" s="10">
        <v>40</v>
      </c>
      <c r="M28" s="10">
        <v>7</v>
      </c>
      <c r="N28" s="10">
        <v>4</v>
      </c>
      <c r="O28" s="10">
        <v>88</v>
      </c>
      <c r="P28" s="10">
        <v>12</v>
      </c>
      <c r="Q28" s="10">
        <v>19</v>
      </c>
      <c r="R28" s="10">
        <v>13</v>
      </c>
      <c r="S28" s="10">
        <v>91</v>
      </c>
      <c r="T28" s="10">
        <f t="shared" si="0"/>
        <v>408</v>
      </c>
    </row>
    <row r="29" spans="1:20" x14ac:dyDescent="0.25">
      <c r="A29" s="10">
        <v>1687</v>
      </c>
      <c r="B29" s="7" t="s">
        <v>52</v>
      </c>
      <c r="C29" s="12">
        <v>44171</v>
      </c>
      <c r="D29" s="10" t="s">
        <v>50</v>
      </c>
      <c r="E29" s="14">
        <v>0.3666666666666667</v>
      </c>
      <c r="F29" s="10" t="s">
        <v>57</v>
      </c>
      <c r="G29" s="10">
        <v>12</v>
      </c>
      <c r="H29" s="10">
        <v>22</v>
      </c>
      <c r="I29" s="10">
        <v>46</v>
      </c>
      <c r="J29" s="10">
        <v>33</v>
      </c>
      <c r="K29" s="10">
        <v>51</v>
      </c>
      <c r="L29" s="10">
        <v>37</v>
      </c>
      <c r="M29" s="10">
        <v>7</v>
      </c>
      <c r="N29" s="10">
        <v>5</v>
      </c>
      <c r="O29" s="10">
        <v>108</v>
      </c>
      <c r="P29" s="10">
        <v>8</v>
      </c>
      <c r="Q29" s="10">
        <v>18</v>
      </c>
      <c r="R29" s="10">
        <v>19</v>
      </c>
      <c r="S29" s="10">
        <v>92</v>
      </c>
      <c r="T29" s="10">
        <f t="shared" si="0"/>
        <v>446</v>
      </c>
    </row>
    <row r="30" spans="1:20" x14ac:dyDescent="0.25">
      <c r="A30" s="10">
        <v>1659</v>
      </c>
      <c r="B30" s="7" t="s">
        <v>52</v>
      </c>
      <c r="C30" s="12">
        <v>44172</v>
      </c>
      <c r="D30" s="10" t="s">
        <v>44</v>
      </c>
      <c r="E30" s="14">
        <v>0.53055555555555556</v>
      </c>
      <c r="F30" s="10" t="s">
        <v>56</v>
      </c>
      <c r="G30" s="10">
        <v>12</v>
      </c>
      <c r="H30" s="10">
        <v>16</v>
      </c>
      <c r="I30" s="10">
        <v>57</v>
      </c>
      <c r="J30" s="10">
        <v>17</v>
      </c>
      <c r="K30" s="10">
        <v>36</v>
      </c>
      <c r="L30" s="10">
        <v>32</v>
      </c>
      <c r="M30" s="10">
        <v>7</v>
      </c>
      <c r="N30" s="10">
        <v>4</v>
      </c>
      <c r="O30" s="10">
        <v>114</v>
      </c>
      <c r="P30" s="10">
        <v>12</v>
      </c>
      <c r="Q30" s="10">
        <v>16</v>
      </c>
      <c r="R30" s="10">
        <v>14</v>
      </c>
      <c r="S30" s="10">
        <v>73</v>
      </c>
      <c r="T30" s="10">
        <f t="shared" si="0"/>
        <v>398</v>
      </c>
    </row>
    <row r="31" spans="1:20" x14ac:dyDescent="0.25">
      <c r="A31" s="10">
        <v>1402</v>
      </c>
      <c r="B31" s="7" t="s">
        <v>52</v>
      </c>
      <c r="C31" s="12">
        <v>44173</v>
      </c>
      <c r="D31" s="10" t="s">
        <v>45</v>
      </c>
      <c r="E31" s="14">
        <v>0.4458333333333333</v>
      </c>
      <c r="F31" s="10" t="s">
        <v>57</v>
      </c>
      <c r="G31" s="10">
        <v>12</v>
      </c>
      <c r="H31" s="10">
        <v>11</v>
      </c>
      <c r="I31" s="10">
        <v>36</v>
      </c>
      <c r="J31" s="10">
        <v>21</v>
      </c>
      <c r="K31" s="10">
        <v>47</v>
      </c>
      <c r="L31" s="10">
        <v>30</v>
      </c>
      <c r="M31" s="10">
        <v>7</v>
      </c>
      <c r="N31" s="10">
        <v>4</v>
      </c>
      <c r="O31" s="10">
        <v>99</v>
      </c>
      <c r="P31" s="10">
        <v>6</v>
      </c>
      <c r="Q31" s="10">
        <v>10</v>
      </c>
      <c r="R31" s="10">
        <v>13</v>
      </c>
      <c r="S31" s="10">
        <v>81</v>
      </c>
      <c r="T31" s="10">
        <f t="shared" si="0"/>
        <v>365</v>
      </c>
    </row>
    <row r="32" spans="1:20" x14ac:dyDescent="0.25">
      <c r="A32" s="10">
        <v>2184</v>
      </c>
      <c r="B32" s="7" t="s">
        <v>52</v>
      </c>
      <c r="C32" s="12">
        <v>44174</v>
      </c>
      <c r="D32" s="10" t="s">
        <v>46</v>
      </c>
      <c r="E32" s="14">
        <v>0.3611111111111111</v>
      </c>
      <c r="F32" s="10" t="s">
        <v>57</v>
      </c>
      <c r="G32" s="10">
        <v>12</v>
      </c>
      <c r="H32" s="10">
        <v>23</v>
      </c>
      <c r="I32" s="10">
        <v>50</v>
      </c>
      <c r="J32" s="10">
        <v>33</v>
      </c>
      <c r="K32" s="10">
        <v>52</v>
      </c>
      <c r="L32" s="10">
        <v>48</v>
      </c>
      <c r="M32" s="10">
        <v>7</v>
      </c>
      <c r="N32" s="10">
        <v>6</v>
      </c>
      <c r="O32" s="10">
        <v>175</v>
      </c>
      <c r="P32" s="10">
        <v>14</v>
      </c>
      <c r="Q32" s="10">
        <v>16</v>
      </c>
      <c r="R32" s="10">
        <v>15</v>
      </c>
      <c r="S32" s="10">
        <v>71</v>
      </c>
      <c r="T32" s="10">
        <f t="shared" si="0"/>
        <v>510</v>
      </c>
    </row>
    <row r="33" spans="1:20" x14ac:dyDescent="0.25">
      <c r="A33" s="10">
        <v>2116</v>
      </c>
      <c r="B33" s="7" t="s">
        <v>52</v>
      </c>
      <c r="C33" s="12">
        <v>44175</v>
      </c>
      <c r="D33" s="10" t="s">
        <v>47</v>
      </c>
      <c r="E33" s="14">
        <v>0.75416666666666676</v>
      </c>
      <c r="F33" s="10" t="s">
        <v>57</v>
      </c>
      <c r="G33" s="10">
        <v>12</v>
      </c>
      <c r="H33" s="10">
        <v>21</v>
      </c>
      <c r="I33" s="10">
        <v>63</v>
      </c>
      <c r="J33" s="10">
        <v>38</v>
      </c>
      <c r="K33" s="10">
        <v>41</v>
      </c>
      <c r="L33" s="10">
        <v>25</v>
      </c>
      <c r="M33" s="10">
        <v>9</v>
      </c>
      <c r="N33" s="10">
        <v>5</v>
      </c>
      <c r="O33" s="10">
        <v>135</v>
      </c>
      <c r="P33" s="10">
        <v>12</v>
      </c>
      <c r="Q33" s="10">
        <v>16</v>
      </c>
      <c r="R33" s="10">
        <v>18</v>
      </c>
      <c r="S33" s="10">
        <v>110</v>
      </c>
      <c r="T33" s="10">
        <f t="shared" si="0"/>
        <v>493</v>
      </c>
    </row>
    <row r="34" spans="1:20" x14ac:dyDescent="0.25">
      <c r="A34" s="10">
        <v>1714</v>
      </c>
      <c r="B34" s="7" t="s">
        <v>52</v>
      </c>
      <c r="C34" s="12">
        <v>44176</v>
      </c>
      <c r="D34" s="10" t="s">
        <v>48</v>
      </c>
      <c r="E34" s="14">
        <v>0.40138888888888885</v>
      </c>
      <c r="F34" s="10" t="s">
        <v>57</v>
      </c>
      <c r="G34" s="10">
        <v>12</v>
      </c>
      <c r="H34" s="10">
        <v>20</v>
      </c>
      <c r="I34" s="10">
        <v>54</v>
      </c>
      <c r="J34" s="10">
        <v>33</v>
      </c>
      <c r="K34" s="10">
        <v>37</v>
      </c>
      <c r="L34" s="10">
        <v>29</v>
      </c>
      <c r="M34" s="10">
        <v>8</v>
      </c>
      <c r="N34" s="10">
        <v>3</v>
      </c>
      <c r="O34" s="10">
        <v>97</v>
      </c>
      <c r="P34" s="10">
        <v>13</v>
      </c>
      <c r="Q34" s="10">
        <v>18</v>
      </c>
      <c r="R34" s="10">
        <v>12</v>
      </c>
      <c r="S34" s="10">
        <v>74</v>
      </c>
      <c r="T34" s="10">
        <f t="shared" si="0"/>
        <v>398</v>
      </c>
    </row>
    <row r="35" spans="1:20" x14ac:dyDescent="0.25">
      <c r="A35" s="10">
        <v>1742</v>
      </c>
      <c r="B35" s="7" t="s">
        <v>52</v>
      </c>
      <c r="C35" s="12">
        <v>44177</v>
      </c>
      <c r="D35" s="10" t="s">
        <v>49</v>
      </c>
      <c r="E35" s="14">
        <v>0.54305555555555551</v>
      </c>
      <c r="F35" s="10" t="s">
        <v>56</v>
      </c>
      <c r="G35" s="10">
        <v>12</v>
      </c>
      <c r="H35" s="10">
        <v>23</v>
      </c>
      <c r="I35" s="10">
        <v>52</v>
      </c>
      <c r="J35" s="10">
        <v>33</v>
      </c>
      <c r="K35" s="10">
        <v>46</v>
      </c>
      <c r="L35" s="10">
        <v>41</v>
      </c>
      <c r="M35" s="10">
        <v>7</v>
      </c>
      <c r="N35" s="10">
        <v>6</v>
      </c>
      <c r="O35" s="10">
        <v>100</v>
      </c>
      <c r="P35" s="10">
        <v>9</v>
      </c>
      <c r="Q35" s="10">
        <v>16</v>
      </c>
      <c r="R35" s="10">
        <v>13</v>
      </c>
      <c r="S35" s="10">
        <v>87</v>
      </c>
      <c r="T35" s="10">
        <f t="shared" si="0"/>
        <v>433</v>
      </c>
    </row>
    <row r="36" spans="1:20" x14ac:dyDescent="0.25">
      <c r="A36" s="10">
        <v>1709</v>
      </c>
      <c r="B36" s="7" t="s">
        <v>52</v>
      </c>
      <c r="C36" s="12">
        <v>44178</v>
      </c>
      <c r="D36" s="10" t="s">
        <v>50</v>
      </c>
      <c r="E36" s="14">
        <v>0.40416666666666662</v>
      </c>
      <c r="F36" s="10" t="s">
        <v>57</v>
      </c>
      <c r="G36" s="10">
        <v>12</v>
      </c>
      <c r="H36" s="10">
        <v>19</v>
      </c>
      <c r="I36" s="10">
        <v>42</v>
      </c>
      <c r="J36" s="10">
        <v>38</v>
      </c>
      <c r="K36" s="10">
        <v>44</v>
      </c>
      <c r="L36" s="10">
        <v>41</v>
      </c>
      <c r="M36" s="10">
        <v>5</v>
      </c>
      <c r="N36" s="10">
        <v>3</v>
      </c>
      <c r="O36" s="10">
        <v>125</v>
      </c>
      <c r="P36" s="10">
        <v>9</v>
      </c>
      <c r="Q36" s="10">
        <v>16</v>
      </c>
      <c r="R36" s="10">
        <v>18</v>
      </c>
      <c r="S36" s="10">
        <v>84</v>
      </c>
      <c r="T36" s="10">
        <f t="shared" si="0"/>
        <v>444</v>
      </c>
    </row>
    <row r="37" spans="1:20" x14ac:dyDescent="0.25">
      <c r="A37" s="10">
        <v>1939</v>
      </c>
      <c r="B37" s="7" t="s">
        <v>52</v>
      </c>
      <c r="C37" s="12">
        <v>44179</v>
      </c>
      <c r="D37" s="10" t="s">
        <v>44</v>
      </c>
      <c r="E37" s="14">
        <v>0.35625000000000001</v>
      </c>
      <c r="F37" s="10" t="s">
        <v>57</v>
      </c>
      <c r="G37" s="10">
        <v>12</v>
      </c>
      <c r="H37" s="10">
        <v>23</v>
      </c>
      <c r="I37" s="10">
        <v>58</v>
      </c>
      <c r="J37" s="10">
        <v>30</v>
      </c>
      <c r="K37" s="10">
        <v>35</v>
      </c>
      <c r="L37" s="10">
        <v>33</v>
      </c>
      <c r="M37" s="10">
        <v>9</v>
      </c>
      <c r="N37" s="10">
        <v>5</v>
      </c>
      <c r="O37" s="10">
        <v>109</v>
      </c>
      <c r="P37" s="10">
        <v>16</v>
      </c>
      <c r="Q37" s="10">
        <v>16</v>
      </c>
      <c r="R37" s="10">
        <v>14</v>
      </c>
      <c r="S37" s="10">
        <v>67</v>
      </c>
      <c r="T37" s="10">
        <f t="shared" si="0"/>
        <v>415</v>
      </c>
    </row>
    <row r="38" spans="1:20" x14ac:dyDescent="0.25">
      <c r="A38" s="10">
        <v>1603</v>
      </c>
      <c r="B38" s="7" t="s">
        <v>52</v>
      </c>
      <c r="C38" s="12">
        <v>44180</v>
      </c>
      <c r="D38" s="10" t="s">
        <v>45</v>
      </c>
      <c r="E38" s="14">
        <v>0.43541666666666662</v>
      </c>
      <c r="F38" s="10" t="s">
        <v>57</v>
      </c>
      <c r="G38" s="10">
        <v>12</v>
      </c>
      <c r="H38" s="10">
        <v>21</v>
      </c>
      <c r="I38" s="10">
        <v>56</v>
      </c>
      <c r="J38" s="10">
        <v>26</v>
      </c>
      <c r="K38" s="10">
        <v>39</v>
      </c>
      <c r="L38" s="10">
        <v>41</v>
      </c>
      <c r="M38" s="10">
        <v>6</v>
      </c>
      <c r="N38" s="10">
        <v>4</v>
      </c>
      <c r="O38" s="10">
        <v>89</v>
      </c>
      <c r="P38" s="10">
        <v>5</v>
      </c>
      <c r="Q38" s="10">
        <v>15</v>
      </c>
      <c r="R38" s="10">
        <v>16</v>
      </c>
      <c r="S38" s="10">
        <v>77</v>
      </c>
      <c r="T38" s="10">
        <f t="shared" si="0"/>
        <v>395</v>
      </c>
    </row>
    <row r="39" spans="1:20" x14ac:dyDescent="0.25">
      <c r="A39" s="10">
        <v>1822</v>
      </c>
      <c r="B39" s="7" t="s">
        <v>52</v>
      </c>
      <c r="C39" s="12">
        <v>44181</v>
      </c>
      <c r="D39" s="10" t="s">
        <v>46</v>
      </c>
      <c r="E39" s="14">
        <v>0.3833333333333333</v>
      </c>
      <c r="F39" s="10" t="s">
        <v>57</v>
      </c>
      <c r="G39" s="10">
        <v>12</v>
      </c>
      <c r="H39" s="10">
        <v>19</v>
      </c>
      <c r="I39" s="10">
        <v>44</v>
      </c>
      <c r="J39" s="10">
        <v>37</v>
      </c>
      <c r="K39" s="10">
        <v>50</v>
      </c>
      <c r="L39" s="10">
        <v>44</v>
      </c>
      <c r="M39" s="10">
        <v>8</v>
      </c>
      <c r="N39" s="10">
        <v>6</v>
      </c>
      <c r="O39" s="10">
        <v>126</v>
      </c>
      <c r="P39" s="10">
        <v>7</v>
      </c>
      <c r="Q39" s="10">
        <v>13</v>
      </c>
      <c r="R39" s="10">
        <v>17</v>
      </c>
      <c r="S39" s="10">
        <v>92</v>
      </c>
      <c r="T39" s="10">
        <f t="shared" si="0"/>
        <v>463</v>
      </c>
    </row>
    <row r="40" spans="1:20" x14ac:dyDescent="0.25">
      <c r="A40" s="10">
        <v>1365</v>
      </c>
      <c r="B40" s="7" t="s">
        <v>52</v>
      </c>
      <c r="C40" s="12">
        <v>44182</v>
      </c>
      <c r="D40" s="10" t="s">
        <v>47</v>
      </c>
      <c r="E40" s="14">
        <v>0.48194444444444445</v>
      </c>
      <c r="F40" s="10" t="s">
        <v>57</v>
      </c>
      <c r="G40" s="10">
        <v>12</v>
      </c>
      <c r="H40" s="10">
        <v>11</v>
      </c>
      <c r="I40" s="10">
        <v>43</v>
      </c>
      <c r="J40" s="10">
        <v>13</v>
      </c>
      <c r="K40" s="10">
        <v>36</v>
      </c>
      <c r="L40" s="10">
        <v>23</v>
      </c>
      <c r="M40" s="10">
        <v>7</v>
      </c>
      <c r="N40" s="10">
        <v>6</v>
      </c>
      <c r="O40" s="10">
        <v>35</v>
      </c>
      <c r="P40" s="10">
        <v>9</v>
      </c>
      <c r="Q40" s="10">
        <v>10</v>
      </c>
      <c r="R40" s="10">
        <v>7</v>
      </c>
      <c r="S40" s="10">
        <v>96</v>
      </c>
      <c r="T40" s="10">
        <f t="shared" si="0"/>
        <v>296</v>
      </c>
    </row>
    <row r="41" spans="1:20" x14ac:dyDescent="0.25">
      <c r="A41" s="10">
        <v>1656</v>
      </c>
      <c r="B41" s="7" t="s">
        <v>52</v>
      </c>
      <c r="C41" s="12">
        <v>44183</v>
      </c>
      <c r="D41" s="10" t="s">
        <v>48</v>
      </c>
      <c r="E41" s="14">
        <v>0.38263888888888892</v>
      </c>
      <c r="F41" s="10" t="s">
        <v>57</v>
      </c>
      <c r="G41" s="10">
        <v>12</v>
      </c>
      <c r="H41" s="10">
        <v>14</v>
      </c>
      <c r="I41" s="10">
        <v>49</v>
      </c>
      <c r="J41" s="10">
        <v>22</v>
      </c>
      <c r="K41" s="10">
        <v>34</v>
      </c>
      <c r="L41" s="10">
        <v>38</v>
      </c>
      <c r="M41" s="10">
        <v>6</v>
      </c>
      <c r="N41" s="10">
        <v>5</v>
      </c>
      <c r="O41" s="10">
        <v>132</v>
      </c>
      <c r="P41" s="10">
        <v>11</v>
      </c>
      <c r="Q41" s="10">
        <v>13</v>
      </c>
      <c r="R41" s="10">
        <v>17</v>
      </c>
      <c r="S41" s="10">
        <v>100</v>
      </c>
      <c r="T41" s="10">
        <f t="shared" si="0"/>
        <v>441</v>
      </c>
    </row>
    <row r="42" spans="1:20" x14ac:dyDescent="0.25">
      <c r="A42" s="10">
        <v>1891</v>
      </c>
      <c r="B42" s="7" t="s">
        <v>52</v>
      </c>
      <c r="C42" s="12">
        <v>44184</v>
      </c>
      <c r="D42" s="10" t="s">
        <v>49</v>
      </c>
      <c r="E42" s="14">
        <v>0.65833333333333333</v>
      </c>
      <c r="F42" s="10" t="s">
        <v>56</v>
      </c>
      <c r="G42" s="10">
        <v>12</v>
      </c>
      <c r="H42" s="10">
        <v>15</v>
      </c>
      <c r="I42" s="10">
        <v>47</v>
      </c>
      <c r="J42" s="10">
        <v>33</v>
      </c>
      <c r="K42" s="10">
        <v>46</v>
      </c>
      <c r="L42" s="10">
        <v>28</v>
      </c>
      <c r="M42" s="10">
        <v>8</v>
      </c>
      <c r="N42" s="10">
        <v>7</v>
      </c>
      <c r="O42" s="10">
        <v>129</v>
      </c>
      <c r="P42" s="10">
        <v>13</v>
      </c>
      <c r="Q42" s="10">
        <v>15</v>
      </c>
      <c r="R42" s="10">
        <v>18</v>
      </c>
      <c r="S42" s="10">
        <v>90</v>
      </c>
      <c r="T42" s="10">
        <f t="shared" si="0"/>
        <v>449</v>
      </c>
    </row>
    <row r="43" spans="1:20" x14ac:dyDescent="0.25">
      <c r="A43" s="10">
        <v>1752</v>
      </c>
      <c r="B43" s="7" t="s">
        <v>52</v>
      </c>
      <c r="C43" s="12">
        <v>44185</v>
      </c>
      <c r="D43" s="10" t="s">
        <v>50</v>
      </c>
      <c r="E43" s="14">
        <v>0.41666666666666669</v>
      </c>
      <c r="F43" s="10" t="s">
        <v>57</v>
      </c>
      <c r="G43" s="10">
        <v>12</v>
      </c>
      <c r="H43" s="10">
        <v>14</v>
      </c>
      <c r="I43" s="10">
        <v>57</v>
      </c>
      <c r="J43" s="10">
        <v>39</v>
      </c>
      <c r="K43" s="10">
        <v>47</v>
      </c>
      <c r="L43" s="10">
        <v>42</v>
      </c>
      <c r="M43" s="10">
        <v>9</v>
      </c>
      <c r="N43" s="10">
        <v>6</v>
      </c>
      <c r="O43" s="10">
        <v>121</v>
      </c>
      <c r="P43" s="10">
        <v>14</v>
      </c>
      <c r="Q43" s="10">
        <v>15</v>
      </c>
      <c r="R43" s="10">
        <v>19</v>
      </c>
      <c r="S43" s="10">
        <v>85</v>
      </c>
      <c r="T43" s="10">
        <f t="shared" si="0"/>
        <v>468</v>
      </c>
    </row>
    <row r="44" spans="1:20" x14ac:dyDescent="0.25">
      <c r="A44" s="10">
        <v>1455</v>
      </c>
      <c r="B44" s="7" t="s">
        <v>52</v>
      </c>
      <c r="C44" s="12">
        <v>44186</v>
      </c>
      <c r="D44" s="10" t="s">
        <v>44</v>
      </c>
      <c r="E44" s="14">
        <v>0.36527777777777781</v>
      </c>
      <c r="F44" s="10" t="s">
        <v>57</v>
      </c>
      <c r="G44" s="10">
        <v>12</v>
      </c>
      <c r="H44" s="10">
        <v>13</v>
      </c>
      <c r="I44" s="10">
        <v>29</v>
      </c>
      <c r="J44" s="10">
        <v>32</v>
      </c>
      <c r="K44" s="10">
        <v>29</v>
      </c>
      <c r="L44" s="10">
        <v>36</v>
      </c>
      <c r="M44" s="10">
        <v>6</v>
      </c>
      <c r="N44" s="10">
        <v>6</v>
      </c>
      <c r="O44" s="10">
        <v>101</v>
      </c>
      <c r="P44" s="10">
        <v>10</v>
      </c>
      <c r="Q44" s="10">
        <v>12</v>
      </c>
      <c r="R44" s="10">
        <v>13</v>
      </c>
      <c r="S44" s="10">
        <v>76</v>
      </c>
      <c r="T44" s="10">
        <f t="shared" si="0"/>
        <v>363</v>
      </c>
    </row>
    <row r="45" spans="1:20" x14ac:dyDescent="0.25">
      <c r="A45" s="10">
        <v>1343</v>
      </c>
      <c r="B45" s="7" t="s">
        <v>52</v>
      </c>
      <c r="C45" s="12">
        <v>44187</v>
      </c>
      <c r="D45" s="10" t="s">
        <v>45</v>
      </c>
      <c r="E45" s="14">
        <v>0.35486111111111113</v>
      </c>
      <c r="F45" s="10" t="s">
        <v>57</v>
      </c>
      <c r="G45" s="10">
        <v>12</v>
      </c>
      <c r="H45" s="10">
        <v>10</v>
      </c>
      <c r="I45" s="10">
        <v>40</v>
      </c>
      <c r="J45" s="10">
        <v>36</v>
      </c>
      <c r="K45" s="10">
        <v>30</v>
      </c>
      <c r="L45" s="10">
        <v>19</v>
      </c>
      <c r="M45" s="10">
        <v>5</v>
      </c>
      <c r="N45" s="10">
        <v>4</v>
      </c>
      <c r="O45" s="10">
        <v>106</v>
      </c>
      <c r="P45" s="10">
        <v>9</v>
      </c>
      <c r="Q45" s="10">
        <v>17</v>
      </c>
      <c r="R45" s="10">
        <v>23</v>
      </c>
      <c r="S45" s="10">
        <v>23</v>
      </c>
      <c r="T45" s="10">
        <f t="shared" si="0"/>
        <v>322</v>
      </c>
    </row>
    <row r="46" spans="1:20" x14ac:dyDescent="0.25">
      <c r="A46" s="10">
        <v>1493</v>
      </c>
      <c r="B46" s="7" t="s">
        <v>52</v>
      </c>
      <c r="C46" s="12">
        <v>44188</v>
      </c>
      <c r="D46" s="10" t="s">
        <v>46</v>
      </c>
      <c r="E46" s="14">
        <v>0.32013888888888892</v>
      </c>
      <c r="F46" s="10" t="s">
        <v>57</v>
      </c>
      <c r="G46" s="10">
        <v>12</v>
      </c>
      <c r="H46" s="10">
        <v>15</v>
      </c>
      <c r="I46" s="10">
        <v>37</v>
      </c>
      <c r="J46" s="10">
        <v>31</v>
      </c>
      <c r="K46" s="10">
        <v>46</v>
      </c>
      <c r="L46" s="10">
        <v>21</v>
      </c>
      <c r="M46" s="10">
        <v>7</v>
      </c>
      <c r="N46" s="10">
        <v>4</v>
      </c>
      <c r="O46" s="10">
        <v>103</v>
      </c>
      <c r="P46" s="10">
        <v>11</v>
      </c>
      <c r="Q46" s="10">
        <v>12</v>
      </c>
      <c r="R46" s="10">
        <v>16</v>
      </c>
      <c r="S46" s="10">
        <v>54</v>
      </c>
      <c r="T46" s="10">
        <f t="shared" si="0"/>
        <v>357</v>
      </c>
    </row>
    <row r="47" spans="1:20" x14ac:dyDescent="0.25">
      <c r="A47" s="10">
        <v>1545</v>
      </c>
      <c r="B47" s="7" t="s">
        <v>52</v>
      </c>
      <c r="C47" s="12">
        <v>44189</v>
      </c>
      <c r="D47" s="10" t="s">
        <v>47</v>
      </c>
      <c r="E47" s="14">
        <v>0.43541666666666662</v>
      </c>
      <c r="F47" s="10" t="s">
        <v>57</v>
      </c>
      <c r="G47" s="10">
        <v>12</v>
      </c>
      <c r="H47" s="10">
        <v>19</v>
      </c>
      <c r="I47" s="10">
        <v>48</v>
      </c>
      <c r="J47" s="10">
        <v>35</v>
      </c>
      <c r="K47" s="10">
        <v>54</v>
      </c>
      <c r="L47" s="10">
        <v>23</v>
      </c>
      <c r="M47" s="10">
        <v>8</v>
      </c>
      <c r="N47" s="10">
        <v>4</v>
      </c>
      <c r="O47" s="10">
        <v>76</v>
      </c>
      <c r="P47" s="10">
        <v>9</v>
      </c>
      <c r="Q47" s="10">
        <v>16</v>
      </c>
      <c r="R47" s="10">
        <v>20</v>
      </c>
      <c r="S47" s="10">
        <v>60</v>
      </c>
      <c r="T47" s="10">
        <f t="shared" si="0"/>
        <v>372</v>
      </c>
    </row>
    <row r="48" spans="1:20" x14ac:dyDescent="0.25">
      <c r="A48" s="10">
        <v>1961</v>
      </c>
      <c r="B48" s="7" t="s">
        <v>52</v>
      </c>
      <c r="C48" s="12">
        <v>44190</v>
      </c>
      <c r="D48" s="10" t="s">
        <v>48</v>
      </c>
      <c r="E48" s="14">
        <v>0.39930555555555558</v>
      </c>
      <c r="F48" s="10" t="s">
        <v>57</v>
      </c>
      <c r="G48" s="10">
        <v>12</v>
      </c>
      <c r="H48" s="10">
        <v>13</v>
      </c>
      <c r="I48" s="10">
        <v>49</v>
      </c>
      <c r="J48" s="10">
        <v>31</v>
      </c>
      <c r="K48" s="10">
        <v>50</v>
      </c>
      <c r="L48" s="10">
        <v>27</v>
      </c>
      <c r="M48" s="10">
        <v>8</v>
      </c>
      <c r="N48" s="10">
        <v>5</v>
      </c>
      <c r="O48" s="10">
        <v>154</v>
      </c>
      <c r="P48" s="10">
        <v>13</v>
      </c>
      <c r="Q48" s="10">
        <v>17</v>
      </c>
      <c r="R48" s="10">
        <v>27</v>
      </c>
      <c r="S48" s="10">
        <v>104</v>
      </c>
      <c r="T48" s="10">
        <f t="shared" si="0"/>
        <v>498</v>
      </c>
    </row>
    <row r="49" spans="1:20" x14ac:dyDescent="0.25">
      <c r="A49" s="10">
        <v>1702</v>
      </c>
      <c r="B49" s="7" t="s">
        <v>52</v>
      </c>
      <c r="C49" s="12">
        <v>44191</v>
      </c>
      <c r="D49" s="10" t="s">
        <v>49</v>
      </c>
      <c r="E49" s="14">
        <v>0.60833333333333328</v>
      </c>
      <c r="F49" s="10" t="s">
        <v>56</v>
      </c>
      <c r="G49" s="10">
        <v>12</v>
      </c>
      <c r="H49" s="10">
        <v>19</v>
      </c>
      <c r="I49" s="10">
        <v>41</v>
      </c>
      <c r="J49" s="10">
        <v>39</v>
      </c>
      <c r="K49" s="10">
        <v>29</v>
      </c>
      <c r="L49" s="10">
        <v>31</v>
      </c>
      <c r="M49" s="10">
        <v>7</v>
      </c>
      <c r="N49" s="10">
        <v>3</v>
      </c>
      <c r="O49" s="10">
        <v>73</v>
      </c>
      <c r="P49" s="10">
        <v>13</v>
      </c>
      <c r="Q49" s="10">
        <v>22</v>
      </c>
      <c r="R49" s="10">
        <v>18</v>
      </c>
      <c r="S49" s="10">
        <v>74</v>
      </c>
      <c r="T49" s="10">
        <f t="shared" si="0"/>
        <v>369</v>
      </c>
    </row>
    <row r="50" spans="1:20" x14ac:dyDescent="0.25">
      <c r="A50" s="10">
        <v>1766</v>
      </c>
      <c r="B50" s="7" t="s">
        <v>52</v>
      </c>
      <c r="C50" s="12">
        <v>44192</v>
      </c>
      <c r="D50" s="10" t="s">
        <v>50</v>
      </c>
      <c r="E50" s="14">
        <v>0.3756944444444445</v>
      </c>
      <c r="F50" s="10" t="s">
        <v>57</v>
      </c>
      <c r="G50" s="10">
        <v>12</v>
      </c>
      <c r="H50" s="10">
        <v>13</v>
      </c>
      <c r="I50" s="10">
        <v>49</v>
      </c>
      <c r="J50" s="10">
        <v>35</v>
      </c>
      <c r="K50" s="10">
        <v>45</v>
      </c>
      <c r="L50" s="10">
        <v>37</v>
      </c>
      <c r="M50" s="10">
        <v>7</v>
      </c>
      <c r="N50" s="10">
        <v>6</v>
      </c>
      <c r="O50" s="10">
        <v>109</v>
      </c>
      <c r="P50" s="10">
        <v>12</v>
      </c>
      <c r="Q50" s="10">
        <v>19</v>
      </c>
      <c r="R50" s="10">
        <v>30</v>
      </c>
      <c r="S50" s="10">
        <v>88</v>
      </c>
      <c r="T50" s="10">
        <f t="shared" si="0"/>
        <v>450</v>
      </c>
    </row>
    <row r="51" spans="1:20" x14ac:dyDescent="0.25">
      <c r="A51" s="10">
        <v>1628</v>
      </c>
      <c r="B51" s="7" t="s">
        <v>52</v>
      </c>
      <c r="C51" s="12">
        <v>44193</v>
      </c>
      <c r="D51" s="10" t="s">
        <v>44</v>
      </c>
      <c r="E51" s="14">
        <v>0.32430555555555557</v>
      </c>
      <c r="F51" s="10" t="s">
        <v>57</v>
      </c>
      <c r="G51" s="10">
        <v>12</v>
      </c>
      <c r="H51" s="10">
        <v>18</v>
      </c>
      <c r="I51" s="10">
        <v>50</v>
      </c>
      <c r="J51" s="10">
        <v>34</v>
      </c>
      <c r="K51" s="10">
        <v>49</v>
      </c>
      <c r="L51" s="10">
        <v>32</v>
      </c>
      <c r="M51" s="10">
        <v>7</v>
      </c>
      <c r="N51" s="10">
        <v>5</v>
      </c>
      <c r="O51" s="10">
        <v>57</v>
      </c>
      <c r="P51" s="10">
        <v>10</v>
      </c>
      <c r="Q51" s="10">
        <v>16</v>
      </c>
      <c r="R51" s="10">
        <v>25</v>
      </c>
      <c r="S51" s="10">
        <v>81</v>
      </c>
      <c r="T51" s="10">
        <f t="shared" si="0"/>
        <v>384</v>
      </c>
    </row>
    <row r="52" spans="1:20" x14ac:dyDescent="0.25">
      <c r="A52" s="10">
        <v>1458</v>
      </c>
      <c r="B52" s="7" t="s">
        <v>52</v>
      </c>
      <c r="C52" s="12">
        <v>44194</v>
      </c>
      <c r="D52" s="10" t="s">
        <v>45</v>
      </c>
      <c r="E52" s="14">
        <v>0.68263888888888891</v>
      </c>
      <c r="F52" s="10" t="s">
        <v>56</v>
      </c>
      <c r="G52" s="10">
        <v>12</v>
      </c>
      <c r="H52" s="10">
        <v>12</v>
      </c>
      <c r="I52" s="10">
        <v>31</v>
      </c>
      <c r="J52" s="10">
        <v>31</v>
      </c>
      <c r="K52" s="10">
        <v>25</v>
      </c>
      <c r="L52" s="10">
        <v>36</v>
      </c>
      <c r="M52" s="10">
        <v>2</v>
      </c>
      <c r="N52" s="10">
        <v>6</v>
      </c>
      <c r="O52" s="10">
        <v>67</v>
      </c>
      <c r="P52" s="10">
        <v>13</v>
      </c>
      <c r="Q52" s="10">
        <v>13</v>
      </c>
      <c r="R52" s="10">
        <v>16</v>
      </c>
      <c r="S52" s="10">
        <v>72</v>
      </c>
      <c r="T52" s="10">
        <f t="shared" si="0"/>
        <v>324</v>
      </c>
    </row>
    <row r="53" spans="1:20" x14ac:dyDescent="0.25">
      <c r="A53" s="10">
        <v>1534</v>
      </c>
      <c r="B53" s="7" t="s">
        <v>52</v>
      </c>
      <c r="C53" s="12">
        <v>44195</v>
      </c>
      <c r="D53" s="10" t="s">
        <v>46</v>
      </c>
      <c r="E53" s="14">
        <v>0.39444444444444443</v>
      </c>
      <c r="F53" s="10" t="s">
        <v>57</v>
      </c>
      <c r="G53" s="10">
        <v>12</v>
      </c>
      <c r="H53" s="10">
        <v>17</v>
      </c>
      <c r="I53" s="10">
        <v>47</v>
      </c>
      <c r="J53" s="10">
        <v>33</v>
      </c>
      <c r="K53" s="10">
        <v>51</v>
      </c>
      <c r="L53" s="10">
        <v>35</v>
      </c>
      <c r="M53" s="10">
        <v>6</v>
      </c>
      <c r="N53" s="10">
        <v>3</v>
      </c>
      <c r="O53" s="10">
        <v>66</v>
      </c>
      <c r="P53" s="10">
        <v>11</v>
      </c>
      <c r="Q53" s="10">
        <v>11</v>
      </c>
      <c r="R53" s="10">
        <v>21</v>
      </c>
      <c r="S53" s="10">
        <v>35</v>
      </c>
      <c r="T53" s="10">
        <f t="shared" si="0"/>
        <v>336</v>
      </c>
    </row>
    <row r="54" spans="1:20" x14ac:dyDescent="0.25">
      <c r="A54" s="10">
        <v>1261</v>
      </c>
      <c r="B54" s="7" t="s">
        <v>52</v>
      </c>
      <c r="C54" s="12">
        <v>44196</v>
      </c>
      <c r="D54" s="10" t="s">
        <v>47</v>
      </c>
      <c r="E54" s="14">
        <v>0.35138888888888892</v>
      </c>
      <c r="F54" s="10" t="s">
        <v>57</v>
      </c>
      <c r="G54" s="10">
        <v>12</v>
      </c>
      <c r="H54" s="10">
        <v>15</v>
      </c>
      <c r="I54" s="10">
        <v>33</v>
      </c>
      <c r="J54" s="10">
        <v>36</v>
      </c>
      <c r="K54" s="10">
        <v>35</v>
      </c>
      <c r="L54" s="10">
        <v>18</v>
      </c>
      <c r="M54" s="10">
        <v>7</v>
      </c>
      <c r="N54" s="10">
        <v>5</v>
      </c>
      <c r="O54" s="10">
        <v>59</v>
      </c>
      <c r="P54" s="10">
        <v>11</v>
      </c>
      <c r="Q54" s="10">
        <v>9</v>
      </c>
      <c r="R54" s="10">
        <v>20</v>
      </c>
      <c r="S54" s="10">
        <v>42</v>
      </c>
      <c r="T54" s="10">
        <f t="shared" si="0"/>
        <v>290</v>
      </c>
    </row>
    <row r="55" spans="1:20" x14ac:dyDescent="0.25">
      <c r="A55" s="10">
        <v>1774</v>
      </c>
      <c r="B55" s="7" t="s">
        <v>53</v>
      </c>
      <c r="C55" s="12">
        <v>44197</v>
      </c>
      <c r="D55" s="10" t="s">
        <v>48</v>
      </c>
      <c r="E55" s="14">
        <v>0.36180555555555555</v>
      </c>
      <c r="F55" s="10" t="s">
        <v>59</v>
      </c>
      <c r="G55" s="10">
        <v>12</v>
      </c>
      <c r="H55" s="10">
        <v>15</v>
      </c>
      <c r="I55" s="10">
        <v>42</v>
      </c>
      <c r="J55" s="10">
        <v>39</v>
      </c>
      <c r="K55" s="10">
        <v>49</v>
      </c>
      <c r="L55" s="10">
        <v>42</v>
      </c>
      <c r="M55" s="10">
        <v>7</v>
      </c>
      <c r="N55" s="10">
        <v>6</v>
      </c>
      <c r="O55" s="10">
        <v>122</v>
      </c>
      <c r="P55" s="10">
        <v>12</v>
      </c>
      <c r="Q55" s="10">
        <v>15</v>
      </c>
      <c r="R55" s="10">
        <v>23</v>
      </c>
      <c r="S55" s="10">
        <v>90</v>
      </c>
      <c r="T55" s="10">
        <f t="shared" si="0"/>
        <v>462</v>
      </c>
    </row>
    <row r="56" spans="1:20" x14ac:dyDescent="0.25">
      <c r="A56" s="10">
        <v>1642</v>
      </c>
      <c r="B56" s="7" t="s">
        <v>53</v>
      </c>
      <c r="C56" s="12">
        <v>44198</v>
      </c>
      <c r="D56" s="10" t="s">
        <v>49</v>
      </c>
      <c r="E56" s="14">
        <v>0.80902777777777779</v>
      </c>
      <c r="F56" s="10" t="s">
        <v>58</v>
      </c>
      <c r="G56" s="10">
        <v>12</v>
      </c>
      <c r="H56" s="10">
        <v>15</v>
      </c>
      <c r="I56" s="10">
        <v>50</v>
      </c>
      <c r="J56" s="10">
        <v>36</v>
      </c>
      <c r="K56" s="10">
        <v>49</v>
      </c>
      <c r="L56" s="10">
        <v>29</v>
      </c>
      <c r="M56" s="10">
        <v>7</v>
      </c>
      <c r="N56" s="10">
        <v>6</v>
      </c>
      <c r="O56" s="10">
        <v>60</v>
      </c>
      <c r="P56" s="10">
        <v>11</v>
      </c>
      <c r="Q56" s="10">
        <v>15</v>
      </c>
      <c r="R56" s="10">
        <v>17</v>
      </c>
      <c r="S56" s="10">
        <v>62</v>
      </c>
      <c r="T56" s="10">
        <f t="shared" si="0"/>
        <v>357</v>
      </c>
    </row>
    <row r="57" spans="1:20" x14ac:dyDescent="0.25">
      <c r="A57" s="10">
        <v>1391</v>
      </c>
      <c r="B57" s="7" t="s">
        <v>53</v>
      </c>
      <c r="C57" s="12">
        <v>44199</v>
      </c>
      <c r="D57" s="10" t="s">
        <v>50</v>
      </c>
      <c r="E57" s="14">
        <v>0.57430555555555551</v>
      </c>
      <c r="F57" s="10" t="s">
        <v>57</v>
      </c>
      <c r="G57" s="10">
        <v>12</v>
      </c>
      <c r="H57" s="10">
        <v>11</v>
      </c>
      <c r="I57" s="10">
        <v>56</v>
      </c>
      <c r="J57" s="10">
        <v>26</v>
      </c>
      <c r="K57" s="10">
        <v>28</v>
      </c>
      <c r="L57" s="10">
        <v>25</v>
      </c>
      <c r="M57" s="10">
        <v>5</v>
      </c>
      <c r="N57" s="10">
        <v>2</v>
      </c>
      <c r="O57" s="10">
        <v>68</v>
      </c>
      <c r="P57" s="10">
        <v>6</v>
      </c>
      <c r="Q57" s="10">
        <v>16</v>
      </c>
      <c r="R57" s="10">
        <v>18</v>
      </c>
      <c r="S57" s="10">
        <v>67</v>
      </c>
      <c r="T57" s="10">
        <f t="shared" si="0"/>
        <v>328</v>
      </c>
    </row>
    <row r="58" spans="1:20" x14ac:dyDescent="0.25">
      <c r="A58" s="10">
        <v>1521</v>
      </c>
      <c r="B58" s="7" t="s">
        <v>53</v>
      </c>
      <c r="C58" s="12">
        <v>44200</v>
      </c>
      <c r="D58" s="10" t="s">
        <v>44</v>
      </c>
      <c r="E58" s="14">
        <v>0.34791666666666665</v>
      </c>
      <c r="F58" s="10" t="s">
        <v>57</v>
      </c>
      <c r="G58" s="10">
        <v>12</v>
      </c>
      <c r="H58" s="10">
        <v>12</v>
      </c>
      <c r="I58" s="10">
        <v>51</v>
      </c>
      <c r="J58" s="10">
        <v>39</v>
      </c>
      <c r="K58" s="10">
        <v>43</v>
      </c>
      <c r="L58" s="10">
        <v>32</v>
      </c>
      <c r="M58" s="10">
        <v>8</v>
      </c>
      <c r="N58" s="10">
        <v>6</v>
      </c>
      <c r="O58" s="10">
        <v>84</v>
      </c>
      <c r="P58" s="10">
        <v>10</v>
      </c>
      <c r="Q58" s="10">
        <v>17</v>
      </c>
      <c r="R58" s="10">
        <v>21</v>
      </c>
      <c r="S58" s="10">
        <v>69</v>
      </c>
      <c r="T58" s="10">
        <f t="shared" si="0"/>
        <v>392</v>
      </c>
    </row>
    <row r="59" spans="1:20" x14ac:dyDescent="0.25">
      <c r="A59" s="10">
        <v>1608</v>
      </c>
      <c r="B59" s="7" t="s">
        <v>53</v>
      </c>
      <c r="C59" s="12">
        <v>44201</v>
      </c>
      <c r="D59" s="10" t="s">
        <v>45</v>
      </c>
      <c r="E59" s="14">
        <v>0.33819444444444446</v>
      </c>
      <c r="F59" s="10" t="s">
        <v>57</v>
      </c>
      <c r="G59" s="10">
        <v>12</v>
      </c>
      <c r="H59" s="10">
        <v>13</v>
      </c>
      <c r="I59" s="10">
        <v>36</v>
      </c>
      <c r="J59" s="10">
        <v>30</v>
      </c>
      <c r="K59" s="10">
        <v>26</v>
      </c>
      <c r="L59" s="10">
        <v>42</v>
      </c>
      <c r="M59" s="10">
        <v>6</v>
      </c>
      <c r="N59" s="10">
        <v>3</v>
      </c>
      <c r="O59" s="10">
        <v>104</v>
      </c>
      <c r="P59" s="10">
        <v>8</v>
      </c>
      <c r="Q59" s="10">
        <v>15</v>
      </c>
      <c r="R59" s="10">
        <v>19</v>
      </c>
      <c r="S59" s="10">
        <v>79</v>
      </c>
      <c r="T59" s="10">
        <f t="shared" si="0"/>
        <v>381</v>
      </c>
    </row>
    <row r="60" spans="1:20" x14ac:dyDescent="0.25">
      <c r="A60" s="10">
        <v>1498</v>
      </c>
      <c r="B60" s="7" t="s">
        <v>53</v>
      </c>
      <c r="C60" s="12">
        <v>44202</v>
      </c>
      <c r="D60" s="10" t="s">
        <v>46</v>
      </c>
      <c r="E60" s="14">
        <v>0.34513888888888888</v>
      </c>
      <c r="F60" s="10" t="s">
        <v>57</v>
      </c>
      <c r="G60" s="10">
        <v>12</v>
      </c>
      <c r="H60" s="10">
        <v>6</v>
      </c>
      <c r="I60" s="10">
        <v>37</v>
      </c>
      <c r="J60" s="10">
        <v>31</v>
      </c>
      <c r="K60" s="10">
        <v>39</v>
      </c>
      <c r="L60" s="10">
        <v>23</v>
      </c>
      <c r="M60" s="10">
        <v>6</v>
      </c>
      <c r="N60" s="10">
        <v>6</v>
      </c>
      <c r="O60" s="10">
        <v>87</v>
      </c>
      <c r="P60" s="10">
        <v>10</v>
      </c>
      <c r="Q60" s="10">
        <v>15</v>
      </c>
      <c r="R60" s="10">
        <v>19</v>
      </c>
      <c r="S60" s="10">
        <v>69</v>
      </c>
      <c r="T60" s="10">
        <f t="shared" si="0"/>
        <v>348</v>
      </c>
    </row>
    <row r="61" spans="1:20" x14ac:dyDescent="0.25">
      <c r="A61" s="10">
        <v>1479</v>
      </c>
      <c r="B61" s="7" t="s">
        <v>53</v>
      </c>
      <c r="C61" s="12">
        <v>44203</v>
      </c>
      <c r="D61" s="10" t="s">
        <v>47</v>
      </c>
      <c r="E61" s="14">
        <v>0.41736111111111113</v>
      </c>
      <c r="F61" s="10" t="s">
        <v>57</v>
      </c>
      <c r="G61" s="10">
        <v>12</v>
      </c>
      <c r="H61" s="10">
        <v>14</v>
      </c>
      <c r="I61" s="10">
        <v>45</v>
      </c>
      <c r="J61" s="10">
        <v>20</v>
      </c>
      <c r="K61" s="10">
        <v>37</v>
      </c>
      <c r="L61" s="10">
        <v>19</v>
      </c>
      <c r="M61" s="10">
        <v>5</v>
      </c>
      <c r="N61" s="10">
        <v>5</v>
      </c>
      <c r="O61" s="10">
        <v>84</v>
      </c>
      <c r="P61" s="10">
        <v>8</v>
      </c>
      <c r="Q61" s="10">
        <v>16</v>
      </c>
      <c r="R61" s="10">
        <v>24</v>
      </c>
      <c r="S61" s="10">
        <v>57</v>
      </c>
      <c r="T61" s="10">
        <f t="shared" si="0"/>
        <v>334</v>
      </c>
    </row>
    <row r="62" spans="1:20" x14ac:dyDescent="0.25">
      <c r="A62" s="10">
        <v>1734</v>
      </c>
      <c r="B62" s="7" t="s">
        <v>53</v>
      </c>
      <c r="C62" s="12">
        <v>44204</v>
      </c>
      <c r="D62" s="10" t="s">
        <v>48</v>
      </c>
      <c r="E62" s="14">
        <v>0.95138888888888884</v>
      </c>
      <c r="F62" s="10" t="s">
        <v>58</v>
      </c>
      <c r="G62" s="10">
        <v>12</v>
      </c>
      <c r="H62" s="10">
        <v>21</v>
      </c>
      <c r="I62" s="10">
        <v>41</v>
      </c>
      <c r="J62" s="10">
        <v>35</v>
      </c>
      <c r="K62" s="10">
        <v>44</v>
      </c>
      <c r="L62" s="10">
        <v>45</v>
      </c>
      <c r="M62" s="10">
        <v>6</v>
      </c>
      <c r="N62" s="10">
        <v>7</v>
      </c>
      <c r="O62" s="10">
        <v>76</v>
      </c>
      <c r="P62" s="10">
        <v>11</v>
      </c>
      <c r="Q62" s="10">
        <v>22</v>
      </c>
      <c r="R62" s="10">
        <v>25</v>
      </c>
      <c r="S62" s="10">
        <v>57</v>
      </c>
      <c r="T62" s="10">
        <f t="shared" si="0"/>
        <v>390</v>
      </c>
    </row>
    <row r="63" spans="1:20" x14ac:dyDescent="0.25">
      <c r="A63" s="10">
        <v>1721</v>
      </c>
      <c r="B63" s="7" t="s">
        <v>53</v>
      </c>
      <c r="C63" s="12">
        <v>44205</v>
      </c>
      <c r="D63" s="10" t="s">
        <v>49</v>
      </c>
      <c r="E63" s="14">
        <v>0.50208333333333333</v>
      </c>
      <c r="F63" s="10" t="s">
        <v>56</v>
      </c>
      <c r="G63" s="10">
        <v>12</v>
      </c>
      <c r="H63" s="10">
        <v>17</v>
      </c>
      <c r="I63" s="10">
        <v>50</v>
      </c>
      <c r="J63" s="10">
        <v>24</v>
      </c>
      <c r="K63" s="10">
        <v>45</v>
      </c>
      <c r="L63" s="10">
        <v>41</v>
      </c>
      <c r="M63" s="10">
        <v>8</v>
      </c>
      <c r="N63" s="10">
        <v>5</v>
      </c>
      <c r="O63" s="10">
        <v>129</v>
      </c>
      <c r="P63" s="10">
        <v>6</v>
      </c>
      <c r="Q63" s="10">
        <v>19</v>
      </c>
      <c r="R63" s="10">
        <v>24</v>
      </c>
      <c r="S63" s="10">
        <v>57</v>
      </c>
      <c r="T63" s="10">
        <f t="shared" si="0"/>
        <v>425</v>
      </c>
    </row>
    <row r="64" spans="1:20" x14ac:dyDescent="0.25">
      <c r="A64" s="10">
        <v>1759</v>
      </c>
      <c r="B64" s="7" t="s">
        <v>53</v>
      </c>
      <c r="C64" s="12">
        <v>44206</v>
      </c>
      <c r="D64" s="10" t="s">
        <v>50</v>
      </c>
      <c r="E64" s="14">
        <v>0.3298611111111111</v>
      </c>
      <c r="F64" s="10" t="s">
        <v>57</v>
      </c>
      <c r="G64" s="10">
        <v>12</v>
      </c>
      <c r="H64" s="10">
        <v>15</v>
      </c>
      <c r="I64" s="10">
        <v>51</v>
      </c>
      <c r="J64" s="10">
        <v>33</v>
      </c>
      <c r="K64" s="10">
        <v>42</v>
      </c>
      <c r="L64" s="10">
        <v>38</v>
      </c>
      <c r="M64" s="10">
        <v>6</v>
      </c>
      <c r="N64" s="10">
        <v>4</v>
      </c>
      <c r="O64" s="10">
        <v>120</v>
      </c>
      <c r="P64" s="10">
        <v>12</v>
      </c>
      <c r="Q64" s="10">
        <v>18</v>
      </c>
      <c r="R64" s="10">
        <v>28</v>
      </c>
      <c r="S64" s="10">
        <v>50</v>
      </c>
      <c r="T64" s="10">
        <f t="shared" si="0"/>
        <v>417</v>
      </c>
    </row>
    <row r="65" spans="1:20" x14ac:dyDescent="0.25">
      <c r="A65" s="10">
        <v>2018</v>
      </c>
      <c r="B65" s="7" t="s">
        <v>53</v>
      </c>
      <c r="C65" s="12">
        <v>44207</v>
      </c>
      <c r="D65" s="10" t="s">
        <v>44</v>
      </c>
      <c r="E65" s="14">
        <v>0.75</v>
      </c>
      <c r="F65" s="10" t="s">
        <v>58</v>
      </c>
      <c r="G65" s="10">
        <v>12</v>
      </c>
      <c r="H65" s="10">
        <v>17</v>
      </c>
      <c r="I65" s="10">
        <v>58</v>
      </c>
      <c r="J65" s="10">
        <v>37</v>
      </c>
      <c r="K65" s="10">
        <v>40</v>
      </c>
      <c r="L65" s="10">
        <v>34</v>
      </c>
      <c r="M65" s="10">
        <v>7</v>
      </c>
      <c r="N65" s="10">
        <v>6</v>
      </c>
      <c r="O65" s="10">
        <v>143</v>
      </c>
      <c r="P65" s="10">
        <v>10</v>
      </c>
      <c r="Q65" s="10">
        <v>19</v>
      </c>
      <c r="R65" s="10">
        <v>27</v>
      </c>
      <c r="S65" s="10">
        <v>86</v>
      </c>
      <c r="T65" s="10">
        <f t="shared" si="0"/>
        <v>484</v>
      </c>
    </row>
    <row r="66" spans="1:20" x14ac:dyDescent="0.25">
      <c r="A66" s="10">
        <v>1552</v>
      </c>
      <c r="B66" s="7" t="s">
        <v>53</v>
      </c>
      <c r="C66" s="12">
        <v>44208</v>
      </c>
      <c r="D66" s="10" t="s">
        <v>45</v>
      </c>
      <c r="E66" s="14">
        <v>0.62777777777777777</v>
      </c>
      <c r="F66" s="10" t="s">
        <v>56</v>
      </c>
      <c r="G66" s="10">
        <v>12</v>
      </c>
      <c r="H66" s="10">
        <v>17</v>
      </c>
      <c r="I66" s="10">
        <v>51</v>
      </c>
      <c r="J66" s="10">
        <v>22</v>
      </c>
      <c r="K66" s="10">
        <v>51</v>
      </c>
      <c r="L66" s="10">
        <v>32</v>
      </c>
      <c r="M66" s="10">
        <v>7</v>
      </c>
      <c r="N66" s="10">
        <v>6</v>
      </c>
      <c r="O66" s="10">
        <v>109</v>
      </c>
      <c r="P66" s="10">
        <v>10</v>
      </c>
      <c r="Q66" s="10">
        <v>15</v>
      </c>
      <c r="R66" s="10">
        <v>22</v>
      </c>
      <c r="S66" s="10">
        <v>69</v>
      </c>
      <c r="T66" s="10">
        <f t="shared" si="0"/>
        <v>411</v>
      </c>
    </row>
    <row r="67" spans="1:20" x14ac:dyDescent="0.25">
      <c r="A67" s="10">
        <v>1508</v>
      </c>
      <c r="B67" s="7" t="s">
        <v>53</v>
      </c>
      <c r="C67" s="12">
        <v>44209</v>
      </c>
      <c r="D67" s="10" t="s">
        <v>46</v>
      </c>
      <c r="E67" s="14">
        <v>0.55555555555555558</v>
      </c>
      <c r="F67" s="10" t="s">
        <v>56</v>
      </c>
      <c r="G67" s="10">
        <v>12</v>
      </c>
      <c r="H67" s="10">
        <v>16</v>
      </c>
      <c r="I67" s="10">
        <v>38</v>
      </c>
      <c r="J67" s="10">
        <v>36</v>
      </c>
      <c r="K67" s="10">
        <v>34</v>
      </c>
      <c r="L67" s="10">
        <v>39</v>
      </c>
      <c r="M67" s="10">
        <v>7</v>
      </c>
      <c r="N67" s="10">
        <v>5</v>
      </c>
      <c r="O67" s="10">
        <v>96</v>
      </c>
      <c r="P67" s="10">
        <v>10</v>
      </c>
      <c r="Q67" s="10">
        <v>16</v>
      </c>
      <c r="R67" s="10">
        <v>25</v>
      </c>
      <c r="S67" s="10">
        <v>52</v>
      </c>
      <c r="T67" s="10">
        <f t="shared" si="0"/>
        <v>374</v>
      </c>
    </row>
    <row r="68" spans="1:20" x14ac:dyDescent="0.25">
      <c r="A68" s="10">
        <v>1930</v>
      </c>
      <c r="B68" s="7" t="s">
        <v>53</v>
      </c>
      <c r="C68" s="12">
        <v>44210</v>
      </c>
      <c r="D68" s="10" t="s">
        <v>47</v>
      </c>
      <c r="E68" s="14">
        <v>0.375</v>
      </c>
      <c r="F68" s="10" t="s">
        <v>57</v>
      </c>
      <c r="G68" s="10">
        <v>12</v>
      </c>
      <c r="H68" s="10">
        <v>17</v>
      </c>
      <c r="I68" s="10">
        <v>66</v>
      </c>
      <c r="J68" s="10">
        <v>39</v>
      </c>
      <c r="K68" s="10">
        <v>53</v>
      </c>
      <c r="L68" s="10">
        <v>32</v>
      </c>
      <c r="M68" s="10">
        <v>5</v>
      </c>
      <c r="N68" s="10">
        <v>7</v>
      </c>
      <c r="O68" s="10">
        <v>112</v>
      </c>
      <c r="P68" s="10">
        <v>14</v>
      </c>
      <c r="Q68" s="10">
        <v>17</v>
      </c>
      <c r="R68" s="10">
        <v>24</v>
      </c>
      <c r="S68" s="10">
        <v>84</v>
      </c>
      <c r="T68" s="10">
        <f t="shared" si="0"/>
        <v>470</v>
      </c>
    </row>
    <row r="69" spans="1:20" x14ac:dyDescent="0.25">
      <c r="A69" s="10">
        <v>1988</v>
      </c>
      <c r="B69" s="7" t="s">
        <v>53</v>
      </c>
      <c r="C69" s="12">
        <v>44211</v>
      </c>
      <c r="D69" s="10" t="s">
        <v>48</v>
      </c>
      <c r="E69" s="14">
        <v>0.3520833333333333</v>
      </c>
      <c r="F69" s="10" t="s">
        <v>57</v>
      </c>
      <c r="G69" s="10">
        <v>12</v>
      </c>
      <c r="H69" s="10">
        <v>23</v>
      </c>
      <c r="I69" s="10">
        <v>63</v>
      </c>
      <c r="J69" s="10">
        <v>31</v>
      </c>
      <c r="K69" s="10">
        <v>54</v>
      </c>
      <c r="L69" s="10">
        <v>39</v>
      </c>
      <c r="M69" s="10">
        <v>8</v>
      </c>
      <c r="N69" s="10">
        <v>6</v>
      </c>
      <c r="O69" s="10">
        <v>106</v>
      </c>
      <c r="P69" s="10">
        <v>14</v>
      </c>
      <c r="Q69" s="10">
        <v>20</v>
      </c>
      <c r="R69" s="10">
        <v>20</v>
      </c>
      <c r="S69" s="10">
        <v>71</v>
      </c>
      <c r="T69" s="10">
        <f t="shared" si="0"/>
        <v>455</v>
      </c>
    </row>
    <row r="70" spans="1:20" x14ac:dyDescent="0.25">
      <c r="A70" s="10">
        <v>1707</v>
      </c>
      <c r="B70" s="7" t="s">
        <v>53</v>
      </c>
      <c r="C70" s="12">
        <v>44212</v>
      </c>
      <c r="D70" s="10" t="s">
        <v>49</v>
      </c>
      <c r="E70" s="14">
        <v>0.62569444444444444</v>
      </c>
      <c r="F70" s="10" t="s">
        <v>57</v>
      </c>
      <c r="G70" s="10">
        <v>12</v>
      </c>
      <c r="H70" s="10">
        <v>12</v>
      </c>
      <c r="I70" s="10">
        <v>58</v>
      </c>
      <c r="J70" s="10">
        <v>36</v>
      </c>
      <c r="K70" s="10">
        <v>47</v>
      </c>
      <c r="L70" s="10">
        <v>39</v>
      </c>
      <c r="M70" s="10">
        <v>8</v>
      </c>
      <c r="N70" s="10">
        <v>6</v>
      </c>
      <c r="O70" s="10">
        <v>119</v>
      </c>
      <c r="P70" s="10">
        <v>8</v>
      </c>
      <c r="Q70" s="10">
        <v>19</v>
      </c>
      <c r="R70" s="10">
        <v>27</v>
      </c>
      <c r="S70" s="10">
        <v>78</v>
      </c>
      <c r="T70" s="10">
        <f t="shared" si="0"/>
        <v>457</v>
      </c>
    </row>
    <row r="71" spans="1:20" x14ac:dyDescent="0.25">
      <c r="A71" s="10">
        <v>1674</v>
      </c>
      <c r="B71" s="7" t="s">
        <v>53</v>
      </c>
      <c r="C71" s="12">
        <v>44213</v>
      </c>
      <c r="D71" s="10" t="s">
        <v>50</v>
      </c>
      <c r="E71" s="14">
        <v>0.32500000000000001</v>
      </c>
      <c r="F71" s="10" t="s">
        <v>57</v>
      </c>
      <c r="G71" s="10">
        <v>12</v>
      </c>
      <c r="H71" s="10">
        <v>8</v>
      </c>
      <c r="I71" s="10">
        <v>60</v>
      </c>
      <c r="J71" s="10">
        <v>27</v>
      </c>
      <c r="K71" s="10">
        <v>30</v>
      </c>
      <c r="L71" s="10">
        <v>41</v>
      </c>
      <c r="M71" s="10">
        <v>6</v>
      </c>
      <c r="N71" s="10">
        <v>5</v>
      </c>
      <c r="O71" s="10">
        <v>91</v>
      </c>
      <c r="P71" s="10">
        <v>10</v>
      </c>
      <c r="Q71" s="10">
        <v>16</v>
      </c>
      <c r="R71" s="10">
        <v>26</v>
      </c>
      <c r="S71" s="10">
        <v>87</v>
      </c>
      <c r="T71" s="10">
        <f t="shared" si="0"/>
        <v>407</v>
      </c>
    </row>
    <row r="72" spans="1:20" x14ac:dyDescent="0.25">
      <c r="A72" s="10">
        <v>1450</v>
      </c>
      <c r="B72" s="7" t="s">
        <v>53</v>
      </c>
      <c r="C72" s="12">
        <v>44214</v>
      </c>
      <c r="D72" s="10" t="s">
        <v>44</v>
      </c>
      <c r="E72" s="14">
        <v>0.36736111111111108</v>
      </c>
      <c r="F72" s="10" t="s">
        <v>57</v>
      </c>
      <c r="G72" s="10">
        <v>12</v>
      </c>
      <c r="H72" s="10">
        <v>15</v>
      </c>
      <c r="I72" s="10">
        <v>44</v>
      </c>
      <c r="J72" s="10">
        <v>55</v>
      </c>
      <c r="K72" s="10">
        <v>35</v>
      </c>
      <c r="L72" s="10">
        <v>35</v>
      </c>
      <c r="M72" s="10">
        <v>5</v>
      </c>
      <c r="N72" s="10">
        <v>4</v>
      </c>
      <c r="O72" s="10">
        <v>85</v>
      </c>
      <c r="P72" s="10">
        <v>10</v>
      </c>
      <c r="Q72" s="10">
        <v>19</v>
      </c>
      <c r="R72" s="10">
        <v>30</v>
      </c>
      <c r="S72" s="10">
        <v>40</v>
      </c>
      <c r="T72" s="10">
        <f t="shared" si="0"/>
        <v>377</v>
      </c>
    </row>
    <row r="73" spans="1:20" x14ac:dyDescent="0.25">
      <c r="A73" s="10">
        <v>1625</v>
      </c>
      <c r="B73" s="7" t="s">
        <v>53</v>
      </c>
      <c r="C73" s="12">
        <v>44215</v>
      </c>
      <c r="D73" s="10" t="s">
        <v>45</v>
      </c>
      <c r="E73" s="14">
        <v>0.36944444444444446</v>
      </c>
      <c r="F73" s="10" t="s">
        <v>57</v>
      </c>
      <c r="G73" s="10">
        <v>12</v>
      </c>
      <c r="H73" s="10">
        <v>18</v>
      </c>
      <c r="I73" s="10">
        <v>49</v>
      </c>
      <c r="J73" s="10">
        <v>23</v>
      </c>
      <c r="K73" s="10">
        <v>31</v>
      </c>
      <c r="L73" s="10">
        <v>38</v>
      </c>
      <c r="M73" s="10">
        <v>7</v>
      </c>
      <c r="N73" s="10">
        <v>5</v>
      </c>
      <c r="O73" s="10">
        <v>125</v>
      </c>
      <c r="P73" s="10">
        <v>8</v>
      </c>
      <c r="Q73" s="10">
        <v>11</v>
      </c>
      <c r="R73" s="10">
        <v>23</v>
      </c>
      <c r="S73" s="10">
        <v>79</v>
      </c>
      <c r="T73" s="10">
        <f t="shared" si="0"/>
        <v>417</v>
      </c>
    </row>
    <row r="74" spans="1:20" x14ac:dyDescent="0.25">
      <c r="A74" s="10">
        <v>1600</v>
      </c>
      <c r="B74" s="7" t="s">
        <v>53</v>
      </c>
      <c r="C74" s="12">
        <v>44216</v>
      </c>
      <c r="D74" s="10" t="s">
        <v>46</v>
      </c>
      <c r="E74" s="14">
        <v>0.37083333333333335</v>
      </c>
      <c r="F74" s="10" t="s">
        <v>57</v>
      </c>
      <c r="G74" s="10">
        <v>12</v>
      </c>
      <c r="H74" s="10">
        <v>22</v>
      </c>
      <c r="I74" s="10">
        <v>57</v>
      </c>
      <c r="J74" s="10">
        <v>19</v>
      </c>
      <c r="K74" s="10">
        <v>42</v>
      </c>
      <c r="L74" s="10">
        <v>35</v>
      </c>
      <c r="M74" s="10">
        <v>8</v>
      </c>
      <c r="N74" s="10">
        <v>6</v>
      </c>
      <c r="O74" s="10">
        <v>99</v>
      </c>
      <c r="P74" s="10">
        <v>9</v>
      </c>
      <c r="Q74" s="10">
        <v>16</v>
      </c>
      <c r="R74" s="10">
        <v>28</v>
      </c>
      <c r="S74" s="10">
        <v>63</v>
      </c>
      <c r="T74" s="10">
        <f t="shared" si="0"/>
        <v>404</v>
      </c>
    </row>
    <row r="75" spans="1:20" x14ac:dyDescent="0.25">
      <c r="A75" s="10">
        <v>1797</v>
      </c>
      <c r="B75" s="7" t="s">
        <v>53</v>
      </c>
      <c r="C75" s="12">
        <v>44217</v>
      </c>
      <c r="D75" s="10" t="s">
        <v>47</v>
      </c>
      <c r="E75" s="14">
        <v>0.39166666666666666</v>
      </c>
      <c r="F75" s="10" t="s">
        <v>57</v>
      </c>
      <c r="G75" s="10">
        <v>12</v>
      </c>
      <c r="H75" s="10">
        <v>23</v>
      </c>
      <c r="I75" s="10">
        <v>49</v>
      </c>
      <c r="J75" s="10">
        <v>29</v>
      </c>
      <c r="K75" s="10">
        <v>52</v>
      </c>
      <c r="L75" s="10">
        <v>40</v>
      </c>
      <c r="M75" s="10">
        <v>4</v>
      </c>
      <c r="N75" s="10">
        <v>6</v>
      </c>
      <c r="O75" s="10">
        <v>84</v>
      </c>
      <c r="P75" s="10">
        <v>16</v>
      </c>
      <c r="Q75" s="10">
        <v>16</v>
      </c>
      <c r="R75" s="10">
        <v>18</v>
      </c>
      <c r="S75" s="10">
        <v>65</v>
      </c>
      <c r="T75" s="10">
        <f t="shared" si="0"/>
        <v>402</v>
      </c>
    </row>
    <row r="76" spans="1:20" x14ac:dyDescent="0.25">
      <c r="A76" s="10">
        <v>1561</v>
      </c>
      <c r="B76" s="7" t="s">
        <v>53</v>
      </c>
      <c r="C76" s="12">
        <v>44218</v>
      </c>
      <c r="D76" s="10" t="s">
        <v>48</v>
      </c>
      <c r="E76" s="14">
        <v>0.8354166666666667</v>
      </c>
      <c r="F76" s="10" t="s">
        <v>58</v>
      </c>
      <c r="G76" s="10">
        <v>12</v>
      </c>
      <c r="H76" s="10">
        <v>16</v>
      </c>
      <c r="I76" s="10">
        <v>43</v>
      </c>
      <c r="J76" s="10">
        <v>30</v>
      </c>
      <c r="K76" s="10">
        <v>49</v>
      </c>
      <c r="L76" s="10">
        <v>30</v>
      </c>
      <c r="M76" s="10">
        <v>6</v>
      </c>
      <c r="N76" s="10">
        <v>7</v>
      </c>
      <c r="O76" s="10">
        <v>73</v>
      </c>
      <c r="P76" s="10">
        <v>13</v>
      </c>
      <c r="Q76" s="10">
        <v>16</v>
      </c>
      <c r="R76" s="10">
        <v>29</v>
      </c>
      <c r="S76" s="10">
        <v>62</v>
      </c>
      <c r="T76" s="10">
        <f t="shared" si="0"/>
        <v>374</v>
      </c>
    </row>
    <row r="77" spans="1:20" x14ac:dyDescent="0.25">
      <c r="A77" s="10">
        <v>1690</v>
      </c>
      <c r="B77" s="7" t="s">
        <v>53</v>
      </c>
      <c r="C77" s="12">
        <v>44219</v>
      </c>
      <c r="D77" s="10" t="s">
        <v>49</v>
      </c>
      <c r="E77" s="14">
        <v>0.68125000000000002</v>
      </c>
      <c r="F77" s="10" t="s">
        <v>56</v>
      </c>
      <c r="G77" s="10">
        <v>12</v>
      </c>
      <c r="H77" s="10">
        <v>21</v>
      </c>
      <c r="I77" s="10">
        <v>68</v>
      </c>
      <c r="J77" s="10">
        <v>39</v>
      </c>
      <c r="K77" s="10">
        <v>41</v>
      </c>
      <c r="L77" s="10">
        <v>20</v>
      </c>
      <c r="M77" s="10">
        <v>8</v>
      </c>
      <c r="N77" s="10">
        <v>3</v>
      </c>
      <c r="O77" s="10">
        <v>79</v>
      </c>
      <c r="P77" s="10">
        <v>9</v>
      </c>
      <c r="Q77" s="10">
        <v>15</v>
      </c>
      <c r="R77" s="10">
        <v>20</v>
      </c>
      <c r="S77" s="10">
        <v>61</v>
      </c>
      <c r="T77" s="10">
        <f t="shared" si="0"/>
        <v>384</v>
      </c>
    </row>
    <row r="78" spans="1:20" x14ac:dyDescent="0.25">
      <c r="A78" s="10">
        <v>1570</v>
      </c>
      <c r="B78" s="7" t="s">
        <v>53</v>
      </c>
      <c r="C78" s="12">
        <v>44220</v>
      </c>
      <c r="D78" s="10" t="s">
        <v>50</v>
      </c>
      <c r="E78" s="14">
        <v>0.41180555555555554</v>
      </c>
      <c r="F78" s="10" t="s">
        <v>57</v>
      </c>
      <c r="G78" s="10">
        <v>12</v>
      </c>
      <c r="H78" s="10">
        <v>16</v>
      </c>
      <c r="I78" s="10">
        <v>49</v>
      </c>
      <c r="J78" s="10">
        <v>29</v>
      </c>
      <c r="K78" s="10">
        <v>40</v>
      </c>
      <c r="L78" s="10">
        <v>32</v>
      </c>
      <c r="M78" s="10">
        <v>6</v>
      </c>
      <c r="N78" s="10">
        <v>5</v>
      </c>
      <c r="O78" s="10">
        <v>76</v>
      </c>
      <c r="P78" s="10">
        <v>11</v>
      </c>
      <c r="Q78" s="10">
        <v>15</v>
      </c>
      <c r="R78" s="10">
        <v>24</v>
      </c>
      <c r="S78" s="10">
        <v>76</v>
      </c>
      <c r="T78" s="10">
        <f t="shared" si="0"/>
        <v>379</v>
      </c>
    </row>
    <row r="79" spans="1:20" x14ac:dyDescent="0.25">
      <c r="A79" s="10">
        <v>1502</v>
      </c>
      <c r="B79" s="7" t="s">
        <v>53</v>
      </c>
      <c r="C79" s="12">
        <v>44221</v>
      </c>
      <c r="D79" s="10" t="s">
        <v>44</v>
      </c>
      <c r="E79" s="14">
        <v>0.4548611111111111</v>
      </c>
      <c r="F79" s="10" t="s">
        <v>57</v>
      </c>
      <c r="G79" s="10">
        <v>12</v>
      </c>
      <c r="H79" s="10">
        <v>11</v>
      </c>
      <c r="I79" s="10">
        <v>45</v>
      </c>
      <c r="J79" s="10">
        <v>28</v>
      </c>
      <c r="K79" s="10">
        <v>38</v>
      </c>
      <c r="L79" s="10">
        <v>31</v>
      </c>
      <c r="M79" s="10">
        <v>8</v>
      </c>
      <c r="N79" s="10">
        <v>3</v>
      </c>
      <c r="O79" s="10">
        <v>86</v>
      </c>
      <c r="P79" s="10">
        <v>8</v>
      </c>
      <c r="Q79" s="10">
        <v>15</v>
      </c>
      <c r="R79" s="10">
        <v>31</v>
      </c>
      <c r="S79" s="10">
        <v>67</v>
      </c>
      <c r="T79" s="10">
        <f t="shared" si="0"/>
        <v>371</v>
      </c>
    </row>
    <row r="80" spans="1:20" x14ac:dyDescent="0.25">
      <c r="A80" s="10">
        <v>1315</v>
      </c>
      <c r="B80" s="7" t="s">
        <v>53</v>
      </c>
      <c r="C80" s="12">
        <v>44222</v>
      </c>
      <c r="D80" s="10" t="s">
        <v>45</v>
      </c>
      <c r="E80" s="14">
        <v>0.3576388888888889</v>
      </c>
      <c r="F80" s="10" t="s">
        <v>57</v>
      </c>
      <c r="G80" s="10">
        <v>12</v>
      </c>
      <c r="H80" s="10">
        <v>8</v>
      </c>
      <c r="I80" s="10">
        <v>48</v>
      </c>
      <c r="J80" s="10">
        <v>28</v>
      </c>
      <c r="K80" s="10">
        <v>28</v>
      </c>
      <c r="L80" s="10">
        <v>21</v>
      </c>
      <c r="M80" s="10">
        <v>7</v>
      </c>
      <c r="N80" s="10">
        <v>5</v>
      </c>
      <c r="O80" s="10">
        <v>74</v>
      </c>
      <c r="P80" s="10">
        <v>8</v>
      </c>
      <c r="Q80" s="10">
        <v>13</v>
      </c>
      <c r="R80" s="10">
        <v>27</v>
      </c>
      <c r="S80" s="10">
        <v>57</v>
      </c>
      <c r="T80" s="10">
        <f t="shared" si="0"/>
        <v>324</v>
      </c>
    </row>
    <row r="81" spans="1:20" x14ac:dyDescent="0.25">
      <c r="A81" s="10">
        <v>1821</v>
      </c>
      <c r="B81" s="7" t="s">
        <v>53</v>
      </c>
      <c r="C81" s="12">
        <v>44223</v>
      </c>
      <c r="D81" s="10" t="s">
        <v>46</v>
      </c>
      <c r="E81" s="14">
        <v>0.91875000000000007</v>
      </c>
      <c r="F81" s="10" t="s">
        <v>58</v>
      </c>
      <c r="G81" s="10">
        <v>12</v>
      </c>
      <c r="H81" s="10">
        <v>15</v>
      </c>
      <c r="I81" s="10">
        <v>64</v>
      </c>
      <c r="J81" s="10">
        <v>27</v>
      </c>
      <c r="K81" s="10">
        <v>54</v>
      </c>
      <c r="L81" s="10">
        <v>41</v>
      </c>
      <c r="M81" s="10">
        <v>5</v>
      </c>
      <c r="N81" s="10">
        <v>7</v>
      </c>
      <c r="O81" s="10">
        <v>133</v>
      </c>
      <c r="P81" s="10">
        <v>14</v>
      </c>
      <c r="Q81" s="10">
        <v>19</v>
      </c>
      <c r="R81" s="10">
        <v>29</v>
      </c>
      <c r="S81" s="10">
        <v>69</v>
      </c>
      <c r="T81" s="10">
        <f t="shared" si="0"/>
        <v>477</v>
      </c>
    </row>
    <row r="82" spans="1:20" x14ac:dyDescent="0.25">
      <c r="A82" s="10">
        <v>1675</v>
      </c>
      <c r="B82" s="7" t="s">
        <v>53</v>
      </c>
      <c r="C82" s="12">
        <v>44224</v>
      </c>
      <c r="D82" s="10" t="s">
        <v>47</v>
      </c>
      <c r="E82" s="14">
        <v>0.3979166666666667</v>
      </c>
      <c r="F82" s="10" t="s">
        <v>57</v>
      </c>
      <c r="G82" s="10">
        <v>12</v>
      </c>
      <c r="H82" s="10">
        <v>13</v>
      </c>
      <c r="I82" s="10">
        <v>72</v>
      </c>
      <c r="J82" s="10">
        <v>23</v>
      </c>
      <c r="K82" s="10">
        <v>38</v>
      </c>
      <c r="L82" s="10">
        <v>25</v>
      </c>
      <c r="M82" s="10">
        <v>6</v>
      </c>
      <c r="N82" s="10">
        <v>6</v>
      </c>
      <c r="O82" s="10">
        <v>116</v>
      </c>
      <c r="P82" s="10">
        <v>9</v>
      </c>
      <c r="Q82" s="10">
        <v>15</v>
      </c>
      <c r="R82" s="10">
        <v>24</v>
      </c>
      <c r="S82" s="10">
        <v>81</v>
      </c>
      <c r="T82" s="10">
        <f t="shared" si="0"/>
        <v>428</v>
      </c>
    </row>
    <row r="83" spans="1:20" x14ac:dyDescent="0.25">
      <c r="A83" s="10">
        <v>1471</v>
      </c>
      <c r="B83" s="7" t="s">
        <v>53</v>
      </c>
      <c r="C83" s="12">
        <v>44225</v>
      </c>
      <c r="D83" s="10" t="s">
        <v>48</v>
      </c>
      <c r="E83" s="14">
        <v>0.45902777777777781</v>
      </c>
      <c r="F83" s="10" t="s">
        <v>57</v>
      </c>
      <c r="G83" s="10">
        <v>12</v>
      </c>
      <c r="H83" s="10">
        <v>18</v>
      </c>
      <c r="I83" s="10">
        <v>45</v>
      </c>
      <c r="J83" s="10">
        <v>15</v>
      </c>
      <c r="K83" s="10">
        <v>35</v>
      </c>
      <c r="L83" s="10">
        <v>23</v>
      </c>
      <c r="M83" s="10">
        <v>6</v>
      </c>
      <c r="N83" s="10">
        <v>4</v>
      </c>
      <c r="O83" s="10">
        <v>79</v>
      </c>
      <c r="P83" s="10">
        <v>10</v>
      </c>
      <c r="Q83" s="10">
        <v>15</v>
      </c>
      <c r="R83" s="10">
        <v>20</v>
      </c>
      <c r="S83" s="10">
        <v>84</v>
      </c>
      <c r="T83" s="10">
        <f t="shared" si="0"/>
        <v>354</v>
      </c>
    </row>
    <row r="84" spans="1:20" x14ac:dyDescent="0.25">
      <c r="A84" s="10">
        <v>1627</v>
      </c>
      <c r="B84" s="7" t="s">
        <v>53</v>
      </c>
      <c r="C84" s="12">
        <v>44226</v>
      </c>
      <c r="D84" s="10" t="s">
        <v>49</v>
      </c>
      <c r="E84" s="14">
        <v>0.80625000000000002</v>
      </c>
      <c r="F84" s="10" t="s">
        <v>58</v>
      </c>
      <c r="G84" s="10">
        <v>12</v>
      </c>
      <c r="H84" s="10">
        <v>13</v>
      </c>
      <c r="I84" s="10">
        <v>41</v>
      </c>
      <c r="J84" s="10">
        <v>27</v>
      </c>
      <c r="K84" s="10">
        <v>33</v>
      </c>
      <c r="L84" s="10">
        <v>38</v>
      </c>
      <c r="M84" s="10">
        <v>5</v>
      </c>
      <c r="N84" s="10">
        <v>5</v>
      </c>
      <c r="O84" s="10">
        <v>132</v>
      </c>
      <c r="P84" s="10">
        <v>13</v>
      </c>
      <c r="Q84" s="10">
        <v>23</v>
      </c>
      <c r="R84" s="10">
        <v>32</v>
      </c>
      <c r="S84" s="10">
        <v>91</v>
      </c>
      <c r="T84" s="10">
        <f t="shared" si="0"/>
        <v>453</v>
      </c>
    </row>
    <row r="85" spans="1:20" x14ac:dyDescent="0.25">
      <c r="A85" s="10">
        <v>1462</v>
      </c>
      <c r="B85" s="7" t="s">
        <v>53</v>
      </c>
      <c r="C85" s="12">
        <v>44227</v>
      </c>
      <c r="D85" s="10" t="s">
        <v>50</v>
      </c>
      <c r="E85" s="14">
        <v>0.55902777777777779</v>
      </c>
      <c r="F85" s="10" t="s">
        <v>56</v>
      </c>
      <c r="G85" s="10">
        <v>12</v>
      </c>
      <c r="H85" s="10">
        <v>20</v>
      </c>
      <c r="I85" s="10">
        <v>34</v>
      </c>
      <c r="J85" s="10">
        <v>29</v>
      </c>
      <c r="K85" s="10">
        <v>31</v>
      </c>
      <c r="L85" s="10">
        <v>31</v>
      </c>
      <c r="M85" s="10">
        <v>6</v>
      </c>
      <c r="N85" s="10">
        <v>6</v>
      </c>
      <c r="O85" s="10">
        <v>96</v>
      </c>
      <c r="P85" s="10">
        <v>8</v>
      </c>
      <c r="Q85" s="10">
        <v>20</v>
      </c>
      <c r="R85" s="10">
        <v>17</v>
      </c>
      <c r="S85" s="10">
        <v>51</v>
      </c>
      <c r="T85" s="10">
        <f t="shared" si="0"/>
        <v>349</v>
      </c>
    </row>
    <row r="86" spans="1:20" x14ac:dyDescent="0.25">
      <c r="A86" s="10">
        <v>1370</v>
      </c>
      <c r="B86" s="7" t="s">
        <v>54</v>
      </c>
      <c r="C86" s="12">
        <v>44228</v>
      </c>
      <c r="D86" s="10" t="s">
        <v>44</v>
      </c>
      <c r="E86" s="14">
        <v>0.39305555555555555</v>
      </c>
      <c r="F86" s="10" t="s">
        <v>57</v>
      </c>
      <c r="G86" s="10">
        <v>12</v>
      </c>
      <c r="H86" s="10">
        <v>10</v>
      </c>
      <c r="I86" s="10">
        <v>29</v>
      </c>
      <c r="J86" s="10">
        <v>22</v>
      </c>
      <c r="K86" s="10">
        <v>38</v>
      </c>
      <c r="L86" s="10">
        <v>34</v>
      </c>
      <c r="M86" s="10">
        <v>3</v>
      </c>
      <c r="N86" s="10">
        <v>5</v>
      </c>
      <c r="O86" s="10">
        <v>77</v>
      </c>
      <c r="P86" s="10">
        <v>11</v>
      </c>
      <c r="Q86" s="10">
        <v>11</v>
      </c>
      <c r="R86" s="10">
        <v>14</v>
      </c>
      <c r="S86" s="10">
        <v>87</v>
      </c>
      <c r="T86" s="10">
        <f t="shared" si="0"/>
        <v>341</v>
      </c>
    </row>
    <row r="87" spans="1:20" x14ac:dyDescent="0.25">
      <c r="A87" s="10">
        <v>2116</v>
      </c>
      <c r="B87" s="7" t="s">
        <v>54</v>
      </c>
      <c r="C87" s="12">
        <v>44229</v>
      </c>
      <c r="D87" s="10" t="s">
        <v>45</v>
      </c>
      <c r="E87" s="14">
        <v>0.4069444444444445</v>
      </c>
      <c r="F87" s="10" t="s">
        <v>57</v>
      </c>
      <c r="G87" s="10">
        <v>12</v>
      </c>
      <c r="H87" s="10">
        <v>21</v>
      </c>
      <c r="I87" s="10">
        <v>68</v>
      </c>
      <c r="J87" s="10">
        <v>38</v>
      </c>
      <c r="K87" s="10">
        <v>41</v>
      </c>
      <c r="L87" s="10">
        <v>43</v>
      </c>
      <c r="M87" s="10">
        <v>9</v>
      </c>
      <c r="N87" s="10">
        <v>5</v>
      </c>
      <c r="O87" s="10">
        <v>133</v>
      </c>
      <c r="P87" s="10">
        <v>12</v>
      </c>
      <c r="Q87" s="10">
        <v>21</v>
      </c>
      <c r="R87" s="10">
        <v>27</v>
      </c>
      <c r="S87" s="10">
        <v>83</v>
      </c>
      <c r="T87" s="10">
        <f t="shared" si="0"/>
        <v>501</v>
      </c>
    </row>
    <row r="88" spans="1:20" x14ac:dyDescent="0.25">
      <c r="A88" s="10">
        <v>2119</v>
      </c>
      <c r="B88" s="7" t="s">
        <v>54</v>
      </c>
      <c r="C88" s="12">
        <v>44230</v>
      </c>
      <c r="D88" s="10" t="s">
        <v>46</v>
      </c>
      <c r="E88" s="14">
        <v>0.36874999999999997</v>
      </c>
      <c r="F88" s="10" t="s">
        <v>57</v>
      </c>
      <c r="G88" s="10">
        <v>12</v>
      </c>
      <c r="H88" s="10">
        <v>23</v>
      </c>
      <c r="I88" s="10">
        <v>53</v>
      </c>
      <c r="J88" s="10">
        <v>38</v>
      </c>
      <c r="K88" s="10">
        <v>47</v>
      </c>
      <c r="L88" s="10">
        <v>35</v>
      </c>
      <c r="M88" s="10">
        <v>8</v>
      </c>
      <c r="N88" s="10">
        <v>7</v>
      </c>
      <c r="O88" s="10">
        <v>133</v>
      </c>
      <c r="P88" s="10">
        <v>9</v>
      </c>
      <c r="Q88" s="10">
        <v>20</v>
      </c>
      <c r="R88" s="10">
        <v>30</v>
      </c>
      <c r="S88" s="10">
        <v>102</v>
      </c>
      <c r="T88" s="10">
        <f t="shared" si="0"/>
        <v>505</v>
      </c>
    </row>
    <row r="89" spans="1:20" x14ac:dyDescent="0.25">
      <c r="A89" s="10">
        <v>2136</v>
      </c>
      <c r="B89" s="7" t="s">
        <v>54</v>
      </c>
      <c r="C89" s="12">
        <v>44231</v>
      </c>
      <c r="D89" s="10" t="s">
        <v>47</v>
      </c>
      <c r="E89" s="14">
        <v>0.3520833333333333</v>
      </c>
      <c r="F89" s="10" t="s">
        <v>57</v>
      </c>
      <c r="G89" s="10">
        <v>12</v>
      </c>
      <c r="H89" s="10">
        <v>21</v>
      </c>
      <c r="I89" s="10">
        <v>70</v>
      </c>
      <c r="J89" s="10">
        <v>35</v>
      </c>
      <c r="K89" s="10">
        <v>50</v>
      </c>
      <c r="L89" s="10">
        <v>31</v>
      </c>
      <c r="M89" s="10">
        <v>7</v>
      </c>
      <c r="N89" s="10">
        <v>6</v>
      </c>
      <c r="O89" s="10">
        <v>130</v>
      </c>
      <c r="P89" s="10">
        <v>10</v>
      </c>
      <c r="Q89" s="10">
        <v>19</v>
      </c>
      <c r="R89" s="10">
        <v>33</v>
      </c>
      <c r="S89" s="10">
        <v>105</v>
      </c>
      <c r="T89" s="10">
        <f t="shared" si="0"/>
        <v>517</v>
      </c>
    </row>
    <row r="90" spans="1:20" x14ac:dyDescent="0.25">
      <c r="A90" s="10">
        <v>1791</v>
      </c>
      <c r="B90" s="7" t="s">
        <v>54</v>
      </c>
      <c r="C90" s="12">
        <v>44232</v>
      </c>
      <c r="D90" s="10" t="s">
        <v>48</v>
      </c>
      <c r="E90" s="14">
        <v>0.36874999999999997</v>
      </c>
      <c r="F90" s="10" t="s">
        <v>57</v>
      </c>
      <c r="G90" s="10">
        <v>12</v>
      </c>
      <c r="H90" s="10">
        <v>17</v>
      </c>
      <c r="I90" s="10">
        <v>47</v>
      </c>
      <c r="J90" s="10">
        <v>36</v>
      </c>
      <c r="K90" s="10">
        <v>43</v>
      </c>
      <c r="L90" s="10">
        <v>28</v>
      </c>
      <c r="M90" s="10">
        <v>6</v>
      </c>
      <c r="N90" s="10">
        <v>5</v>
      </c>
      <c r="O90" s="10">
        <v>103</v>
      </c>
      <c r="P90" s="10">
        <v>10</v>
      </c>
      <c r="Q90" s="10">
        <v>18</v>
      </c>
      <c r="R90" s="10">
        <v>29</v>
      </c>
      <c r="S90" s="10">
        <v>92</v>
      </c>
      <c r="T90" s="10">
        <f t="shared" si="0"/>
        <v>434</v>
      </c>
    </row>
    <row r="91" spans="1:20" x14ac:dyDescent="0.25">
      <c r="A91" s="10">
        <v>2071</v>
      </c>
      <c r="B91" s="7" t="s">
        <v>54</v>
      </c>
      <c r="C91" s="12">
        <v>44233</v>
      </c>
      <c r="D91" s="10" t="s">
        <v>49</v>
      </c>
      <c r="E91" s="14">
        <v>0.34027777777777773</v>
      </c>
      <c r="F91" s="10" t="s">
        <v>57</v>
      </c>
      <c r="G91" s="10">
        <v>12</v>
      </c>
      <c r="H91" s="10">
        <v>18</v>
      </c>
      <c r="I91" s="10">
        <v>58</v>
      </c>
      <c r="J91" s="10">
        <v>33</v>
      </c>
      <c r="K91" s="10">
        <v>53</v>
      </c>
      <c r="L91" s="10">
        <v>38</v>
      </c>
      <c r="M91" s="10">
        <v>9</v>
      </c>
      <c r="N91" s="10">
        <v>7</v>
      </c>
      <c r="O91" s="10">
        <v>121</v>
      </c>
      <c r="P91" s="10">
        <v>14</v>
      </c>
      <c r="Q91" s="10">
        <v>23</v>
      </c>
      <c r="R91" s="10">
        <v>34</v>
      </c>
      <c r="S91" s="10">
        <v>100</v>
      </c>
      <c r="T91" s="10">
        <f t="shared" si="0"/>
        <v>508</v>
      </c>
    </row>
    <row r="92" spans="1:20" x14ac:dyDescent="0.25">
      <c r="A92" s="10">
        <v>2016</v>
      </c>
      <c r="B92" s="7" t="s">
        <v>54</v>
      </c>
      <c r="C92" s="12">
        <v>44234</v>
      </c>
      <c r="D92" s="10" t="s">
        <v>50</v>
      </c>
      <c r="E92" s="14">
        <v>0.37013888888888885</v>
      </c>
      <c r="F92" s="10" t="s">
        <v>57</v>
      </c>
      <c r="G92" s="10">
        <v>12</v>
      </c>
      <c r="H92" s="10">
        <v>23</v>
      </c>
      <c r="I92" s="10">
        <v>63</v>
      </c>
      <c r="J92" s="10">
        <v>31</v>
      </c>
      <c r="K92" s="10">
        <v>54</v>
      </c>
      <c r="L92" s="10">
        <v>42</v>
      </c>
      <c r="M92" s="10">
        <v>6</v>
      </c>
      <c r="N92" s="10">
        <v>6</v>
      </c>
      <c r="O92" s="10">
        <v>95</v>
      </c>
      <c r="P92" s="10">
        <v>13</v>
      </c>
      <c r="Q92" s="10">
        <v>19</v>
      </c>
      <c r="R92" s="10">
        <v>27</v>
      </c>
      <c r="S92" s="10">
        <v>92</v>
      </c>
      <c r="T92" s="10">
        <f t="shared" si="0"/>
        <v>471</v>
      </c>
    </row>
    <row r="93" spans="1:20" x14ac:dyDescent="0.25">
      <c r="A93" s="10">
        <v>2185</v>
      </c>
      <c r="B93" s="7" t="s">
        <v>54</v>
      </c>
      <c r="C93" s="12">
        <v>44235</v>
      </c>
      <c r="D93" s="10" t="s">
        <v>44</v>
      </c>
      <c r="E93" s="14">
        <v>0.32916666666666666</v>
      </c>
      <c r="F93" s="10" t="s">
        <v>57</v>
      </c>
      <c r="G93" s="10">
        <v>12</v>
      </c>
      <c r="H93" s="10">
        <v>25</v>
      </c>
      <c r="I93" s="10">
        <v>69</v>
      </c>
      <c r="J93" s="10">
        <v>31</v>
      </c>
      <c r="K93" s="10">
        <v>54</v>
      </c>
      <c r="L93" s="10">
        <v>43</v>
      </c>
      <c r="M93" s="10">
        <v>9</v>
      </c>
      <c r="N93" s="10">
        <v>6</v>
      </c>
      <c r="O93" s="10">
        <v>150</v>
      </c>
      <c r="P93" s="10">
        <v>13</v>
      </c>
      <c r="Q93" s="10">
        <v>18</v>
      </c>
      <c r="R93" s="10">
        <v>34</v>
      </c>
      <c r="S93" s="10">
        <v>88</v>
      </c>
      <c r="T93" s="10">
        <f t="shared" si="0"/>
        <v>540</v>
      </c>
    </row>
    <row r="94" spans="1:20" x14ac:dyDescent="0.25">
      <c r="A94" s="10">
        <v>1735</v>
      </c>
      <c r="B94" s="7" t="s">
        <v>54</v>
      </c>
      <c r="C94" s="12">
        <v>44236</v>
      </c>
      <c r="D94" s="10" t="s">
        <v>45</v>
      </c>
      <c r="E94" s="14">
        <v>0.52986111111111112</v>
      </c>
      <c r="F94" s="10" t="s">
        <v>56</v>
      </c>
      <c r="G94" s="10">
        <v>12</v>
      </c>
      <c r="H94" s="10">
        <v>15</v>
      </c>
      <c r="I94" s="10">
        <v>57</v>
      </c>
      <c r="J94" s="10">
        <v>36</v>
      </c>
      <c r="K94" s="10">
        <v>44</v>
      </c>
      <c r="L94" s="10">
        <v>35</v>
      </c>
      <c r="M94" s="10">
        <v>7</v>
      </c>
      <c r="N94" s="10">
        <v>6</v>
      </c>
      <c r="O94" s="10">
        <v>108</v>
      </c>
      <c r="P94" s="10">
        <v>7</v>
      </c>
      <c r="Q94" s="10">
        <v>28</v>
      </c>
      <c r="R94" s="10">
        <v>28</v>
      </c>
      <c r="S94" s="10">
        <v>84</v>
      </c>
      <c r="T94" s="10">
        <f t="shared" si="0"/>
        <v>455</v>
      </c>
    </row>
    <row r="95" spans="1:20" x14ac:dyDescent="0.25">
      <c r="A95" s="10">
        <v>2192</v>
      </c>
      <c r="B95" s="7" t="s">
        <v>54</v>
      </c>
      <c r="C95" s="12">
        <v>44237</v>
      </c>
      <c r="D95" s="10" t="s">
        <v>46</v>
      </c>
      <c r="E95" s="14">
        <v>0.41875000000000001</v>
      </c>
      <c r="F95" s="10" t="s">
        <v>57</v>
      </c>
      <c r="G95" s="10">
        <v>12</v>
      </c>
      <c r="H95" s="10">
        <v>27</v>
      </c>
      <c r="I95" s="10">
        <v>60</v>
      </c>
      <c r="J95" s="10">
        <v>36</v>
      </c>
      <c r="K95" s="10">
        <v>47</v>
      </c>
      <c r="L95" s="10">
        <v>33</v>
      </c>
      <c r="M95" s="10">
        <v>7</v>
      </c>
      <c r="N95" s="10">
        <v>6</v>
      </c>
      <c r="O95" s="10">
        <v>150</v>
      </c>
      <c r="P95" s="10">
        <v>13</v>
      </c>
      <c r="Q95" s="10">
        <v>17</v>
      </c>
      <c r="R95" s="10">
        <v>33</v>
      </c>
      <c r="S95" s="10">
        <v>71</v>
      </c>
      <c r="T95" s="10">
        <f t="shared" si="0"/>
        <v>500</v>
      </c>
    </row>
    <row r="96" spans="1:20" x14ac:dyDescent="0.25">
      <c r="A96" s="10">
        <v>2271</v>
      </c>
      <c r="B96" s="7" t="s">
        <v>54</v>
      </c>
      <c r="C96" s="12">
        <v>44238</v>
      </c>
      <c r="D96" s="10" t="s">
        <v>47</v>
      </c>
      <c r="E96" s="14">
        <v>0.39027777777777778</v>
      </c>
      <c r="F96" s="10" t="s">
        <v>57</v>
      </c>
      <c r="G96" s="10">
        <v>12</v>
      </c>
      <c r="H96" s="10">
        <v>20</v>
      </c>
      <c r="I96" s="10">
        <v>71</v>
      </c>
      <c r="J96" s="10">
        <v>34</v>
      </c>
      <c r="K96" s="10">
        <v>46</v>
      </c>
      <c r="L96" s="10">
        <v>37</v>
      </c>
      <c r="M96" s="10">
        <v>9</v>
      </c>
      <c r="N96" s="10">
        <v>4</v>
      </c>
      <c r="O96" s="10">
        <v>145</v>
      </c>
      <c r="P96" s="10">
        <v>13</v>
      </c>
      <c r="Q96" s="10">
        <v>23</v>
      </c>
      <c r="R96" s="10">
        <v>33</v>
      </c>
      <c r="S96" s="10">
        <v>82</v>
      </c>
      <c r="T96" s="10">
        <f t="shared" ref="T96:T219" si="1">SUM(H96:S96)</f>
        <v>517</v>
      </c>
    </row>
    <row r="97" spans="1:20" x14ac:dyDescent="0.25">
      <c r="A97" s="10">
        <v>1898</v>
      </c>
      <c r="B97" s="7" t="s">
        <v>54</v>
      </c>
      <c r="C97" s="12">
        <v>44239</v>
      </c>
      <c r="D97" s="10" t="s">
        <v>48</v>
      </c>
      <c r="E97" s="14">
        <v>0.60069444444444442</v>
      </c>
      <c r="F97" s="10" t="s">
        <v>56</v>
      </c>
      <c r="G97" s="10">
        <v>12</v>
      </c>
      <c r="H97" s="10">
        <v>10</v>
      </c>
      <c r="I97" s="10">
        <v>38</v>
      </c>
      <c r="J97" s="10">
        <v>17</v>
      </c>
      <c r="K97" s="10">
        <v>39</v>
      </c>
      <c r="L97" s="10">
        <v>32</v>
      </c>
      <c r="M97" s="10">
        <v>7</v>
      </c>
      <c r="N97" s="10">
        <v>6</v>
      </c>
      <c r="O97" s="10">
        <v>144</v>
      </c>
      <c r="P97" s="10">
        <v>11</v>
      </c>
      <c r="Q97" s="10">
        <v>18</v>
      </c>
      <c r="R97" s="10">
        <v>27</v>
      </c>
      <c r="S97" s="10">
        <v>73</v>
      </c>
      <c r="T97" s="10">
        <f t="shared" si="1"/>
        <v>422</v>
      </c>
    </row>
    <row r="98" spans="1:20" x14ac:dyDescent="0.25">
      <c r="A98" s="10">
        <v>2170</v>
      </c>
      <c r="B98" s="7" t="s">
        <v>54</v>
      </c>
      <c r="C98" s="12">
        <v>44240</v>
      </c>
      <c r="D98" s="10" t="s">
        <v>49</v>
      </c>
      <c r="E98" s="14">
        <v>0.37013888888888885</v>
      </c>
      <c r="F98" s="10" t="s">
        <v>57</v>
      </c>
      <c r="G98" s="10">
        <v>12</v>
      </c>
      <c r="H98" s="10">
        <v>26</v>
      </c>
      <c r="I98" s="10">
        <v>57</v>
      </c>
      <c r="J98" s="10">
        <v>35</v>
      </c>
      <c r="K98" s="10">
        <v>40</v>
      </c>
      <c r="L98" s="10">
        <v>38</v>
      </c>
      <c r="M98" s="10">
        <v>9</v>
      </c>
      <c r="N98" s="10">
        <v>6</v>
      </c>
      <c r="O98" s="10">
        <v>144</v>
      </c>
      <c r="P98" s="10">
        <v>11</v>
      </c>
      <c r="Q98" s="10">
        <v>18</v>
      </c>
      <c r="R98" s="10">
        <v>29</v>
      </c>
      <c r="S98" s="10">
        <v>87</v>
      </c>
      <c r="T98" s="10">
        <f t="shared" si="1"/>
        <v>500</v>
      </c>
    </row>
    <row r="99" spans="1:20" x14ac:dyDescent="0.25">
      <c r="A99" s="10">
        <v>2008</v>
      </c>
      <c r="B99" s="7" t="s">
        <v>54</v>
      </c>
      <c r="C99" s="12">
        <v>44241</v>
      </c>
      <c r="D99" s="10" t="s">
        <v>50</v>
      </c>
      <c r="E99" s="14">
        <v>0.40625</v>
      </c>
      <c r="F99" s="10" t="s">
        <v>57</v>
      </c>
      <c r="G99" s="10">
        <v>12</v>
      </c>
      <c r="H99" s="10">
        <v>20</v>
      </c>
      <c r="I99" s="10">
        <v>37</v>
      </c>
      <c r="J99" s="10">
        <v>29</v>
      </c>
      <c r="K99" s="10">
        <v>44</v>
      </c>
      <c r="L99" s="10">
        <v>43</v>
      </c>
      <c r="M99" s="10">
        <v>9</v>
      </c>
      <c r="N99" s="10">
        <v>7</v>
      </c>
      <c r="O99" s="10">
        <v>129</v>
      </c>
      <c r="P99" s="10">
        <v>10</v>
      </c>
      <c r="Q99" s="10">
        <v>18</v>
      </c>
      <c r="R99" s="10">
        <v>26</v>
      </c>
      <c r="S99" s="10">
        <v>49</v>
      </c>
      <c r="T99" s="10">
        <f t="shared" si="1"/>
        <v>421</v>
      </c>
    </row>
    <row r="100" spans="1:20" x14ac:dyDescent="0.25">
      <c r="A100" s="10">
        <v>2138</v>
      </c>
      <c r="B100" s="7" t="s">
        <v>54</v>
      </c>
      <c r="C100" s="12">
        <v>44242</v>
      </c>
      <c r="D100" s="10" t="s">
        <v>44</v>
      </c>
      <c r="E100" s="14">
        <v>0.32500000000000001</v>
      </c>
      <c r="F100" s="10" t="s">
        <v>57</v>
      </c>
      <c r="G100" s="10">
        <v>12</v>
      </c>
      <c r="H100" s="10">
        <v>21</v>
      </c>
      <c r="I100" s="10">
        <v>66</v>
      </c>
      <c r="J100" s="10">
        <v>31</v>
      </c>
      <c r="K100" s="10">
        <v>45</v>
      </c>
      <c r="L100" s="10">
        <v>37</v>
      </c>
      <c r="M100" s="10">
        <v>7</v>
      </c>
      <c r="N100" s="10">
        <v>7</v>
      </c>
      <c r="O100" s="10">
        <v>107</v>
      </c>
      <c r="P100" s="10">
        <v>11</v>
      </c>
      <c r="Q100" s="10">
        <v>17</v>
      </c>
      <c r="R100" s="10">
        <v>25</v>
      </c>
      <c r="S100" s="10">
        <v>87</v>
      </c>
      <c r="T100" s="10">
        <f t="shared" si="1"/>
        <v>461</v>
      </c>
    </row>
    <row r="101" spans="1:20" x14ac:dyDescent="0.25">
      <c r="A101" s="10">
        <v>2163</v>
      </c>
      <c r="B101" s="7" t="s">
        <v>54</v>
      </c>
      <c r="C101" s="12">
        <v>44243</v>
      </c>
      <c r="D101" s="10" t="s">
        <v>45</v>
      </c>
      <c r="E101" s="14">
        <v>0.38819444444444445</v>
      </c>
      <c r="F101" s="10" t="s">
        <v>57</v>
      </c>
      <c r="G101" s="10">
        <v>12</v>
      </c>
      <c r="H101" s="10">
        <v>23</v>
      </c>
      <c r="I101" s="10">
        <v>58</v>
      </c>
      <c r="J101" s="10">
        <v>34</v>
      </c>
      <c r="K101" s="10">
        <v>52</v>
      </c>
      <c r="L101" s="10">
        <v>40</v>
      </c>
      <c r="M101" s="10">
        <v>6</v>
      </c>
      <c r="N101" s="10">
        <v>4</v>
      </c>
      <c r="O101" s="10">
        <v>144</v>
      </c>
      <c r="P101" s="10">
        <v>12</v>
      </c>
      <c r="Q101" s="10">
        <v>18</v>
      </c>
      <c r="R101" s="10">
        <v>27</v>
      </c>
      <c r="S101" s="10">
        <v>71</v>
      </c>
      <c r="T101" s="10">
        <f t="shared" si="1"/>
        <v>489</v>
      </c>
    </row>
    <row r="102" spans="1:20" x14ac:dyDescent="0.25">
      <c r="A102" s="10">
        <v>2156</v>
      </c>
      <c r="B102" s="7" t="s">
        <v>54</v>
      </c>
      <c r="C102" s="12">
        <v>44244</v>
      </c>
      <c r="D102" s="10" t="s">
        <v>46</v>
      </c>
      <c r="E102" s="14">
        <v>0.37986111111111115</v>
      </c>
      <c r="F102" s="10" t="s">
        <v>57</v>
      </c>
      <c r="G102" s="10">
        <v>12</v>
      </c>
      <c r="H102" s="10">
        <v>18</v>
      </c>
      <c r="I102" s="10">
        <v>62</v>
      </c>
      <c r="J102" s="10">
        <v>32</v>
      </c>
      <c r="K102" s="10">
        <v>30</v>
      </c>
      <c r="L102" s="10">
        <v>43</v>
      </c>
      <c r="M102" s="10">
        <v>8</v>
      </c>
      <c r="N102" s="10">
        <v>7</v>
      </c>
      <c r="O102" s="10">
        <v>128</v>
      </c>
      <c r="P102" s="10">
        <v>12</v>
      </c>
      <c r="Q102" s="10">
        <v>23</v>
      </c>
      <c r="R102" s="10">
        <v>26</v>
      </c>
      <c r="S102" s="10">
        <v>88</v>
      </c>
      <c r="T102" s="10">
        <f t="shared" si="1"/>
        <v>477</v>
      </c>
    </row>
    <row r="103" spans="1:20" x14ac:dyDescent="0.25">
      <c r="A103" s="10">
        <v>2373</v>
      </c>
      <c r="B103" s="7" t="s">
        <v>54</v>
      </c>
      <c r="C103" s="12">
        <v>44245</v>
      </c>
      <c r="D103" s="10" t="s">
        <v>47</v>
      </c>
      <c r="E103" s="14">
        <v>0.39513888888888887</v>
      </c>
      <c r="F103" s="10" t="s">
        <v>57</v>
      </c>
      <c r="G103" s="10">
        <v>12</v>
      </c>
      <c r="H103" s="10">
        <v>25</v>
      </c>
      <c r="I103" s="10">
        <v>70</v>
      </c>
      <c r="J103" s="10">
        <v>37</v>
      </c>
      <c r="K103" s="10">
        <v>52</v>
      </c>
      <c r="L103" s="10">
        <v>45</v>
      </c>
      <c r="M103" s="10">
        <v>9</v>
      </c>
      <c r="N103" s="10">
        <v>6</v>
      </c>
      <c r="O103" s="10">
        <v>135</v>
      </c>
      <c r="P103" s="10">
        <v>12</v>
      </c>
      <c r="Q103" s="10">
        <v>23</v>
      </c>
      <c r="R103" s="10">
        <v>28</v>
      </c>
      <c r="S103" s="10">
        <v>95</v>
      </c>
      <c r="T103" s="10">
        <f t="shared" si="1"/>
        <v>537</v>
      </c>
    </row>
    <row r="104" spans="1:20" x14ac:dyDescent="0.25">
      <c r="A104" s="10">
        <v>2258</v>
      </c>
      <c r="B104" s="7" t="s">
        <v>54</v>
      </c>
      <c r="C104" s="12">
        <v>44246</v>
      </c>
      <c r="D104" s="10" t="s">
        <v>48</v>
      </c>
      <c r="E104" s="14">
        <v>0.34930555555555554</v>
      </c>
      <c r="F104" s="10" t="s">
        <v>57</v>
      </c>
      <c r="G104" s="10">
        <v>12</v>
      </c>
      <c r="H104" s="10">
        <v>24</v>
      </c>
      <c r="I104" s="10">
        <v>60</v>
      </c>
      <c r="J104" s="10">
        <v>36</v>
      </c>
      <c r="K104" s="10">
        <v>52</v>
      </c>
      <c r="L104" s="10">
        <v>45</v>
      </c>
      <c r="M104" s="10">
        <v>8</v>
      </c>
      <c r="N104" s="10">
        <v>7</v>
      </c>
      <c r="O104" s="10">
        <v>133</v>
      </c>
      <c r="P104" s="10">
        <v>12</v>
      </c>
      <c r="Q104" s="10">
        <v>22</v>
      </c>
      <c r="R104" s="10">
        <v>29</v>
      </c>
      <c r="S104" s="10">
        <v>100</v>
      </c>
      <c r="T104" s="10">
        <f t="shared" si="1"/>
        <v>528</v>
      </c>
    </row>
    <row r="105" spans="1:20" x14ac:dyDescent="0.25">
      <c r="A105" s="10">
        <v>2019</v>
      </c>
      <c r="B105" s="7" t="s">
        <v>54</v>
      </c>
      <c r="C105" s="12">
        <v>44247</v>
      </c>
      <c r="D105" s="10" t="s">
        <v>49</v>
      </c>
      <c r="E105" s="14">
        <v>0.4909722222222222</v>
      </c>
      <c r="F105" s="10" t="s">
        <v>57</v>
      </c>
      <c r="G105" s="10">
        <v>11</v>
      </c>
      <c r="H105" s="10">
        <v>22</v>
      </c>
      <c r="I105" s="10">
        <v>58</v>
      </c>
      <c r="J105" s="10">
        <v>34</v>
      </c>
      <c r="K105" s="10">
        <v>39</v>
      </c>
      <c r="L105" s="10">
        <v>43</v>
      </c>
      <c r="M105" s="10">
        <v>8</v>
      </c>
      <c r="N105" s="10">
        <v>6</v>
      </c>
      <c r="O105" s="10">
        <v>119</v>
      </c>
      <c r="P105" s="10">
        <v>11</v>
      </c>
      <c r="Q105" s="10">
        <v>15</v>
      </c>
      <c r="R105" s="10">
        <v>24</v>
      </c>
      <c r="S105" s="10">
        <v>63</v>
      </c>
      <c r="T105" s="10">
        <f t="shared" si="1"/>
        <v>442</v>
      </c>
    </row>
    <row r="106" spans="1:20" x14ac:dyDescent="0.25">
      <c r="A106" s="10">
        <v>2193</v>
      </c>
      <c r="B106" s="7" t="s">
        <v>54</v>
      </c>
      <c r="C106" s="12">
        <v>44248</v>
      </c>
      <c r="D106" s="10" t="s">
        <v>50</v>
      </c>
      <c r="E106" s="14">
        <v>0.37916666666666665</v>
      </c>
      <c r="F106" s="10" t="s">
        <v>57</v>
      </c>
      <c r="G106" s="10">
        <v>11</v>
      </c>
      <c r="H106" s="10">
        <v>19</v>
      </c>
      <c r="I106" s="10">
        <v>59</v>
      </c>
      <c r="J106" s="10">
        <v>34</v>
      </c>
      <c r="K106" s="10">
        <v>48</v>
      </c>
      <c r="L106" s="10">
        <v>32</v>
      </c>
      <c r="M106" s="10">
        <v>8</v>
      </c>
      <c r="N106" s="10">
        <v>6</v>
      </c>
      <c r="O106" s="10">
        <v>141</v>
      </c>
      <c r="P106" s="10">
        <v>12</v>
      </c>
      <c r="Q106" s="10">
        <v>21</v>
      </c>
      <c r="R106" s="10">
        <v>24</v>
      </c>
      <c r="S106" s="10">
        <v>87</v>
      </c>
      <c r="T106" s="10">
        <f t="shared" si="1"/>
        <v>491</v>
      </c>
    </row>
    <row r="107" spans="1:20" x14ac:dyDescent="0.25">
      <c r="A107" s="10">
        <v>2128</v>
      </c>
      <c r="B107" s="7" t="s">
        <v>54</v>
      </c>
      <c r="C107" s="12">
        <v>44249</v>
      </c>
      <c r="D107" s="10" t="s">
        <v>44</v>
      </c>
      <c r="E107" s="14">
        <v>0.3</v>
      </c>
      <c r="F107" s="10" t="s">
        <v>57</v>
      </c>
      <c r="G107" s="10">
        <v>11</v>
      </c>
      <c r="H107" s="10">
        <v>20</v>
      </c>
      <c r="I107" s="10">
        <v>63</v>
      </c>
      <c r="J107" s="10">
        <v>29</v>
      </c>
      <c r="K107" s="10">
        <v>48</v>
      </c>
      <c r="L107" s="10">
        <v>40</v>
      </c>
      <c r="M107" s="10">
        <v>8</v>
      </c>
      <c r="N107" s="10">
        <v>6</v>
      </c>
      <c r="O107" s="10">
        <v>133</v>
      </c>
      <c r="P107" s="10">
        <v>10</v>
      </c>
      <c r="Q107" s="10">
        <v>21</v>
      </c>
      <c r="R107" s="10">
        <v>24</v>
      </c>
      <c r="S107" s="10">
        <v>79</v>
      </c>
      <c r="T107" s="10">
        <f t="shared" si="1"/>
        <v>481</v>
      </c>
    </row>
    <row r="108" spans="1:20" x14ac:dyDescent="0.25">
      <c r="A108" s="10">
        <v>2173</v>
      </c>
      <c r="B108" s="7" t="s">
        <v>54</v>
      </c>
      <c r="C108" s="12">
        <v>44250</v>
      </c>
      <c r="D108" s="10" t="s">
        <v>45</v>
      </c>
      <c r="E108" s="14">
        <v>0.29097222222222224</v>
      </c>
      <c r="F108" s="10" t="s">
        <v>57</v>
      </c>
      <c r="G108" s="10">
        <v>11</v>
      </c>
      <c r="H108" s="10">
        <v>21</v>
      </c>
      <c r="I108" s="10">
        <v>64</v>
      </c>
      <c r="J108" s="10">
        <v>35</v>
      </c>
      <c r="K108" s="10">
        <v>42</v>
      </c>
      <c r="L108" s="10">
        <v>40</v>
      </c>
      <c r="M108" s="10">
        <v>8</v>
      </c>
      <c r="N108" s="10">
        <v>6</v>
      </c>
      <c r="O108" s="10">
        <v>133</v>
      </c>
      <c r="P108" s="10">
        <v>10</v>
      </c>
      <c r="Q108" s="10">
        <v>21</v>
      </c>
      <c r="R108" s="10">
        <v>25</v>
      </c>
      <c r="S108" s="10">
        <v>89</v>
      </c>
      <c r="T108" s="10">
        <f t="shared" si="1"/>
        <v>494</v>
      </c>
    </row>
    <row r="109" spans="1:20" x14ac:dyDescent="0.25">
      <c r="A109" s="10">
        <v>2063</v>
      </c>
      <c r="B109" s="7" t="s">
        <v>54</v>
      </c>
      <c r="C109" s="12">
        <v>44251</v>
      </c>
      <c r="D109" s="10" t="s">
        <v>46</v>
      </c>
      <c r="E109" s="14">
        <v>0.28402777777777777</v>
      </c>
      <c r="F109" s="10" t="s">
        <v>57</v>
      </c>
      <c r="G109" s="10">
        <v>11</v>
      </c>
      <c r="H109" s="10">
        <v>19</v>
      </c>
      <c r="I109" s="10">
        <v>63</v>
      </c>
      <c r="J109" s="10">
        <v>34</v>
      </c>
      <c r="K109" s="10">
        <v>47</v>
      </c>
      <c r="L109" s="10">
        <v>41</v>
      </c>
      <c r="M109" s="10">
        <v>8</v>
      </c>
      <c r="N109" s="10">
        <v>6</v>
      </c>
      <c r="O109" s="10">
        <v>131</v>
      </c>
      <c r="P109" s="10">
        <v>12</v>
      </c>
      <c r="Q109" s="10">
        <v>20</v>
      </c>
      <c r="R109" s="10">
        <v>26</v>
      </c>
      <c r="S109" s="10">
        <v>82</v>
      </c>
      <c r="T109" s="10">
        <f>SUM(H109:S109)</f>
        <v>489</v>
      </c>
    </row>
    <row r="110" spans="1:20" x14ac:dyDescent="0.25">
      <c r="A110" s="10">
        <v>1730</v>
      </c>
      <c r="B110" s="7" t="s">
        <v>54</v>
      </c>
      <c r="C110" s="12">
        <v>44252</v>
      </c>
      <c r="D110" s="10" t="s">
        <v>47</v>
      </c>
      <c r="E110" s="14">
        <v>0.3756944444444445</v>
      </c>
      <c r="F110" s="10" t="s">
        <v>57</v>
      </c>
      <c r="G110" s="10">
        <v>11</v>
      </c>
      <c r="H110" s="10">
        <v>17</v>
      </c>
      <c r="I110" s="10">
        <v>41</v>
      </c>
      <c r="J110" s="10">
        <v>24</v>
      </c>
      <c r="K110" s="10">
        <v>28</v>
      </c>
      <c r="L110" s="10">
        <v>33</v>
      </c>
      <c r="M110" s="10">
        <v>7</v>
      </c>
      <c r="N110" s="10">
        <v>5</v>
      </c>
      <c r="O110" s="10">
        <v>105</v>
      </c>
      <c r="P110" s="10">
        <v>12</v>
      </c>
      <c r="Q110" s="10">
        <v>20</v>
      </c>
      <c r="R110" s="10">
        <v>22</v>
      </c>
      <c r="S110" s="10">
        <v>69</v>
      </c>
      <c r="T110" s="10">
        <f t="shared" si="1"/>
        <v>383</v>
      </c>
    </row>
    <row r="111" spans="1:20" x14ac:dyDescent="0.25">
      <c r="A111" s="10">
        <v>1755</v>
      </c>
      <c r="B111" s="7" t="s">
        <v>54</v>
      </c>
      <c r="C111" s="12">
        <v>44253</v>
      </c>
      <c r="D111" s="10" t="s">
        <v>48</v>
      </c>
      <c r="E111" s="14">
        <v>0.56874999999999998</v>
      </c>
      <c r="F111" s="10" t="s">
        <v>56</v>
      </c>
      <c r="G111" s="10">
        <v>11</v>
      </c>
      <c r="H111" s="10">
        <v>12</v>
      </c>
      <c r="I111" s="10">
        <v>60</v>
      </c>
      <c r="J111" s="10">
        <v>33</v>
      </c>
      <c r="K111" s="10">
        <v>40</v>
      </c>
      <c r="L111" s="10">
        <v>36</v>
      </c>
      <c r="M111" s="10">
        <v>7</v>
      </c>
      <c r="N111" s="10">
        <v>3</v>
      </c>
      <c r="O111" s="10">
        <v>129</v>
      </c>
      <c r="P111" s="10">
        <v>9</v>
      </c>
      <c r="Q111" s="10">
        <v>20</v>
      </c>
      <c r="R111" s="10">
        <v>16</v>
      </c>
      <c r="S111" s="10">
        <v>73</v>
      </c>
      <c r="T111" s="10">
        <f t="shared" si="1"/>
        <v>438</v>
      </c>
    </row>
    <row r="112" spans="1:20" x14ac:dyDescent="0.25">
      <c r="A112" s="10">
        <v>1694</v>
      </c>
      <c r="B112" s="7" t="s">
        <v>54</v>
      </c>
      <c r="C112" s="12">
        <v>44254</v>
      </c>
      <c r="D112" s="10" t="s">
        <v>49</v>
      </c>
      <c r="E112" s="14">
        <v>0.53333333333333333</v>
      </c>
      <c r="F112" s="10" t="s">
        <v>56</v>
      </c>
      <c r="G112" s="10">
        <v>11</v>
      </c>
      <c r="H112" s="10">
        <v>12</v>
      </c>
      <c r="I112" s="10">
        <v>49</v>
      </c>
      <c r="J112" s="10">
        <v>28</v>
      </c>
      <c r="K112" s="10">
        <v>43</v>
      </c>
      <c r="L112" s="10">
        <v>32</v>
      </c>
      <c r="M112" s="10">
        <v>6</v>
      </c>
      <c r="N112" s="10">
        <v>5</v>
      </c>
      <c r="O112" s="10">
        <v>137</v>
      </c>
      <c r="P112" s="10">
        <v>9</v>
      </c>
      <c r="Q112" s="10">
        <v>18</v>
      </c>
      <c r="R112" s="10">
        <v>18</v>
      </c>
      <c r="S112" s="10">
        <v>62</v>
      </c>
      <c r="T112" s="10">
        <f t="shared" si="1"/>
        <v>419</v>
      </c>
    </row>
    <row r="113" spans="1:20" x14ac:dyDescent="0.25">
      <c r="A113" s="10">
        <v>1901</v>
      </c>
      <c r="B113" s="7" t="s">
        <v>54</v>
      </c>
      <c r="C113" s="12">
        <v>44255</v>
      </c>
      <c r="D113" s="10" t="s">
        <v>50</v>
      </c>
      <c r="E113" s="14">
        <v>0.41111111111111115</v>
      </c>
      <c r="F113" s="10" t="s">
        <v>57</v>
      </c>
      <c r="G113" s="10">
        <v>11</v>
      </c>
      <c r="H113" s="10">
        <v>18</v>
      </c>
      <c r="I113" s="10">
        <v>55</v>
      </c>
      <c r="J113" s="10">
        <v>28</v>
      </c>
      <c r="K113" s="10">
        <v>45</v>
      </c>
      <c r="L113" s="10">
        <v>27</v>
      </c>
      <c r="M113" s="10">
        <v>6</v>
      </c>
      <c r="N113" s="10">
        <v>5</v>
      </c>
      <c r="O113" s="10">
        <v>120</v>
      </c>
      <c r="P113" s="10">
        <v>10</v>
      </c>
      <c r="Q113" s="10">
        <v>20</v>
      </c>
      <c r="R113" s="10">
        <v>24</v>
      </c>
      <c r="S113" s="10">
        <v>77</v>
      </c>
      <c r="T113" s="10">
        <f t="shared" si="1"/>
        <v>435</v>
      </c>
    </row>
    <row r="114" spans="1:20" x14ac:dyDescent="0.25">
      <c r="A114" s="10">
        <v>2525</v>
      </c>
      <c r="B114" s="7" t="s">
        <v>55</v>
      </c>
      <c r="C114" s="12">
        <v>44256</v>
      </c>
      <c r="D114" s="10" t="s">
        <v>44</v>
      </c>
      <c r="E114" s="14">
        <v>0.35138888888888892</v>
      </c>
      <c r="F114" s="10" t="s">
        <v>57</v>
      </c>
      <c r="G114" s="10">
        <v>12</v>
      </c>
      <c r="H114" s="10">
        <v>24</v>
      </c>
      <c r="I114" s="10">
        <v>63</v>
      </c>
      <c r="J114" s="10">
        <v>38</v>
      </c>
      <c r="K114" s="10">
        <v>52</v>
      </c>
      <c r="L114" s="10">
        <v>43</v>
      </c>
      <c r="M114" s="10">
        <v>8</v>
      </c>
      <c r="N114" s="10">
        <v>5</v>
      </c>
      <c r="O114" s="10">
        <v>154</v>
      </c>
      <c r="P114" s="10">
        <v>12</v>
      </c>
      <c r="Q114" s="10">
        <v>21</v>
      </c>
      <c r="R114" s="10">
        <v>30</v>
      </c>
      <c r="S114" s="10">
        <v>104</v>
      </c>
      <c r="T114" s="10">
        <f t="shared" si="1"/>
        <v>554</v>
      </c>
    </row>
    <row r="115" spans="1:20" x14ac:dyDescent="0.25">
      <c r="A115" s="10">
        <v>2215</v>
      </c>
      <c r="B115" s="7" t="s">
        <v>55</v>
      </c>
      <c r="C115" s="12">
        <v>44257</v>
      </c>
      <c r="D115" s="10" t="s">
        <v>45</v>
      </c>
      <c r="E115" s="14">
        <v>0.34027777777777773</v>
      </c>
      <c r="F115" s="10" t="s">
        <v>57</v>
      </c>
      <c r="G115" s="10">
        <v>12</v>
      </c>
      <c r="H115" s="10">
        <v>19</v>
      </c>
      <c r="I115" s="10">
        <v>66</v>
      </c>
      <c r="J115" s="10">
        <v>33</v>
      </c>
      <c r="K115" s="10">
        <v>40</v>
      </c>
      <c r="L115" s="10">
        <v>42</v>
      </c>
      <c r="M115" s="10">
        <v>7</v>
      </c>
      <c r="N115" s="10">
        <v>5</v>
      </c>
      <c r="O115" s="10">
        <v>142</v>
      </c>
      <c r="P115" s="10">
        <v>10</v>
      </c>
      <c r="Q115" s="10">
        <v>23</v>
      </c>
      <c r="R115" s="10">
        <v>29</v>
      </c>
      <c r="S115" s="10">
        <v>83</v>
      </c>
      <c r="T115" s="10">
        <f t="shared" si="1"/>
        <v>499</v>
      </c>
    </row>
    <row r="116" spans="1:20" x14ac:dyDescent="0.25">
      <c r="A116" s="10">
        <v>2127</v>
      </c>
      <c r="B116" s="7" t="s">
        <v>55</v>
      </c>
      <c r="C116" s="12">
        <v>44258</v>
      </c>
      <c r="D116" s="10" t="s">
        <v>46</v>
      </c>
      <c r="E116" s="14">
        <v>0.59166666666666667</v>
      </c>
      <c r="F116" s="10" t="s">
        <v>56</v>
      </c>
      <c r="G116" s="10">
        <v>12</v>
      </c>
      <c r="H116" s="10">
        <v>21</v>
      </c>
      <c r="I116" s="10">
        <v>48</v>
      </c>
      <c r="J116" s="10">
        <v>31</v>
      </c>
      <c r="K116" s="10">
        <v>42</v>
      </c>
      <c r="L116" s="10">
        <v>39</v>
      </c>
      <c r="M116" s="10">
        <v>7</v>
      </c>
      <c r="N116" s="10">
        <v>5</v>
      </c>
      <c r="O116" s="10">
        <v>134</v>
      </c>
      <c r="P116" s="10">
        <v>10</v>
      </c>
      <c r="Q116" s="10">
        <v>22</v>
      </c>
      <c r="R116" s="10">
        <v>28</v>
      </c>
      <c r="S116" s="10">
        <v>96</v>
      </c>
      <c r="T116" s="10">
        <f t="shared" si="1"/>
        <v>483</v>
      </c>
    </row>
    <row r="117" spans="1:20" x14ac:dyDescent="0.25">
      <c r="A117" s="10">
        <v>2090</v>
      </c>
      <c r="B117" s="7" t="s">
        <v>55</v>
      </c>
      <c r="C117" s="12">
        <v>44259</v>
      </c>
      <c r="D117" s="10" t="s">
        <v>47</v>
      </c>
      <c r="E117" s="14">
        <v>0.66527777777777775</v>
      </c>
      <c r="F117" s="10" t="s">
        <v>56</v>
      </c>
      <c r="G117" s="10">
        <v>12</v>
      </c>
      <c r="H117" s="10">
        <v>16</v>
      </c>
      <c r="I117" s="10">
        <v>59</v>
      </c>
      <c r="J117" s="10">
        <v>31</v>
      </c>
      <c r="K117" s="10">
        <v>47</v>
      </c>
      <c r="L117" s="10">
        <v>38</v>
      </c>
      <c r="M117" s="10">
        <v>8</v>
      </c>
      <c r="N117" s="10">
        <v>5</v>
      </c>
      <c r="O117" s="10">
        <v>110</v>
      </c>
      <c r="P117" s="10">
        <v>9</v>
      </c>
      <c r="Q117" s="10">
        <v>20</v>
      </c>
      <c r="R117" s="10">
        <v>22</v>
      </c>
      <c r="S117" s="10">
        <v>105</v>
      </c>
      <c r="T117" s="10">
        <f t="shared" si="1"/>
        <v>470</v>
      </c>
    </row>
    <row r="118" spans="1:20" x14ac:dyDescent="0.25">
      <c r="A118" s="10">
        <v>2169</v>
      </c>
      <c r="B118" s="7" t="s">
        <v>55</v>
      </c>
      <c r="C118" s="12">
        <v>44260</v>
      </c>
      <c r="D118" s="10" t="s">
        <v>48</v>
      </c>
      <c r="E118" s="14">
        <v>0.4916666666666667</v>
      </c>
      <c r="F118" s="10" t="s">
        <v>57</v>
      </c>
      <c r="G118" s="10">
        <v>12</v>
      </c>
      <c r="H118" s="10">
        <v>21</v>
      </c>
      <c r="I118" s="10">
        <v>71</v>
      </c>
      <c r="J118" s="10">
        <v>35</v>
      </c>
      <c r="K118" s="10">
        <v>36</v>
      </c>
      <c r="L118" s="10">
        <v>43</v>
      </c>
      <c r="M118" s="10">
        <v>8</v>
      </c>
      <c r="N118" s="10">
        <v>3</v>
      </c>
      <c r="O118" s="10">
        <v>125</v>
      </c>
      <c r="P118" s="10">
        <v>10</v>
      </c>
      <c r="Q118" s="10">
        <v>19</v>
      </c>
      <c r="R118" s="10">
        <v>24</v>
      </c>
      <c r="S118" s="10">
        <v>81</v>
      </c>
      <c r="T118" s="10">
        <f t="shared" si="1"/>
        <v>476</v>
      </c>
    </row>
    <row r="119" spans="1:20" x14ac:dyDescent="0.25">
      <c r="A119" s="10">
        <v>2277</v>
      </c>
      <c r="B119" s="7" t="s">
        <v>55</v>
      </c>
      <c r="C119" s="12">
        <v>44261</v>
      </c>
      <c r="D119" s="10" t="s">
        <v>49</v>
      </c>
      <c r="E119" s="14">
        <v>0.69097222222222221</v>
      </c>
      <c r="F119" s="10" t="s">
        <v>56</v>
      </c>
      <c r="G119" s="10">
        <v>12</v>
      </c>
      <c r="H119" s="10">
        <v>21</v>
      </c>
      <c r="I119" s="10">
        <v>55</v>
      </c>
      <c r="J119" s="10">
        <v>28</v>
      </c>
      <c r="K119" s="10">
        <v>46</v>
      </c>
      <c r="L119" s="10">
        <v>41</v>
      </c>
      <c r="M119" s="10">
        <v>8</v>
      </c>
      <c r="N119" s="10">
        <v>3</v>
      </c>
      <c r="O119" s="10">
        <v>133</v>
      </c>
      <c r="P119" s="10">
        <v>11</v>
      </c>
      <c r="Q119" s="10">
        <v>18</v>
      </c>
      <c r="R119" s="10">
        <v>28</v>
      </c>
      <c r="S119" s="10">
        <v>104</v>
      </c>
      <c r="T119" s="10">
        <f t="shared" si="1"/>
        <v>496</v>
      </c>
    </row>
    <row r="120" spans="1:20" x14ac:dyDescent="0.25">
      <c r="A120" s="10">
        <v>2536</v>
      </c>
      <c r="B120" s="7" t="s">
        <v>55</v>
      </c>
      <c r="C120" s="12">
        <v>44262</v>
      </c>
      <c r="D120" s="10" t="s">
        <v>50</v>
      </c>
      <c r="E120" s="14">
        <v>0.42222222222222222</v>
      </c>
      <c r="F120" s="10" t="s">
        <v>57</v>
      </c>
      <c r="G120" s="10">
        <v>12</v>
      </c>
      <c r="H120" s="10">
        <v>26</v>
      </c>
      <c r="I120" s="10">
        <v>71</v>
      </c>
      <c r="J120" s="10">
        <v>36</v>
      </c>
      <c r="K120" s="10">
        <v>47</v>
      </c>
      <c r="L120" s="10">
        <v>44</v>
      </c>
      <c r="M120" s="10">
        <v>8</v>
      </c>
      <c r="N120" s="10">
        <v>5</v>
      </c>
      <c r="O120" s="10">
        <v>139</v>
      </c>
      <c r="P120" s="10">
        <v>12</v>
      </c>
      <c r="Q120" s="10">
        <v>21</v>
      </c>
      <c r="R120" s="10">
        <v>28</v>
      </c>
      <c r="S120" s="10">
        <v>109</v>
      </c>
      <c r="T120" s="10">
        <f t="shared" si="1"/>
        <v>546</v>
      </c>
    </row>
    <row r="121" spans="1:20" x14ac:dyDescent="0.25">
      <c r="A121" s="10">
        <v>1727</v>
      </c>
      <c r="B121" s="7" t="s">
        <v>55</v>
      </c>
      <c r="C121" s="12">
        <v>44263</v>
      </c>
      <c r="D121" s="10" t="s">
        <v>44</v>
      </c>
      <c r="E121" s="14">
        <v>0.74444444444444446</v>
      </c>
      <c r="F121" s="10" t="s">
        <v>56</v>
      </c>
      <c r="G121" s="10">
        <v>12</v>
      </c>
      <c r="H121" s="10">
        <v>22</v>
      </c>
      <c r="I121" s="10">
        <v>59</v>
      </c>
      <c r="J121" s="10">
        <v>36</v>
      </c>
      <c r="K121" s="10">
        <v>46</v>
      </c>
      <c r="L121" s="10">
        <v>40</v>
      </c>
      <c r="M121" s="10">
        <v>8</v>
      </c>
      <c r="N121" s="10">
        <v>4</v>
      </c>
      <c r="O121" s="10">
        <v>107</v>
      </c>
      <c r="P121" s="10">
        <v>8</v>
      </c>
      <c r="Q121" s="10">
        <v>18</v>
      </c>
      <c r="R121" s="10">
        <v>29</v>
      </c>
      <c r="S121" s="10">
        <v>76</v>
      </c>
      <c r="T121" s="10">
        <f t="shared" si="1"/>
        <v>453</v>
      </c>
    </row>
    <row r="122" spans="1:20" x14ac:dyDescent="0.25">
      <c r="A122" s="10">
        <v>1759</v>
      </c>
      <c r="B122" s="7" t="s">
        <v>55</v>
      </c>
      <c r="C122" s="12">
        <v>44264</v>
      </c>
      <c r="D122" s="10" t="s">
        <v>45</v>
      </c>
      <c r="E122" s="14">
        <v>0.29652777777777778</v>
      </c>
      <c r="F122" s="10" t="s">
        <v>57</v>
      </c>
      <c r="G122" s="10">
        <v>12</v>
      </c>
      <c r="H122" s="10">
        <v>22</v>
      </c>
      <c r="I122" s="10">
        <v>59</v>
      </c>
      <c r="J122" s="10">
        <v>36</v>
      </c>
      <c r="K122" s="10">
        <v>46</v>
      </c>
      <c r="L122" s="10">
        <v>40</v>
      </c>
      <c r="M122" s="10">
        <v>8</v>
      </c>
      <c r="N122" s="10">
        <v>5</v>
      </c>
      <c r="O122" s="10">
        <v>107</v>
      </c>
      <c r="P122" s="10">
        <v>10</v>
      </c>
      <c r="Q122" s="10">
        <v>20</v>
      </c>
      <c r="R122" s="10">
        <v>29</v>
      </c>
      <c r="S122" s="10">
        <v>80</v>
      </c>
      <c r="T122" s="10">
        <f t="shared" si="1"/>
        <v>462</v>
      </c>
    </row>
    <row r="123" spans="1:20" x14ac:dyDescent="0.25">
      <c r="A123" s="10">
        <v>1517</v>
      </c>
      <c r="B123" s="7" t="s">
        <v>55</v>
      </c>
      <c r="C123" s="12">
        <v>44265</v>
      </c>
      <c r="D123" s="10" t="s">
        <v>46</v>
      </c>
      <c r="E123" s="14">
        <v>0.80833333333333324</v>
      </c>
      <c r="F123" s="10" t="s">
        <v>58</v>
      </c>
      <c r="G123" s="10">
        <v>12</v>
      </c>
      <c r="H123" s="10">
        <v>21</v>
      </c>
      <c r="I123" s="10">
        <v>57</v>
      </c>
      <c r="J123" s="10">
        <v>31</v>
      </c>
      <c r="K123" s="10">
        <v>43</v>
      </c>
      <c r="L123" s="10">
        <v>36</v>
      </c>
      <c r="M123" s="10">
        <v>7</v>
      </c>
      <c r="N123" s="10">
        <v>6</v>
      </c>
      <c r="O123" s="10">
        <v>73</v>
      </c>
      <c r="P123" s="10">
        <v>11</v>
      </c>
      <c r="Q123" s="10">
        <v>18</v>
      </c>
      <c r="R123" s="10">
        <v>28</v>
      </c>
      <c r="S123" s="10">
        <v>76</v>
      </c>
      <c r="T123" s="10">
        <f t="shared" si="1"/>
        <v>407</v>
      </c>
    </row>
    <row r="124" spans="1:20" x14ac:dyDescent="0.25">
      <c r="A124" s="10">
        <v>1640</v>
      </c>
      <c r="B124" s="5" t="s">
        <v>55</v>
      </c>
      <c r="C124" s="12">
        <v>44266</v>
      </c>
      <c r="D124" s="10" t="s">
        <v>47</v>
      </c>
      <c r="E124" s="14">
        <v>0.43333333333333335</v>
      </c>
      <c r="F124" s="10" t="s">
        <v>57</v>
      </c>
      <c r="G124" s="10">
        <v>12</v>
      </c>
      <c r="H124" s="10">
        <v>21</v>
      </c>
      <c r="I124" s="10">
        <v>54</v>
      </c>
      <c r="J124" s="10">
        <v>33</v>
      </c>
      <c r="K124" s="10">
        <v>41</v>
      </c>
      <c r="L124" s="10">
        <v>36</v>
      </c>
      <c r="M124" s="10">
        <v>6</v>
      </c>
      <c r="N124" s="10">
        <v>6</v>
      </c>
      <c r="O124" s="10">
        <v>92</v>
      </c>
      <c r="P124" s="10">
        <v>12</v>
      </c>
      <c r="Q124" s="10">
        <v>18</v>
      </c>
      <c r="R124" s="10">
        <v>28</v>
      </c>
      <c r="S124" s="10">
        <v>91</v>
      </c>
      <c r="T124" s="10">
        <f t="shared" si="1"/>
        <v>438</v>
      </c>
    </row>
    <row r="125" spans="1:20" x14ac:dyDescent="0.25">
      <c r="A125" s="10">
        <v>1562</v>
      </c>
      <c r="B125" s="5" t="s">
        <v>55</v>
      </c>
      <c r="C125" s="12">
        <v>44267</v>
      </c>
      <c r="D125" s="10" t="s">
        <v>48</v>
      </c>
      <c r="E125" s="14">
        <v>0.79166666666666663</v>
      </c>
      <c r="F125" s="10" t="s">
        <v>58</v>
      </c>
      <c r="G125" s="10">
        <v>12</v>
      </c>
      <c r="H125" s="10">
        <v>22</v>
      </c>
      <c r="I125" s="10">
        <v>59</v>
      </c>
      <c r="J125" s="10">
        <v>35</v>
      </c>
      <c r="K125" s="10">
        <v>45</v>
      </c>
      <c r="L125" s="10">
        <v>34</v>
      </c>
      <c r="M125" s="10">
        <v>9</v>
      </c>
      <c r="N125" s="10">
        <v>7</v>
      </c>
      <c r="O125" s="10">
        <v>93</v>
      </c>
      <c r="P125" s="10">
        <v>9</v>
      </c>
      <c r="Q125" s="10">
        <v>19</v>
      </c>
      <c r="R125" s="10">
        <v>28</v>
      </c>
      <c r="S125" s="10">
        <v>86</v>
      </c>
      <c r="T125" s="10">
        <f t="shared" si="1"/>
        <v>446</v>
      </c>
    </row>
    <row r="126" spans="1:20" x14ac:dyDescent="0.25">
      <c r="A126" s="10">
        <v>1951</v>
      </c>
      <c r="B126" s="5" t="s">
        <v>55</v>
      </c>
      <c r="C126" s="12">
        <v>44268</v>
      </c>
      <c r="D126" s="10" t="s">
        <v>49</v>
      </c>
      <c r="E126" s="14">
        <v>0.66875000000000007</v>
      </c>
      <c r="F126" s="10" t="s">
        <v>56</v>
      </c>
      <c r="G126" s="10">
        <v>12</v>
      </c>
      <c r="H126" s="10">
        <v>26</v>
      </c>
      <c r="I126" s="10">
        <v>68</v>
      </c>
      <c r="J126" s="10">
        <v>39</v>
      </c>
      <c r="K126" s="10">
        <v>53</v>
      </c>
      <c r="L126" s="10">
        <v>42</v>
      </c>
      <c r="M126" s="10">
        <v>9</v>
      </c>
      <c r="N126" s="10">
        <v>6</v>
      </c>
      <c r="O126" s="10">
        <v>121</v>
      </c>
      <c r="P126" s="10">
        <v>11</v>
      </c>
      <c r="Q126" s="10">
        <v>22</v>
      </c>
      <c r="R126" s="10">
        <v>30</v>
      </c>
      <c r="S126" s="10">
        <v>97</v>
      </c>
      <c r="T126" s="10">
        <f t="shared" si="1"/>
        <v>524</v>
      </c>
    </row>
    <row r="127" spans="1:20" x14ac:dyDescent="0.25">
      <c r="A127" s="10">
        <v>4215</v>
      </c>
      <c r="B127" s="5" t="s">
        <v>55</v>
      </c>
      <c r="C127" s="12">
        <v>44269</v>
      </c>
      <c r="D127" s="10" t="s">
        <v>50</v>
      </c>
      <c r="E127" s="14">
        <v>0.4458333333333333</v>
      </c>
      <c r="F127" s="10" t="s">
        <v>57</v>
      </c>
      <c r="G127" s="10">
        <v>12</v>
      </c>
      <c r="H127" s="10">
        <v>31</v>
      </c>
      <c r="I127" s="10">
        <v>91</v>
      </c>
      <c r="J127" s="10">
        <v>39</v>
      </c>
      <c r="K127" s="10">
        <v>53</v>
      </c>
      <c r="L127" s="10">
        <v>48</v>
      </c>
      <c r="M127" s="10">
        <v>8</v>
      </c>
      <c r="N127" s="10">
        <v>7</v>
      </c>
      <c r="O127" s="10">
        <v>259</v>
      </c>
      <c r="P127" s="10">
        <v>12</v>
      </c>
      <c r="Q127" s="10">
        <v>23</v>
      </c>
      <c r="R127" s="10">
        <v>30</v>
      </c>
      <c r="S127" s="10">
        <v>135</v>
      </c>
      <c r="T127" s="10">
        <f t="shared" si="1"/>
        <v>736</v>
      </c>
    </row>
    <row r="128" spans="1:20" x14ac:dyDescent="0.25">
      <c r="A128" s="10">
        <v>4718</v>
      </c>
      <c r="B128" s="5" t="s">
        <v>55</v>
      </c>
      <c r="C128" s="12">
        <v>44270</v>
      </c>
      <c r="D128" s="10" t="s">
        <v>44</v>
      </c>
      <c r="E128" s="14">
        <v>0.3298611111111111</v>
      </c>
      <c r="F128" s="10" t="s">
        <v>57</v>
      </c>
      <c r="G128" s="10">
        <v>12</v>
      </c>
      <c r="H128" s="10">
        <v>32</v>
      </c>
      <c r="I128" s="10">
        <v>90</v>
      </c>
      <c r="J128" s="10">
        <v>40</v>
      </c>
      <c r="K128" s="10">
        <v>53</v>
      </c>
      <c r="L128" s="10">
        <v>48</v>
      </c>
      <c r="M128" s="10">
        <v>9</v>
      </c>
      <c r="N128" s="10">
        <v>7</v>
      </c>
      <c r="O128" s="10">
        <v>270</v>
      </c>
      <c r="P128" s="10">
        <v>13</v>
      </c>
      <c r="Q128" s="10">
        <v>23</v>
      </c>
      <c r="R128" s="10">
        <v>30</v>
      </c>
      <c r="S128" s="10">
        <v>135</v>
      </c>
      <c r="T128" s="10">
        <f t="shared" si="1"/>
        <v>750</v>
      </c>
    </row>
    <row r="129" spans="1:20" x14ac:dyDescent="0.25">
      <c r="A129" s="10">
        <v>4886</v>
      </c>
      <c r="B129" s="5" t="s">
        <v>55</v>
      </c>
      <c r="C129" s="11">
        <v>44271</v>
      </c>
      <c r="D129" s="10" t="s">
        <v>45</v>
      </c>
      <c r="E129" s="14">
        <v>0.38263888888888892</v>
      </c>
      <c r="F129" s="10" t="s">
        <v>57</v>
      </c>
      <c r="G129" s="10">
        <v>12</v>
      </c>
      <c r="H129" s="10">
        <v>32</v>
      </c>
      <c r="I129" s="10">
        <v>90</v>
      </c>
      <c r="J129" s="10">
        <v>40</v>
      </c>
      <c r="K129" s="10">
        <v>53</v>
      </c>
      <c r="L129" s="10">
        <v>50</v>
      </c>
      <c r="M129" s="10">
        <v>9</v>
      </c>
      <c r="N129" s="10">
        <v>7</v>
      </c>
      <c r="O129" s="10">
        <v>274</v>
      </c>
      <c r="P129" s="10">
        <v>13</v>
      </c>
      <c r="Q129" s="10">
        <v>23</v>
      </c>
      <c r="R129" s="10">
        <v>34</v>
      </c>
      <c r="S129" s="10">
        <v>139</v>
      </c>
      <c r="T129" s="10">
        <f t="shared" si="1"/>
        <v>764</v>
      </c>
    </row>
    <row r="130" spans="1:20" x14ac:dyDescent="0.25">
      <c r="A130" s="10">
        <v>4864</v>
      </c>
      <c r="B130" s="5" t="s">
        <v>55</v>
      </c>
      <c r="C130" s="11">
        <v>44272</v>
      </c>
      <c r="D130" s="10" t="s">
        <v>46</v>
      </c>
      <c r="E130" s="13">
        <v>0.59097222222222223</v>
      </c>
      <c r="F130" s="10" t="s">
        <v>56</v>
      </c>
      <c r="G130" s="3">
        <v>12</v>
      </c>
      <c r="H130" s="3">
        <v>31</v>
      </c>
      <c r="I130" s="3">
        <v>90</v>
      </c>
      <c r="J130" s="3">
        <v>40</v>
      </c>
      <c r="K130" s="3">
        <v>51</v>
      </c>
      <c r="L130" s="3">
        <v>52</v>
      </c>
      <c r="M130" s="3">
        <v>9</v>
      </c>
      <c r="N130" s="3">
        <v>6</v>
      </c>
      <c r="O130" s="3">
        <v>274</v>
      </c>
      <c r="P130" s="3">
        <v>12</v>
      </c>
      <c r="Q130" s="3">
        <v>21</v>
      </c>
      <c r="R130" s="3">
        <v>32</v>
      </c>
      <c r="S130" s="3">
        <v>138</v>
      </c>
      <c r="T130" s="10">
        <f t="shared" si="1"/>
        <v>756</v>
      </c>
    </row>
    <row r="131" spans="1:20" x14ac:dyDescent="0.25">
      <c r="A131" s="3">
        <v>3502</v>
      </c>
      <c r="B131" s="5" t="s">
        <v>55</v>
      </c>
      <c r="C131" s="11">
        <v>44273</v>
      </c>
      <c r="D131" s="3" t="s">
        <v>47</v>
      </c>
      <c r="E131" s="13">
        <v>0.75069444444444444</v>
      </c>
      <c r="F131" s="3" t="s">
        <v>58</v>
      </c>
      <c r="G131" s="3">
        <v>12</v>
      </c>
      <c r="H131" s="3">
        <v>21</v>
      </c>
      <c r="I131" s="3">
        <v>70</v>
      </c>
      <c r="J131" s="3">
        <v>32</v>
      </c>
      <c r="K131" s="3">
        <v>41</v>
      </c>
      <c r="L131" s="3">
        <v>44</v>
      </c>
      <c r="M131" s="3">
        <v>7</v>
      </c>
      <c r="N131" s="3">
        <v>6</v>
      </c>
      <c r="O131" s="3">
        <v>200</v>
      </c>
      <c r="P131" s="3">
        <v>12</v>
      </c>
      <c r="Q131" s="3">
        <v>19</v>
      </c>
      <c r="R131" s="3">
        <v>25</v>
      </c>
      <c r="S131" s="3">
        <v>102</v>
      </c>
      <c r="T131" s="10">
        <f t="shared" si="1"/>
        <v>579</v>
      </c>
    </row>
    <row r="132" spans="1:20" x14ac:dyDescent="0.25">
      <c r="A132" s="3">
        <v>4779</v>
      </c>
      <c r="B132" s="5" t="s">
        <v>55</v>
      </c>
      <c r="C132" s="11">
        <v>44274</v>
      </c>
      <c r="D132" s="3" t="s">
        <v>48</v>
      </c>
      <c r="E132" s="13">
        <v>0.58819444444444446</v>
      </c>
      <c r="F132" s="3" t="s">
        <v>56</v>
      </c>
      <c r="G132" s="3">
        <v>12</v>
      </c>
      <c r="H132" s="3">
        <v>30</v>
      </c>
      <c r="I132" s="3">
        <v>90</v>
      </c>
      <c r="J132" s="3">
        <v>45</v>
      </c>
      <c r="K132" s="3">
        <v>55</v>
      </c>
      <c r="L132" s="3">
        <v>47</v>
      </c>
      <c r="M132" s="3">
        <v>9</v>
      </c>
      <c r="N132" s="3">
        <v>6</v>
      </c>
      <c r="O132" s="3">
        <v>246</v>
      </c>
      <c r="P132" s="3">
        <v>12</v>
      </c>
      <c r="Q132" s="3">
        <v>24</v>
      </c>
      <c r="R132" s="3">
        <v>35</v>
      </c>
      <c r="S132" s="3">
        <v>144</v>
      </c>
      <c r="T132" s="10">
        <f t="shared" si="1"/>
        <v>743</v>
      </c>
    </row>
    <row r="133" spans="1:20" x14ac:dyDescent="0.25">
      <c r="A133" s="3">
        <v>4511</v>
      </c>
      <c r="B133" s="5" t="s">
        <v>55</v>
      </c>
      <c r="C133" s="11">
        <v>44275</v>
      </c>
      <c r="D133" s="3" t="s">
        <v>49</v>
      </c>
      <c r="E133" s="13">
        <v>0.66249999999999998</v>
      </c>
      <c r="F133" s="3" t="s">
        <v>56</v>
      </c>
      <c r="G133" s="3">
        <v>12</v>
      </c>
      <c r="H133" s="3">
        <v>26</v>
      </c>
      <c r="I133" s="3">
        <v>75</v>
      </c>
      <c r="J133" s="3">
        <v>40</v>
      </c>
      <c r="K133" s="3">
        <v>58</v>
      </c>
      <c r="L133" s="3">
        <v>44</v>
      </c>
      <c r="M133" s="3">
        <v>9</v>
      </c>
      <c r="N133" s="3">
        <v>6</v>
      </c>
      <c r="O133" s="3">
        <v>248</v>
      </c>
      <c r="P133" s="3">
        <v>11</v>
      </c>
      <c r="Q133" s="3">
        <v>24</v>
      </c>
      <c r="R133" s="3">
        <v>33</v>
      </c>
      <c r="S133" s="3">
        <v>131</v>
      </c>
      <c r="T133" s="10">
        <f t="shared" si="1"/>
        <v>705</v>
      </c>
    </row>
    <row r="134" spans="1:20" x14ac:dyDescent="0.25">
      <c r="A134" s="3">
        <v>4986</v>
      </c>
      <c r="B134" s="5" t="s">
        <v>55</v>
      </c>
      <c r="C134" s="11">
        <v>44276</v>
      </c>
      <c r="D134" s="3" t="s">
        <v>50</v>
      </c>
      <c r="E134" s="13">
        <v>0.37083333333333335</v>
      </c>
      <c r="F134" s="3" t="s">
        <v>57</v>
      </c>
      <c r="G134" s="3">
        <v>12</v>
      </c>
      <c r="H134" s="3">
        <v>29</v>
      </c>
      <c r="I134" s="3">
        <v>87</v>
      </c>
      <c r="J134" s="3">
        <v>45</v>
      </c>
      <c r="K134" s="3">
        <v>58</v>
      </c>
      <c r="L134" s="3">
        <v>48</v>
      </c>
      <c r="M134" s="3">
        <v>9</v>
      </c>
      <c r="N134" s="3">
        <v>7</v>
      </c>
      <c r="O134" s="3">
        <v>274</v>
      </c>
      <c r="P134" s="3">
        <v>13</v>
      </c>
      <c r="Q134" s="3">
        <v>23</v>
      </c>
      <c r="R134" s="3">
        <v>35</v>
      </c>
      <c r="S134" s="3">
        <v>141</v>
      </c>
      <c r="T134" s="10">
        <f t="shared" si="1"/>
        <v>769</v>
      </c>
    </row>
    <row r="135" spans="1:20" x14ac:dyDescent="0.25">
      <c r="A135" s="3">
        <v>4831</v>
      </c>
      <c r="B135" s="5" t="s">
        <v>55</v>
      </c>
      <c r="C135" s="11">
        <v>44277</v>
      </c>
      <c r="D135" s="3" t="s">
        <v>44</v>
      </c>
      <c r="E135" s="13">
        <v>0.37638888888888888</v>
      </c>
      <c r="F135" s="3" t="s">
        <v>57</v>
      </c>
      <c r="G135" s="3">
        <v>12</v>
      </c>
      <c r="H135" s="3">
        <v>30</v>
      </c>
      <c r="I135" s="3">
        <v>86</v>
      </c>
      <c r="J135" s="3">
        <v>45</v>
      </c>
      <c r="K135" s="3">
        <v>58</v>
      </c>
      <c r="L135" s="3">
        <v>48</v>
      </c>
      <c r="M135" s="3">
        <v>9</v>
      </c>
      <c r="N135" s="3">
        <v>7</v>
      </c>
      <c r="O135" s="3">
        <v>272</v>
      </c>
      <c r="P135" s="3">
        <v>13</v>
      </c>
      <c r="Q135" s="3">
        <v>23</v>
      </c>
      <c r="R135" s="3">
        <v>35</v>
      </c>
      <c r="S135" s="3">
        <v>141</v>
      </c>
      <c r="T135" s="10">
        <f t="shared" si="1"/>
        <v>767</v>
      </c>
    </row>
    <row r="136" spans="1:20" x14ac:dyDescent="0.25">
      <c r="A136" s="3">
        <v>4825</v>
      </c>
      <c r="B136" s="5" t="s">
        <v>55</v>
      </c>
      <c r="C136" s="11">
        <v>44278</v>
      </c>
      <c r="D136" s="3" t="s">
        <v>45</v>
      </c>
      <c r="E136" s="13">
        <v>0.38958333333333334</v>
      </c>
      <c r="F136" s="3" t="s">
        <v>57</v>
      </c>
      <c r="G136" s="3">
        <v>12</v>
      </c>
      <c r="H136" s="3">
        <v>33</v>
      </c>
      <c r="I136" s="3">
        <v>86</v>
      </c>
      <c r="J136" s="3">
        <v>45</v>
      </c>
      <c r="K136" s="3">
        <v>59</v>
      </c>
      <c r="L136" s="3">
        <v>48</v>
      </c>
      <c r="M136" s="3">
        <v>9</v>
      </c>
      <c r="N136" s="3">
        <v>7</v>
      </c>
      <c r="O136" s="3">
        <v>267</v>
      </c>
      <c r="P136" s="3">
        <v>11</v>
      </c>
      <c r="Q136" s="3">
        <v>22</v>
      </c>
      <c r="R136" s="3">
        <v>35</v>
      </c>
      <c r="S136" s="3">
        <v>139</v>
      </c>
      <c r="T136" s="10">
        <f t="shared" si="1"/>
        <v>761</v>
      </c>
    </row>
    <row r="137" spans="1:20" x14ac:dyDescent="0.25">
      <c r="A137" s="3">
        <v>4903</v>
      </c>
      <c r="B137" s="5" t="s">
        <v>55</v>
      </c>
      <c r="C137" s="11">
        <v>44279</v>
      </c>
      <c r="D137" s="3" t="s">
        <v>46</v>
      </c>
      <c r="E137" s="13">
        <v>0.35069444444444442</v>
      </c>
      <c r="F137" s="3" t="s">
        <v>57</v>
      </c>
      <c r="G137" s="3">
        <v>12</v>
      </c>
      <c r="H137" s="3">
        <v>29</v>
      </c>
      <c r="I137" s="3">
        <v>87</v>
      </c>
      <c r="J137" s="3">
        <v>44</v>
      </c>
      <c r="K137" s="3">
        <v>58</v>
      </c>
      <c r="L137" s="3">
        <v>49</v>
      </c>
      <c r="M137" s="3">
        <v>9</v>
      </c>
      <c r="N137" s="3">
        <v>7</v>
      </c>
      <c r="O137" s="3">
        <v>268</v>
      </c>
      <c r="P137" s="3">
        <v>9</v>
      </c>
      <c r="Q137" s="3">
        <v>22</v>
      </c>
      <c r="R137" s="3">
        <v>34</v>
      </c>
      <c r="S137" s="3">
        <v>136</v>
      </c>
      <c r="T137" s="10">
        <f t="shared" si="1"/>
        <v>752</v>
      </c>
    </row>
    <row r="138" spans="1:20" x14ac:dyDescent="0.25">
      <c r="A138" s="3">
        <v>5378</v>
      </c>
      <c r="B138" s="5" t="s">
        <v>55</v>
      </c>
      <c r="C138" s="11">
        <v>44280</v>
      </c>
      <c r="D138" s="3" t="s">
        <v>47</v>
      </c>
      <c r="E138" s="13">
        <v>0.42083333333333334</v>
      </c>
      <c r="F138" s="3" t="s">
        <v>57</v>
      </c>
      <c r="G138" s="3">
        <v>15</v>
      </c>
      <c r="H138" s="3">
        <v>34</v>
      </c>
      <c r="I138" s="3">
        <v>97</v>
      </c>
      <c r="J138" s="3">
        <v>48</v>
      </c>
      <c r="K138" s="3">
        <v>68</v>
      </c>
      <c r="L138" s="3">
        <v>55</v>
      </c>
      <c r="M138" s="3">
        <v>9</v>
      </c>
      <c r="N138" s="3">
        <v>7</v>
      </c>
      <c r="O138" s="3">
        <v>253</v>
      </c>
      <c r="P138" s="3">
        <v>13</v>
      </c>
      <c r="Q138" s="3">
        <v>23</v>
      </c>
      <c r="R138" s="3">
        <v>35</v>
      </c>
      <c r="S138" s="3">
        <v>149</v>
      </c>
      <c r="T138" s="10">
        <f t="shared" si="1"/>
        <v>791</v>
      </c>
    </row>
    <row r="139" spans="1:20" x14ac:dyDescent="0.25">
      <c r="A139" s="3">
        <v>5678</v>
      </c>
      <c r="B139" s="5" t="s">
        <v>55</v>
      </c>
      <c r="C139" s="11">
        <v>44281</v>
      </c>
      <c r="D139" s="3" t="s">
        <v>48</v>
      </c>
      <c r="E139" s="13">
        <v>0.82152777777777775</v>
      </c>
      <c r="F139" s="3" t="s">
        <v>58</v>
      </c>
      <c r="G139" s="3">
        <v>15</v>
      </c>
      <c r="H139" s="3">
        <v>32</v>
      </c>
      <c r="I139" s="3">
        <v>98</v>
      </c>
      <c r="J139" s="3">
        <v>49</v>
      </c>
      <c r="K139" s="3">
        <v>70</v>
      </c>
      <c r="L139" s="3">
        <v>55</v>
      </c>
      <c r="M139" s="3">
        <v>8</v>
      </c>
      <c r="N139" s="3">
        <v>7</v>
      </c>
      <c r="O139" s="3">
        <v>305</v>
      </c>
      <c r="P139" s="3">
        <v>12</v>
      </c>
      <c r="Q139" s="3">
        <v>23</v>
      </c>
      <c r="R139" s="3">
        <v>34</v>
      </c>
      <c r="S139" s="3">
        <v>147</v>
      </c>
      <c r="T139" s="10">
        <f t="shared" si="1"/>
        <v>840</v>
      </c>
    </row>
    <row r="140" spans="1:20" x14ac:dyDescent="0.25">
      <c r="A140" s="3">
        <v>5668</v>
      </c>
      <c r="B140" s="5" t="s">
        <v>55</v>
      </c>
      <c r="C140" s="11">
        <v>44282</v>
      </c>
      <c r="D140" s="3" t="s">
        <v>49</v>
      </c>
      <c r="E140" s="13">
        <v>0.62222222222222223</v>
      </c>
      <c r="F140" s="3" t="s">
        <v>56</v>
      </c>
      <c r="G140" s="3">
        <v>15</v>
      </c>
      <c r="H140" s="3">
        <v>31</v>
      </c>
      <c r="I140" s="3">
        <v>98</v>
      </c>
      <c r="J140" s="3">
        <v>49</v>
      </c>
      <c r="K140" s="3">
        <v>70</v>
      </c>
      <c r="L140" s="3">
        <v>56</v>
      </c>
      <c r="M140" s="3">
        <v>8</v>
      </c>
      <c r="N140" s="3">
        <v>6</v>
      </c>
      <c r="O140" s="3">
        <v>309</v>
      </c>
      <c r="P140" s="3">
        <v>12</v>
      </c>
      <c r="Q140" s="3">
        <v>23</v>
      </c>
      <c r="R140" s="3">
        <v>33</v>
      </c>
      <c r="S140" s="3">
        <v>147</v>
      </c>
      <c r="T140" s="10">
        <f t="shared" si="1"/>
        <v>842</v>
      </c>
    </row>
    <row r="141" spans="1:20" x14ac:dyDescent="0.25">
      <c r="A141" s="3">
        <v>5700</v>
      </c>
      <c r="B141" s="5" t="s">
        <v>55</v>
      </c>
      <c r="C141" s="11">
        <v>44283</v>
      </c>
      <c r="D141" s="3" t="s">
        <v>50</v>
      </c>
      <c r="E141" s="13">
        <v>0.29236111111111113</v>
      </c>
      <c r="F141" s="3" t="s">
        <v>57</v>
      </c>
      <c r="G141" s="3">
        <v>15</v>
      </c>
      <c r="H141" s="3">
        <v>32</v>
      </c>
      <c r="I141" s="3">
        <v>97</v>
      </c>
      <c r="J141" s="3">
        <v>49</v>
      </c>
      <c r="K141" s="3">
        <v>70</v>
      </c>
      <c r="L141" s="3">
        <v>55</v>
      </c>
      <c r="M141" s="3">
        <v>8</v>
      </c>
      <c r="N141" s="3">
        <v>7</v>
      </c>
      <c r="O141" s="3">
        <v>314</v>
      </c>
      <c r="P141" s="3">
        <v>12</v>
      </c>
      <c r="Q141" s="3">
        <v>22</v>
      </c>
      <c r="R141" s="3">
        <v>33</v>
      </c>
      <c r="S141" s="3">
        <v>143</v>
      </c>
      <c r="T141" s="10">
        <f t="shared" si="1"/>
        <v>842</v>
      </c>
    </row>
    <row r="142" spans="1:20" x14ac:dyDescent="0.25">
      <c r="A142" s="3">
        <v>5653</v>
      </c>
      <c r="B142" s="5" t="s">
        <v>55</v>
      </c>
      <c r="C142" s="11">
        <v>44284</v>
      </c>
      <c r="D142" s="3" t="s">
        <v>44</v>
      </c>
      <c r="E142" s="13">
        <v>0.46388888888888885</v>
      </c>
      <c r="F142" s="3" t="s">
        <v>57</v>
      </c>
      <c r="G142" s="3">
        <v>15</v>
      </c>
      <c r="H142" s="3">
        <v>28</v>
      </c>
      <c r="I142" s="3">
        <v>97</v>
      </c>
      <c r="J142" s="3">
        <v>49</v>
      </c>
      <c r="K142" s="3">
        <v>70</v>
      </c>
      <c r="L142" s="3">
        <v>55</v>
      </c>
      <c r="M142" s="3">
        <v>8</v>
      </c>
      <c r="N142" s="3">
        <v>7</v>
      </c>
      <c r="O142" s="3">
        <v>312</v>
      </c>
      <c r="P142" s="3">
        <v>11</v>
      </c>
      <c r="Q142" s="3">
        <v>22</v>
      </c>
      <c r="R142" s="3">
        <v>34</v>
      </c>
      <c r="S142" s="3">
        <v>138</v>
      </c>
      <c r="T142" s="10">
        <f t="shared" si="1"/>
        <v>831</v>
      </c>
    </row>
    <row r="143" spans="1:20" x14ac:dyDescent="0.25">
      <c r="A143" s="3">
        <v>5684</v>
      </c>
      <c r="B143" s="5" t="s">
        <v>55</v>
      </c>
      <c r="C143" s="11">
        <v>44285</v>
      </c>
      <c r="D143" s="3" t="s">
        <v>45</v>
      </c>
      <c r="E143" s="13">
        <v>0.7583333333333333</v>
      </c>
      <c r="F143" s="3" t="s">
        <v>58</v>
      </c>
      <c r="G143" s="3">
        <v>15</v>
      </c>
      <c r="H143" s="3">
        <v>33</v>
      </c>
      <c r="I143" s="3">
        <v>97</v>
      </c>
      <c r="J143" s="3">
        <v>49</v>
      </c>
      <c r="K143" s="3">
        <v>70</v>
      </c>
      <c r="L143" s="3">
        <v>55</v>
      </c>
      <c r="M143" s="3">
        <v>9</v>
      </c>
      <c r="N143" s="3">
        <v>7</v>
      </c>
      <c r="O143" s="3">
        <v>306</v>
      </c>
      <c r="P143" s="3">
        <v>13</v>
      </c>
      <c r="Q143" s="3">
        <v>22</v>
      </c>
      <c r="R143" s="3">
        <v>34</v>
      </c>
      <c r="S143" s="3">
        <v>136</v>
      </c>
      <c r="T143" s="10">
        <f t="shared" si="1"/>
        <v>831</v>
      </c>
    </row>
    <row r="144" spans="1:20" x14ac:dyDescent="0.25">
      <c r="A144" s="3">
        <v>5114</v>
      </c>
      <c r="B144" s="5" t="s">
        <v>55</v>
      </c>
      <c r="C144" s="11">
        <v>44286</v>
      </c>
      <c r="D144" s="3" t="s">
        <v>46</v>
      </c>
      <c r="E144" s="13">
        <v>0.84166666666666667</v>
      </c>
      <c r="F144" s="3" t="s">
        <v>58</v>
      </c>
      <c r="G144" s="3">
        <v>14</v>
      </c>
      <c r="H144" s="3">
        <v>31</v>
      </c>
      <c r="I144" s="3">
        <v>89</v>
      </c>
      <c r="J144" s="3">
        <v>45</v>
      </c>
      <c r="K144" s="3">
        <v>62</v>
      </c>
      <c r="L144" s="3">
        <v>53</v>
      </c>
      <c r="M144" s="3">
        <v>9</v>
      </c>
      <c r="N144" s="3">
        <v>7</v>
      </c>
      <c r="O144" s="3">
        <v>276</v>
      </c>
      <c r="P144" s="3">
        <v>13</v>
      </c>
      <c r="Q144" s="3">
        <v>22</v>
      </c>
      <c r="R144" s="3">
        <v>31</v>
      </c>
      <c r="S144" s="3">
        <v>130</v>
      </c>
      <c r="T144" s="10">
        <f t="shared" si="1"/>
        <v>768</v>
      </c>
    </row>
    <row r="145" spans="1:20" x14ac:dyDescent="0.25">
      <c r="A145" s="3">
        <v>5186</v>
      </c>
      <c r="B145" s="5" t="s">
        <v>91</v>
      </c>
      <c r="C145" s="11">
        <v>44287</v>
      </c>
      <c r="D145" s="3" t="s">
        <v>47</v>
      </c>
      <c r="E145" s="13">
        <v>0.42152777777777778</v>
      </c>
      <c r="F145" s="3" t="s">
        <v>57</v>
      </c>
      <c r="G145" s="3">
        <v>14</v>
      </c>
      <c r="H145" s="3">
        <v>31</v>
      </c>
      <c r="I145" s="3">
        <v>90</v>
      </c>
      <c r="J145" s="3">
        <v>45</v>
      </c>
      <c r="K145" s="3">
        <v>62</v>
      </c>
      <c r="L145" s="3">
        <v>53</v>
      </c>
      <c r="M145" s="3">
        <v>9</v>
      </c>
      <c r="N145" s="3">
        <v>7</v>
      </c>
      <c r="O145" s="3">
        <v>276</v>
      </c>
      <c r="P145" s="3">
        <v>13</v>
      </c>
      <c r="Q145" s="3">
        <v>22</v>
      </c>
      <c r="R145" s="3">
        <v>31</v>
      </c>
      <c r="S145" s="3">
        <v>130</v>
      </c>
      <c r="T145" s="10">
        <f t="shared" si="1"/>
        <v>769</v>
      </c>
    </row>
    <row r="146" spans="1:20" x14ac:dyDescent="0.25">
      <c r="A146" s="3">
        <v>5228</v>
      </c>
      <c r="B146" s="5" t="s">
        <v>91</v>
      </c>
      <c r="C146" s="11">
        <v>44288</v>
      </c>
      <c r="D146" s="3" t="s">
        <v>48</v>
      </c>
      <c r="E146" s="13">
        <v>0.34236111111111112</v>
      </c>
      <c r="F146" s="3" t="s">
        <v>57</v>
      </c>
      <c r="G146" s="3">
        <v>14</v>
      </c>
      <c r="H146" s="3">
        <v>28</v>
      </c>
      <c r="I146" s="3">
        <v>86</v>
      </c>
      <c r="J146" s="3">
        <v>42</v>
      </c>
      <c r="K146" s="3">
        <v>62</v>
      </c>
      <c r="L146" s="3">
        <v>54</v>
      </c>
      <c r="M146" s="3">
        <v>9</v>
      </c>
      <c r="N146" s="3">
        <v>6</v>
      </c>
      <c r="O146" s="3">
        <v>271</v>
      </c>
      <c r="P146" s="3">
        <v>15</v>
      </c>
      <c r="Q146" s="3">
        <v>22</v>
      </c>
      <c r="R146" s="3">
        <v>33</v>
      </c>
      <c r="S146" s="3">
        <v>130</v>
      </c>
      <c r="T146" s="10">
        <f t="shared" si="1"/>
        <v>758</v>
      </c>
    </row>
    <row r="147" spans="1:20" x14ac:dyDescent="0.25">
      <c r="A147" s="3">
        <v>5184</v>
      </c>
      <c r="B147" s="5" t="s">
        <v>91</v>
      </c>
      <c r="C147" s="11">
        <v>44289</v>
      </c>
      <c r="D147" s="3" t="s">
        <v>49</v>
      </c>
      <c r="E147" s="13">
        <v>0.66388888888888886</v>
      </c>
      <c r="F147" s="3" t="s">
        <v>56</v>
      </c>
      <c r="G147" s="3">
        <v>14</v>
      </c>
      <c r="H147" s="3">
        <v>28</v>
      </c>
      <c r="I147" s="3">
        <v>84</v>
      </c>
      <c r="J147" s="3">
        <v>42</v>
      </c>
      <c r="K147" s="3">
        <v>62</v>
      </c>
      <c r="L147" s="3">
        <v>54</v>
      </c>
      <c r="M147" s="3">
        <v>9</v>
      </c>
      <c r="N147" s="3">
        <v>6</v>
      </c>
      <c r="O147" s="3">
        <v>271</v>
      </c>
      <c r="P147" s="3">
        <v>13</v>
      </c>
      <c r="Q147" s="3">
        <v>22</v>
      </c>
      <c r="R147" s="3">
        <v>34</v>
      </c>
      <c r="S147" s="3">
        <v>129</v>
      </c>
      <c r="T147" s="10">
        <f t="shared" si="1"/>
        <v>754</v>
      </c>
    </row>
    <row r="148" spans="1:20" x14ac:dyDescent="0.25">
      <c r="A148" s="3">
        <v>5124</v>
      </c>
      <c r="B148" s="5" t="s">
        <v>91</v>
      </c>
      <c r="C148" s="11">
        <v>44290</v>
      </c>
      <c r="D148" s="3" t="s">
        <v>50</v>
      </c>
      <c r="E148" s="13">
        <v>0.3611111111111111</v>
      </c>
      <c r="F148" s="3" t="s">
        <v>57</v>
      </c>
      <c r="G148" s="3">
        <v>14</v>
      </c>
      <c r="H148" s="3">
        <v>28</v>
      </c>
      <c r="I148" s="3">
        <v>87</v>
      </c>
      <c r="J148" s="3">
        <v>42</v>
      </c>
      <c r="K148" s="3">
        <v>62</v>
      </c>
      <c r="L148" s="3">
        <v>54</v>
      </c>
      <c r="M148" s="3">
        <v>9</v>
      </c>
      <c r="N148" s="3">
        <v>7</v>
      </c>
      <c r="O148" s="3">
        <v>271</v>
      </c>
      <c r="P148" s="3">
        <v>13</v>
      </c>
      <c r="Q148" s="3">
        <v>22</v>
      </c>
      <c r="R148" s="3">
        <v>33</v>
      </c>
      <c r="S148" s="3">
        <v>129</v>
      </c>
      <c r="T148" s="10">
        <f t="shared" si="1"/>
        <v>757</v>
      </c>
    </row>
    <row r="149" spans="1:20" x14ac:dyDescent="0.25">
      <c r="A149" s="3">
        <v>5107</v>
      </c>
      <c r="B149" s="5" t="s">
        <v>91</v>
      </c>
      <c r="C149" s="11">
        <v>44291</v>
      </c>
      <c r="D149" s="3" t="s">
        <v>44</v>
      </c>
      <c r="E149" s="13">
        <v>0.3833333333333333</v>
      </c>
      <c r="F149" s="3" t="s">
        <v>57</v>
      </c>
      <c r="G149" s="3">
        <v>14</v>
      </c>
      <c r="H149" s="3">
        <v>27</v>
      </c>
      <c r="I149" s="3">
        <v>85</v>
      </c>
      <c r="J149" s="3">
        <v>42</v>
      </c>
      <c r="K149" s="3">
        <v>61</v>
      </c>
      <c r="L149" s="3">
        <v>54</v>
      </c>
      <c r="M149" s="3">
        <v>9</v>
      </c>
      <c r="N149" s="3">
        <v>7</v>
      </c>
      <c r="O149" s="3">
        <v>270</v>
      </c>
      <c r="P149" s="3">
        <v>11</v>
      </c>
      <c r="Q149" s="3">
        <v>22</v>
      </c>
      <c r="R149" s="3">
        <v>31</v>
      </c>
      <c r="S149" s="3">
        <v>128</v>
      </c>
      <c r="T149" s="10">
        <f t="shared" si="1"/>
        <v>747</v>
      </c>
    </row>
    <row r="150" spans="1:20" x14ac:dyDescent="0.25">
      <c r="A150" s="3">
        <v>5053</v>
      </c>
      <c r="B150" s="5" t="s">
        <v>91</v>
      </c>
      <c r="C150" s="11">
        <v>44292</v>
      </c>
      <c r="D150" s="3" t="s">
        <v>45</v>
      </c>
      <c r="E150" s="13">
        <v>0.3840277777777778</v>
      </c>
      <c r="F150" s="3" t="s">
        <v>57</v>
      </c>
      <c r="G150" s="3">
        <v>14</v>
      </c>
      <c r="H150" s="3">
        <v>26</v>
      </c>
      <c r="I150" s="3">
        <v>84</v>
      </c>
      <c r="J150" s="3">
        <v>41</v>
      </c>
      <c r="K150" s="3">
        <v>62</v>
      </c>
      <c r="L150" s="3">
        <v>54</v>
      </c>
      <c r="M150" s="3">
        <v>9</v>
      </c>
      <c r="N150" s="3">
        <v>7</v>
      </c>
      <c r="O150" s="3">
        <v>269</v>
      </c>
      <c r="P150" s="3">
        <v>13</v>
      </c>
      <c r="Q150" s="3">
        <v>21</v>
      </c>
      <c r="R150" s="3">
        <v>31</v>
      </c>
      <c r="S150" s="3">
        <v>128</v>
      </c>
      <c r="T150" s="10">
        <f t="shared" si="1"/>
        <v>745</v>
      </c>
    </row>
    <row r="151" spans="1:20" x14ac:dyDescent="0.25">
      <c r="A151" s="3">
        <v>5082</v>
      </c>
      <c r="B151" s="5" t="s">
        <v>91</v>
      </c>
      <c r="C151" s="11">
        <v>44293</v>
      </c>
      <c r="D151" s="3" t="s">
        <v>46</v>
      </c>
      <c r="E151" s="13">
        <v>0.34930555555555554</v>
      </c>
      <c r="F151" s="3" t="s">
        <v>57</v>
      </c>
      <c r="G151" s="3">
        <v>14</v>
      </c>
      <c r="H151" s="3">
        <v>29</v>
      </c>
      <c r="I151" s="3">
        <v>84</v>
      </c>
      <c r="J151" s="3">
        <v>42</v>
      </c>
      <c r="K151" s="3">
        <v>62</v>
      </c>
      <c r="L151" s="3">
        <v>54</v>
      </c>
      <c r="M151" s="3">
        <v>9</v>
      </c>
      <c r="N151" s="3">
        <v>7</v>
      </c>
      <c r="O151" s="3">
        <v>265</v>
      </c>
      <c r="P151" s="3">
        <v>13</v>
      </c>
      <c r="Q151" s="3">
        <v>22</v>
      </c>
      <c r="R151" s="3">
        <v>30</v>
      </c>
      <c r="S151" s="3">
        <v>133</v>
      </c>
      <c r="T151" s="10">
        <f t="shared" si="1"/>
        <v>750</v>
      </c>
    </row>
    <row r="152" spans="1:20" x14ac:dyDescent="0.25">
      <c r="A152" s="3">
        <v>5173</v>
      </c>
      <c r="B152" s="5" t="s">
        <v>91</v>
      </c>
      <c r="C152" s="11">
        <v>44294</v>
      </c>
      <c r="D152" s="3" t="s">
        <v>47</v>
      </c>
      <c r="E152" s="13">
        <v>0.38750000000000001</v>
      </c>
      <c r="F152" s="3" t="s">
        <v>57</v>
      </c>
      <c r="G152" s="3">
        <v>14</v>
      </c>
      <c r="H152" s="3">
        <v>29</v>
      </c>
      <c r="I152" s="3">
        <v>81</v>
      </c>
      <c r="J152" s="3">
        <v>41</v>
      </c>
      <c r="K152" s="3">
        <v>62</v>
      </c>
      <c r="L152" s="3">
        <v>52</v>
      </c>
      <c r="M152" s="3">
        <v>7</v>
      </c>
      <c r="N152" s="3">
        <v>7</v>
      </c>
      <c r="O152" s="3">
        <v>269</v>
      </c>
      <c r="P152" s="3">
        <v>14</v>
      </c>
      <c r="Q152" s="3">
        <v>21</v>
      </c>
      <c r="R152" s="3">
        <v>31</v>
      </c>
      <c r="S152" s="3">
        <v>135</v>
      </c>
      <c r="T152" s="10">
        <f t="shared" si="1"/>
        <v>749</v>
      </c>
    </row>
    <row r="153" spans="1:20" x14ac:dyDescent="0.25">
      <c r="A153" s="3">
        <v>5150</v>
      </c>
      <c r="B153" s="5" t="s">
        <v>91</v>
      </c>
      <c r="C153" s="11">
        <v>44295</v>
      </c>
      <c r="D153" s="3" t="s">
        <v>48</v>
      </c>
      <c r="E153" s="13">
        <v>0.38125000000000003</v>
      </c>
      <c r="F153" s="3" t="s">
        <v>57</v>
      </c>
      <c r="G153" s="3">
        <v>14</v>
      </c>
      <c r="H153" s="3">
        <v>28</v>
      </c>
      <c r="I153" s="3">
        <v>80</v>
      </c>
      <c r="J153" s="3">
        <v>42</v>
      </c>
      <c r="K153" s="3">
        <v>62</v>
      </c>
      <c r="L153" s="3">
        <v>52</v>
      </c>
      <c r="M153" s="3">
        <v>8</v>
      </c>
      <c r="N153" s="3">
        <v>7</v>
      </c>
      <c r="O153" s="3">
        <v>272</v>
      </c>
      <c r="P153" s="3">
        <v>12</v>
      </c>
      <c r="Q153" s="3">
        <v>22</v>
      </c>
      <c r="R153" s="3">
        <v>34</v>
      </c>
      <c r="S153" s="3">
        <v>140</v>
      </c>
      <c r="T153" s="10">
        <f t="shared" si="1"/>
        <v>759</v>
      </c>
    </row>
    <row r="154" spans="1:20" x14ac:dyDescent="0.25">
      <c r="A154" s="3">
        <v>5098</v>
      </c>
      <c r="B154" s="5" t="s">
        <v>91</v>
      </c>
      <c r="C154" s="11">
        <v>44296</v>
      </c>
      <c r="D154" s="3" t="s">
        <v>49</v>
      </c>
      <c r="E154" s="13">
        <v>0.66805555555555562</v>
      </c>
      <c r="F154" s="3" t="s">
        <v>56</v>
      </c>
      <c r="G154" s="3">
        <v>14</v>
      </c>
      <c r="H154" s="3">
        <v>25</v>
      </c>
      <c r="I154" s="3">
        <v>83</v>
      </c>
      <c r="J154" s="3">
        <v>42</v>
      </c>
      <c r="K154" s="3">
        <v>63</v>
      </c>
      <c r="L154" s="3">
        <v>50</v>
      </c>
      <c r="M154" s="3">
        <v>9</v>
      </c>
      <c r="N154" s="3">
        <v>7</v>
      </c>
      <c r="O154" s="3">
        <v>271</v>
      </c>
      <c r="P154" s="3">
        <v>14</v>
      </c>
      <c r="Q154" s="3">
        <v>22</v>
      </c>
      <c r="R154" s="3">
        <v>34</v>
      </c>
      <c r="S154" s="3">
        <v>143</v>
      </c>
      <c r="T154" s="10">
        <f t="shared" si="1"/>
        <v>763</v>
      </c>
    </row>
    <row r="155" spans="1:20" x14ac:dyDescent="0.25">
      <c r="A155" s="3">
        <v>5195</v>
      </c>
      <c r="B155" s="5" t="s">
        <v>91</v>
      </c>
      <c r="C155" s="11">
        <v>44297</v>
      </c>
      <c r="D155" s="3" t="s">
        <v>50</v>
      </c>
      <c r="E155" s="13">
        <v>0.49861111111111112</v>
      </c>
      <c r="F155" s="3" t="s">
        <v>57</v>
      </c>
      <c r="G155" s="3">
        <v>14</v>
      </c>
      <c r="H155" s="3">
        <v>29</v>
      </c>
      <c r="I155" s="3">
        <v>83</v>
      </c>
      <c r="J155" s="3">
        <v>37</v>
      </c>
      <c r="K155" s="3">
        <v>63</v>
      </c>
      <c r="L155" s="3">
        <v>50</v>
      </c>
      <c r="M155" s="3">
        <v>9</v>
      </c>
      <c r="N155" s="3">
        <v>7</v>
      </c>
      <c r="O155" s="3">
        <v>269</v>
      </c>
      <c r="P155" s="3">
        <v>13</v>
      </c>
      <c r="Q155" s="3">
        <v>22</v>
      </c>
      <c r="R155" s="3">
        <v>35</v>
      </c>
      <c r="S155" s="3">
        <v>149</v>
      </c>
      <c r="T155" s="10">
        <f t="shared" si="1"/>
        <v>766</v>
      </c>
    </row>
    <row r="156" spans="1:20" x14ac:dyDescent="0.25">
      <c r="A156" s="3">
        <v>5174</v>
      </c>
      <c r="B156" s="5" t="s">
        <v>91</v>
      </c>
      <c r="C156" s="11">
        <v>44298</v>
      </c>
      <c r="D156" s="3" t="s">
        <v>44</v>
      </c>
      <c r="E156" s="13">
        <v>0.38125000000000003</v>
      </c>
      <c r="F156" s="3" t="s">
        <v>57</v>
      </c>
      <c r="G156" s="3">
        <v>14</v>
      </c>
      <c r="H156" s="3">
        <v>27</v>
      </c>
      <c r="I156" s="3">
        <v>83</v>
      </c>
      <c r="J156" s="3">
        <v>38</v>
      </c>
      <c r="K156" s="3">
        <v>62</v>
      </c>
      <c r="L156" s="3">
        <v>50</v>
      </c>
      <c r="M156" s="3">
        <v>8</v>
      </c>
      <c r="N156" s="3">
        <v>7</v>
      </c>
      <c r="O156" s="3">
        <v>271</v>
      </c>
      <c r="P156" s="3">
        <v>12</v>
      </c>
      <c r="Q156" s="3">
        <v>21</v>
      </c>
      <c r="R156" s="3">
        <v>35</v>
      </c>
      <c r="S156" s="3">
        <v>146</v>
      </c>
      <c r="T156" s="10">
        <f t="shared" si="1"/>
        <v>760</v>
      </c>
    </row>
    <row r="157" spans="1:20" x14ac:dyDescent="0.25">
      <c r="A157" s="3">
        <v>5235</v>
      </c>
      <c r="B157" s="5" t="s">
        <v>91</v>
      </c>
      <c r="C157" s="11">
        <v>44299</v>
      </c>
      <c r="D157" s="3" t="s">
        <v>45</v>
      </c>
      <c r="E157" s="13">
        <v>0.64027777777777783</v>
      </c>
      <c r="F157" s="3" t="s">
        <v>56</v>
      </c>
      <c r="G157" s="3">
        <v>14</v>
      </c>
      <c r="H157" s="3">
        <v>31</v>
      </c>
      <c r="I157" s="3">
        <v>83</v>
      </c>
      <c r="J157" s="3">
        <v>38</v>
      </c>
      <c r="K157" s="3">
        <v>65</v>
      </c>
      <c r="L157" s="3">
        <v>52</v>
      </c>
      <c r="M157" s="3">
        <v>9</v>
      </c>
      <c r="N157" s="3">
        <v>7</v>
      </c>
      <c r="O157" s="3">
        <v>283</v>
      </c>
      <c r="P157" s="3">
        <v>11</v>
      </c>
      <c r="Q157" s="3">
        <v>21</v>
      </c>
      <c r="R157" s="3">
        <v>36</v>
      </c>
      <c r="S157" s="3">
        <v>153</v>
      </c>
      <c r="T157" s="10">
        <f t="shared" si="1"/>
        <v>789</v>
      </c>
    </row>
    <row r="158" spans="1:20" x14ac:dyDescent="0.25">
      <c r="A158" s="3">
        <v>5256</v>
      </c>
      <c r="B158" s="5" t="s">
        <v>91</v>
      </c>
      <c r="C158" s="11">
        <v>44300</v>
      </c>
      <c r="D158" s="3" t="s">
        <v>46</v>
      </c>
      <c r="E158" s="13">
        <v>0.4236111111111111</v>
      </c>
      <c r="F158" s="3" t="s">
        <v>57</v>
      </c>
      <c r="G158" s="3">
        <v>14</v>
      </c>
      <c r="H158" s="3">
        <v>28</v>
      </c>
      <c r="I158" s="3">
        <v>84</v>
      </c>
      <c r="J158" s="3">
        <v>38</v>
      </c>
      <c r="K158" s="3">
        <v>65</v>
      </c>
      <c r="L158" s="3">
        <v>52</v>
      </c>
      <c r="M158" s="3">
        <v>9</v>
      </c>
      <c r="N158" s="3">
        <v>7</v>
      </c>
      <c r="O158" s="3">
        <v>286</v>
      </c>
      <c r="P158" s="3">
        <v>13</v>
      </c>
      <c r="Q158" s="3">
        <v>22</v>
      </c>
      <c r="R158" s="3">
        <v>34</v>
      </c>
      <c r="S158" s="3">
        <v>152</v>
      </c>
      <c r="T158" s="10">
        <f t="shared" si="1"/>
        <v>790</v>
      </c>
    </row>
    <row r="159" spans="1:20" x14ac:dyDescent="0.25">
      <c r="A159" s="3">
        <v>5228</v>
      </c>
      <c r="B159" s="5" t="s">
        <v>91</v>
      </c>
      <c r="C159" s="11">
        <v>44301</v>
      </c>
      <c r="D159" s="3" t="s">
        <v>47</v>
      </c>
      <c r="E159" s="13">
        <v>0.54027777777777775</v>
      </c>
      <c r="F159" s="3" t="s">
        <v>56</v>
      </c>
      <c r="G159" s="3">
        <v>14</v>
      </c>
      <c r="H159" s="3">
        <v>28</v>
      </c>
      <c r="I159" s="3">
        <v>84</v>
      </c>
      <c r="J159" s="3">
        <v>38</v>
      </c>
      <c r="K159" s="3">
        <v>65</v>
      </c>
      <c r="L159" s="3">
        <v>53</v>
      </c>
      <c r="M159" s="3">
        <v>9</v>
      </c>
      <c r="N159" s="3">
        <v>7</v>
      </c>
      <c r="O159" s="3">
        <v>292</v>
      </c>
      <c r="P159" s="3">
        <v>14</v>
      </c>
      <c r="Q159" s="3">
        <v>22</v>
      </c>
      <c r="R159" s="3">
        <v>34</v>
      </c>
      <c r="S159" s="3">
        <v>151</v>
      </c>
      <c r="T159" s="10">
        <f t="shared" si="1"/>
        <v>797</v>
      </c>
    </row>
    <row r="160" spans="1:20" x14ac:dyDescent="0.25">
      <c r="A160" s="3">
        <v>5018</v>
      </c>
      <c r="B160" s="5" t="s">
        <v>91</v>
      </c>
      <c r="C160" s="11">
        <v>44302</v>
      </c>
      <c r="D160" s="3" t="s">
        <v>48</v>
      </c>
      <c r="E160" s="13">
        <v>0.82847222222222217</v>
      </c>
      <c r="F160" s="3" t="s">
        <v>58</v>
      </c>
      <c r="G160" s="3">
        <v>14</v>
      </c>
      <c r="H160" s="3">
        <v>30</v>
      </c>
      <c r="I160" s="3">
        <v>92</v>
      </c>
      <c r="J160" s="3">
        <v>39</v>
      </c>
      <c r="K160" s="3">
        <v>65</v>
      </c>
      <c r="L160" s="3">
        <v>55</v>
      </c>
      <c r="M160" s="3">
        <v>9</v>
      </c>
      <c r="N160" s="3">
        <v>7</v>
      </c>
      <c r="O160" s="3">
        <v>289</v>
      </c>
      <c r="P160" s="3">
        <v>13</v>
      </c>
      <c r="Q160" s="3">
        <v>22</v>
      </c>
      <c r="R160" s="3">
        <v>34</v>
      </c>
      <c r="S160" s="3">
        <v>159</v>
      </c>
      <c r="T160" s="10">
        <f t="shared" si="1"/>
        <v>814</v>
      </c>
    </row>
    <row r="161" spans="1:20" x14ac:dyDescent="0.25">
      <c r="A161" s="3">
        <v>5019</v>
      </c>
      <c r="B161" s="5" t="s">
        <v>91</v>
      </c>
      <c r="C161" s="11">
        <v>44303</v>
      </c>
      <c r="D161" s="3" t="s">
        <v>49</v>
      </c>
      <c r="E161" s="13">
        <v>0.57708333333333328</v>
      </c>
      <c r="F161" s="3" t="s">
        <v>56</v>
      </c>
      <c r="G161" s="3">
        <v>14</v>
      </c>
      <c r="H161" s="3">
        <v>29</v>
      </c>
      <c r="I161" s="3">
        <v>85</v>
      </c>
      <c r="J161" s="3">
        <v>38</v>
      </c>
      <c r="K161" s="3">
        <v>62</v>
      </c>
      <c r="L161" s="3">
        <v>55</v>
      </c>
      <c r="M161" s="3">
        <v>9</v>
      </c>
      <c r="N161" s="3">
        <v>6</v>
      </c>
      <c r="O161" s="3">
        <v>289</v>
      </c>
      <c r="P161" s="3">
        <v>10</v>
      </c>
      <c r="Q161" s="3">
        <v>22</v>
      </c>
      <c r="R161" s="3">
        <v>33</v>
      </c>
      <c r="S161" s="3">
        <v>154</v>
      </c>
      <c r="T161" s="10">
        <f t="shared" si="1"/>
        <v>792</v>
      </c>
    </row>
    <row r="162" spans="1:20" x14ac:dyDescent="0.25">
      <c r="A162" s="3">
        <v>5288</v>
      </c>
      <c r="B162" s="5" t="s">
        <v>91</v>
      </c>
      <c r="C162" s="11">
        <v>44304</v>
      </c>
      <c r="D162" s="3" t="s">
        <v>50</v>
      </c>
      <c r="E162" s="13">
        <v>0.54999999999999993</v>
      </c>
      <c r="F162" s="3" t="s">
        <v>56</v>
      </c>
      <c r="G162" s="3">
        <v>14</v>
      </c>
      <c r="H162" s="3">
        <v>29</v>
      </c>
      <c r="I162" s="3">
        <v>88</v>
      </c>
      <c r="J162" s="3">
        <v>38</v>
      </c>
      <c r="K162" s="3">
        <v>65</v>
      </c>
      <c r="L162" s="3">
        <v>55</v>
      </c>
      <c r="M162" s="3">
        <v>9</v>
      </c>
      <c r="N162" s="3">
        <v>6</v>
      </c>
      <c r="O162" s="3">
        <v>292</v>
      </c>
      <c r="P162" s="3">
        <v>10</v>
      </c>
      <c r="Q162" s="3">
        <v>22</v>
      </c>
      <c r="R162" s="3">
        <v>33</v>
      </c>
      <c r="S162" s="3">
        <v>152</v>
      </c>
      <c r="T162" s="10">
        <f t="shared" si="1"/>
        <v>799</v>
      </c>
    </row>
    <row r="163" spans="1:20" x14ac:dyDescent="0.25">
      <c r="A163" s="3">
        <v>5285</v>
      </c>
      <c r="B163" s="5" t="s">
        <v>91</v>
      </c>
      <c r="C163" s="11">
        <v>44305</v>
      </c>
      <c r="D163" s="3" t="s">
        <v>44</v>
      </c>
      <c r="E163" s="13">
        <v>0.47500000000000003</v>
      </c>
      <c r="F163" s="3" t="s">
        <v>57</v>
      </c>
      <c r="G163" s="3">
        <v>14</v>
      </c>
      <c r="H163" s="3">
        <v>27</v>
      </c>
      <c r="I163" s="3">
        <v>86</v>
      </c>
      <c r="J163" s="3">
        <v>38</v>
      </c>
      <c r="K163" s="3">
        <v>65</v>
      </c>
      <c r="L163" s="3">
        <v>55</v>
      </c>
      <c r="M163" s="3">
        <v>9</v>
      </c>
      <c r="N163" s="3">
        <v>6</v>
      </c>
      <c r="O163" s="3">
        <v>291</v>
      </c>
      <c r="P163" s="3">
        <v>8</v>
      </c>
      <c r="Q163" s="3">
        <v>22</v>
      </c>
      <c r="R163" s="3">
        <v>32</v>
      </c>
      <c r="S163" s="3">
        <v>151</v>
      </c>
      <c r="T163" s="10">
        <f t="shared" si="1"/>
        <v>790</v>
      </c>
    </row>
    <row r="164" spans="1:20" x14ac:dyDescent="0.25">
      <c r="A164" s="3">
        <v>5246</v>
      </c>
      <c r="B164" s="5" t="s">
        <v>91</v>
      </c>
      <c r="C164" s="11">
        <v>44306</v>
      </c>
      <c r="D164" s="3" t="s">
        <v>45</v>
      </c>
      <c r="E164" s="13">
        <v>0.7006944444444444</v>
      </c>
      <c r="F164" s="3" t="s">
        <v>56</v>
      </c>
      <c r="G164" s="3">
        <v>14</v>
      </c>
      <c r="H164" s="3">
        <v>28</v>
      </c>
      <c r="I164" s="3">
        <v>86</v>
      </c>
      <c r="J164" s="3">
        <v>38</v>
      </c>
      <c r="K164" s="3">
        <v>64</v>
      </c>
      <c r="L164" s="3">
        <v>54</v>
      </c>
      <c r="M164" s="3">
        <v>9</v>
      </c>
      <c r="N164" s="3">
        <v>7</v>
      </c>
      <c r="O164" s="3">
        <v>296</v>
      </c>
      <c r="P164" s="3">
        <v>11</v>
      </c>
      <c r="Q164" s="3">
        <v>22</v>
      </c>
      <c r="R164" s="3">
        <v>33</v>
      </c>
      <c r="S164" s="3">
        <v>155</v>
      </c>
      <c r="T164" s="10">
        <f t="shared" si="1"/>
        <v>803</v>
      </c>
    </row>
    <row r="165" spans="1:20" x14ac:dyDescent="0.25">
      <c r="A165" s="3">
        <v>5152</v>
      </c>
      <c r="B165" s="5" t="s">
        <v>91</v>
      </c>
      <c r="C165" s="11">
        <v>44307</v>
      </c>
      <c r="D165" s="3" t="s">
        <v>46</v>
      </c>
      <c r="E165" s="13">
        <v>0.74375000000000002</v>
      </c>
      <c r="F165" s="3" t="s">
        <v>56</v>
      </c>
      <c r="G165" s="3">
        <v>14</v>
      </c>
      <c r="H165" s="3">
        <v>27</v>
      </c>
      <c r="I165" s="3">
        <v>77</v>
      </c>
      <c r="J165" s="3">
        <v>38</v>
      </c>
      <c r="K165" s="3">
        <v>65</v>
      </c>
      <c r="L165" s="3">
        <v>54</v>
      </c>
      <c r="M165" s="3">
        <v>9</v>
      </c>
      <c r="N165" s="3">
        <v>6</v>
      </c>
      <c r="O165" s="3">
        <v>293</v>
      </c>
      <c r="P165" s="3">
        <v>9</v>
      </c>
      <c r="Q165" s="3">
        <v>22</v>
      </c>
      <c r="R165" s="3">
        <v>32</v>
      </c>
      <c r="S165" s="3">
        <v>153</v>
      </c>
      <c r="T165" s="10">
        <f t="shared" si="1"/>
        <v>785</v>
      </c>
    </row>
    <row r="166" spans="1:20" x14ac:dyDescent="0.25">
      <c r="A166" s="3">
        <v>5240</v>
      </c>
      <c r="B166" s="5" t="s">
        <v>91</v>
      </c>
      <c r="C166" s="11">
        <v>44308</v>
      </c>
      <c r="D166" s="3" t="s">
        <v>47</v>
      </c>
      <c r="E166" s="13">
        <v>0.34791666666666665</v>
      </c>
      <c r="F166" s="3" t="s">
        <v>57</v>
      </c>
      <c r="G166" s="3">
        <v>14</v>
      </c>
      <c r="H166" s="3">
        <v>25</v>
      </c>
      <c r="I166" s="3">
        <v>85</v>
      </c>
      <c r="J166" s="3">
        <v>38</v>
      </c>
      <c r="K166" s="3">
        <v>65</v>
      </c>
      <c r="L166" s="3">
        <v>54</v>
      </c>
      <c r="M166" s="3">
        <v>9</v>
      </c>
      <c r="N166" s="3">
        <v>6</v>
      </c>
      <c r="O166" s="3">
        <v>294</v>
      </c>
      <c r="P166" s="3">
        <v>9</v>
      </c>
      <c r="Q166" s="3">
        <v>22</v>
      </c>
      <c r="R166" s="3">
        <v>32</v>
      </c>
      <c r="S166" s="3">
        <v>153</v>
      </c>
      <c r="T166" s="10">
        <f t="shared" si="1"/>
        <v>792</v>
      </c>
    </row>
    <row r="167" spans="1:20" x14ac:dyDescent="0.25">
      <c r="A167" s="3">
        <v>5280</v>
      </c>
      <c r="B167" s="5" t="s">
        <v>91</v>
      </c>
      <c r="C167" s="11">
        <v>44309</v>
      </c>
      <c r="D167" s="3" t="s">
        <v>48</v>
      </c>
      <c r="E167" s="13">
        <v>0.62569444444444444</v>
      </c>
      <c r="F167" s="3" t="s">
        <v>56</v>
      </c>
      <c r="G167" s="3">
        <v>14</v>
      </c>
      <c r="H167" s="3">
        <v>28</v>
      </c>
      <c r="I167" s="3">
        <v>89</v>
      </c>
      <c r="J167" s="3">
        <v>39</v>
      </c>
      <c r="K167" s="3">
        <v>66</v>
      </c>
      <c r="L167" s="3">
        <v>55</v>
      </c>
      <c r="M167" s="3">
        <v>9</v>
      </c>
      <c r="N167" s="3">
        <v>6</v>
      </c>
      <c r="O167" s="3">
        <v>295</v>
      </c>
      <c r="P167" s="3">
        <v>11</v>
      </c>
      <c r="Q167" s="3">
        <v>22</v>
      </c>
      <c r="R167" s="3">
        <v>34</v>
      </c>
      <c r="S167" s="3">
        <v>155</v>
      </c>
      <c r="T167" s="10">
        <f t="shared" si="1"/>
        <v>809</v>
      </c>
    </row>
    <row r="168" spans="1:20" x14ac:dyDescent="0.25">
      <c r="A168" s="3">
        <v>5010</v>
      </c>
      <c r="B168" s="5" t="s">
        <v>91</v>
      </c>
      <c r="C168" s="11">
        <v>44310</v>
      </c>
      <c r="D168" s="3" t="s">
        <v>49</v>
      </c>
      <c r="E168" s="13">
        <v>0.95347222222222217</v>
      </c>
      <c r="F168" s="3" t="s">
        <v>58</v>
      </c>
      <c r="G168" s="3">
        <v>14</v>
      </c>
      <c r="H168" s="3">
        <v>29</v>
      </c>
      <c r="I168" s="3">
        <v>88</v>
      </c>
      <c r="J168" s="3">
        <v>40</v>
      </c>
      <c r="K168" s="3">
        <v>66</v>
      </c>
      <c r="L168" s="3">
        <v>53</v>
      </c>
      <c r="M168" s="3">
        <v>9</v>
      </c>
      <c r="N168" s="3">
        <v>6</v>
      </c>
      <c r="O168" s="3">
        <v>290</v>
      </c>
      <c r="P168" s="3">
        <v>10</v>
      </c>
      <c r="Q168" s="3">
        <v>23</v>
      </c>
      <c r="R168" s="3">
        <v>31</v>
      </c>
      <c r="S168" s="3">
        <v>153</v>
      </c>
      <c r="T168" s="10">
        <f t="shared" si="1"/>
        <v>798</v>
      </c>
    </row>
    <row r="169" spans="1:20" x14ac:dyDescent="0.25">
      <c r="A169" s="3">
        <v>4841</v>
      </c>
      <c r="B169" s="5" t="s">
        <v>91</v>
      </c>
      <c r="C169" s="11">
        <v>44311</v>
      </c>
      <c r="D169" s="3" t="s">
        <v>50</v>
      </c>
      <c r="E169" s="13">
        <v>0.49374999999999997</v>
      </c>
      <c r="F169" s="3" t="s">
        <v>57</v>
      </c>
      <c r="G169" s="3">
        <v>14</v>
      </c>
      <c r="H169" s="3">
        <v>29</v>
      </c>
      <c r="I169" s="3">
        <v>81</v>
      </c>
      <c r="J169" s="3">
        <v>39</v>
      </c>
      <c r="K169" s="3">
        <v>61</v>
      </c>
      <c r="L169" s="3">
        <v>51</v>
      </c>
      <c r="M169" s="3">
        <v>9</v>
      </c>
      <c r="N169" s="3">
        <v>7</v>
      </c>
      <c r="O169" s="3">
        <v>294</v>
      </c>
      <c r="P169" s="3">
        <v>11</v>
      </c>
      <c r="Q169" s="3">
        <v>23</v>
      </c>
      <c r="R169" s="3">
        <v>32</v>
      </c>
      <c r="S169" s="3">
        <v>142</v>
      </c>
      <c r="T169" s="10">
        <f t="shared" si="1"/>
        <v>779</v>
      </c>
    </row>
    <row r="170" spans="1:20" x14ac:dyDescent="0.25">
      <c r="A170" s="3">
        <v>5241</v>
      </c>
      <c r="B170" s="5" t="s">
        <v>91</v>
      </c>
      <c r="C170" s="11">
        <v>44312</v>
      </c>
      <c r="D170" s="3" t="s">
        <v>44</v>
      </c>
      <c r="E170" s="13">
        <v>0.63402777777777775</v>
      </c>
      <c r="F170" s="3" t="s">
        <v>56</v>
      </c>
      <c r="G170" s="3">
        <v>14</v>
      </c>
      <c r="H170" s="3">
        <v>29</v>
      </c>
      <c r="I170" s="3">
        <v>87</v>
      </c>
      <c r="J170" s="3">
        <v>38</v>
      </c>
      <c r="K170" s="3">
        <v>65</v>
      </c>
      <c r="L170" s="3">
        <v>56</v>
      </c>
      <c r="M170" s="3">
        <v>9</v>
      </c>
      <c r="N170" s="3">
        <v>7</v>
      </c>
      <c r="O170" s="3">
        <v>292</v>
      </c>
      <c r="P170" s="3">
        <v>11</v>
      </c>
      <c r="Q170" s="3">
        <v>23</v>
      </c>
      <c r="R170" s="3">
        <v>34</v>
      </c>
      <c r="S170" s="3">
        <v>146</v>
      </c>
      <c r="T170" s="10">
        <f t="shared" si="1"/>
        <v>797</v>
      </c>
    </row>
    <row r="171" spans="1:20" x14ac:dyDescent="0.25">
      <c r="A171" s="3">
        <v>4988</v>
      </c>
      <c r="B171" s="5" t="s">
        <v>91</v>
      </c>
      <c r="C171" s="11">
        <v>44313</v>
      </c>
      <c r="D171" s="3" t="s">
        <v>45</v>
      </c>
      <c r="E171" s="13">
        <v>0.57222222222222219</v>
      </c>
      <c r="F171" s="3" t="s">
        <v>56</v>
      </c>
      <c r="G171" s="3">
        <v>14</v>
      </c>
      <c r="H171" s="3">
        <v>30</v>
      </c>
      <c r="I171" s="3">
        <v>82</v>
      </c>
      <c r="J171" s="3">
        <v>38</v>
      </c>
      <c r="K171" s="3">
        <v>65</v>
      </c>
      <c r="L171" s="3">
        <v>57</v>
      </c>
      <c r="M171" s="3">
        <v>9</v>
      </c>
      <c r="N171" s="3">
        <v>7</v>
      </c>
      <c r="O171" s="3">
        <v>285</v>
      </c>
      <c r="P171" s="3">
        <v>12</v>
      </c>
      <c r="Q171" s="3">
        <v>23</v>
      </c>
      <c r="R171" s="3">
        <v>34</v>
      </c>
      <c r="S171" s="3">
        <v>148</v>
      </c>
      <c r="T171" s="10">
        <f t="shared" si="1"/>
        <v>790</v>
      </c>
    </row>
    <row r="172" spans="1:20" x14ac:dyDescent="0.25">
      <c r="A172" s="3">
        <v>5260</v>
      </c>
      <c r="B172" s="5" t="s">
        <v>91</v>
      </c>
      <c r="C172" s="11">
        <v>44314</v>
      </c>
      <c r="D172" s="3" t="s">
        <v>46</v>
      </c>
      <c r="E172" s="13">
        <v>0.83472222222222225</v>
      </c>
      <c r="F172" s="3" t="s">
        <v>58</v>
      </c>
      <c r="G172" s="3">
        <v>14</v>
      </c>
      <c r="H172" s="3">
        <v>32</v>
      </c>
      <c r="I172" s="3">
        <v>81</v>
      </c>
      <c r="J172" s="3">
        <v>33</v>
      </c>
      <c r="K172" s="3">
        <v>65</v>
      </c>
      <c r="L172" s="3">
        <v>57</v>
      </c>
      <c r="M172" s="3">
        <v>9</v>
      </c>
      <c r="N172" s="3">
        <v>7</v>
      </c>
      <c r="O172" s="3">
        <v>288</v>
      </c>
      <c r="P172" s="3">
        <v>14</v>
      </c>
      <c r="Q172" s="3">
        <v>23</v>
      </c>
      <c r="R172" s="3">
        <v>35</v>
      </c>
      <c r="S172" s="3">
        <v>147</v>
      </c>
      <c r="T172" s="10">
        <f t="shared" si="1"/>
        <v>791</v>
      </c>
    </row>
    <row r="173" spans="1:20" x14ac:dyDescent="0.25">
      <c r="A173" s="3">
        <v>5132</v>
      </c>
      <c r="B173" s="5" t="s">
        <v>91</v>
      </c>
      <c r="C173" s="11">
        <v>44315</v>
      </c>
      <c r="D173" s="3" t="s">
        <v>47</v>
      </c>
      <c r="E173" s="13">
        <v>0.44305555555555554</v>
      </c>
      <c r="F173" s="3" t="s">
        <v>57</v>
      </c>
      <c r="G173" s="3">
        <v>14</v>
      </c>
      <c r="H173" s="3">
        <v>30</v>
      </c>
      <c r="I173" s="3">
        <v>80</v>
      </c>
      <c r="J173" s="3">
        <v>31</v>
      </c>
      <c r="K173" s="3">
        <v>59</v>
      </c>
      <c r="L173" s="3">
        <v>57</v>
      </c>
      <c r="M173" s="3">
        <v>9</v>
      </c>
      <c r="N173" s="3">
        <v>7</v>
      </c>
      <c r="O173" s="3">
        <v>290</v>
      </c>
      <c r="P173" s="3">
        <v>12</v>
      </c>
      <c r="Q173" s="3">
        <v>22</v>
      </c>
      <c r="R173" s="3">
        <v>35</v>
      </c>
      <c r="S173" s="3">
        <v>149</v>
      </c>
      <c r="T173" s="10">
        <f t="shared" si="1"/>
        <v>781</v>
      </c>
    </row>
    <row r="174" spans="1:20" x14ac:dyDescent="0.25">
      <c r="A174" s="3">
        <v>5272</v>
      </c>
      <c r="B174" s="5" t="s">
        <v>91</v>
      </c>
      <c r="C174" s="11">
        <v>44316</v>
      </c>
      <c r="D174" s="3" t="s">
        <v>48</v>
      </c>
      <c r="E174" s="13">
        <v>0.79583333333333339</v>
      </c>
      <c r="F174" s="3" t="s">
        <v>58</v>
      </c>
      <c r="G174" s="3">
        <v>14</v>
      </c>
      <c r="H174" s="3">
        <v>31</v>
      </c>
      <c r="I174" s="3">
        <v>82</v>
      </c>
      <c r="J174" s="3">
        <v>35</v>
      </c>
      <c r="K174" s="3">
        <v>66</v>
      </c>
      <c r="L174" s="3">
        <v>57</v>
      </c>
      <c r="M174" s="3">
        <v>9</v>
      </c>
      <c r="N174" s="3">
        <v>7</v>
      </c>
      <c r="O174" s="3">
        <v>290</v>
      </c>
      <c r="P174" s="3">
        <v>13</v>
      </c>
      <c r="Q174" s="3">
        <v>23</v>
      </c>
      <c r="R174" s="3">
        <v>36</v>
      </c>
      <c r="S174" s="3">
        <v>147</v>
      </c>
      <c r="T174" s="10">
        <f t="shared" si="1"/>
        <v>796</v>
      </c>
    </row>
    <row r="175" spans="1:20" x14ac:dyDescent="0.25">
      <c r="A175" s="3">
        <v>5235</v>
      </c>
      <c r="B175" s="5" t="s">
        <v>92</v>
      </c>
      <c r="C175" s="11">
        <v>44317</v>
      </c>
      <c r="D175" s="3" t="s">
        <v>49</v>
      </c>
      <c r="E175" s="13">
        <v>0.57638888888888895</v>
      </c>
      <c r="F175" s="3" t="s">
        <v>56</v>
      </c>
      <c r="G175" s="3">
        <v>14</v>
      </c>
      <c r="H175" s="3">
        <v>31</v>
      </c>
      <c r="I175" s="3">
        <v>81</v>
      </c>
      <c r="J175" s="3">
        <v>35</v>
      </c>
      <c r="K175" s="3">
        <v>66</v>
      </c>
      <c r="L175" s="3">
        <v>57</v>
      </c>
      <c r="M175" s="3">
        <v>9</v>
      </c>
      <c r="N175" s="3">
        <v>7</v>
      </c>
      <c r="O175" s="3">
        <v>290</v>
      </c>
      <c r="P175" s="3">
        <v>13</v>
      </c>
      <c r="Q175" s="3">
        <v>23</v>
      </c>
      <c r="R175" s="3">
        <v>36</v>
      </c>
      <c r="S175" s="3">
        <v>153</v>
      </c>
      <c r="T175" s="10">
        <f t="shared" si="1"/>
        <v>801</v>
      </c>
    </row>
    <row r="176" spans="1:20" x14ac:dyDescent="0.25">
      <c r="A176" s="3">
        <v>5211</v>
      </c>
      <c r="B176" s="5" t="s">
        <v>92</v>
      </c>
      <c r="C176" s="11">
        <v>44318</v>
      </c>
      <c r="D176" s="3" t="s">
        <v>50</v>
      </c>
      <c r="E176" s="13">
        <v>0.66666666666666663</v>
      </c>
      <c r="F176" s="3" t="s">
        <v>56</v>
      </c>
      <c r="G176" s="3">
        <v>14</v>
      </c>
      <c r="H176" s="3">
        <v>31</v>
      </c>
      <c r="I176" s="3">
        <v>79</v>
      </c>
      <c r="J176" s="3">
        <v>35</v>
      </c>
      <c r="K176" s="3">
        <v>66</v>
      </c>
      <c r="L176" s="3">
        <v>57</v>
      </c>
      <c r="M176" s="3">
        <v>9</v>
      </c>
      <c r="N176" s="3">
        <v>6</v>
      </c>
      <c r="O176" s="3">
        <v>287</v>
      </c>
      <c r="P176" s="3">
        <v>11</v>
      </c>
      <c r="Q176" s="3">
        <v>23</v>
      </c>
      <c r="R176" s="3">
        <v>36</v>
      </c>
      <c r="S176" s="3">
        <v>147</v>
      </c>
      <c r="T176" s="10">
        <f t="shared" si="1"/>
        <v>787</v>
      </c>
    </row>
    <row r="177" spans="1:20" x14ac:dyDescent="0.25">
      <c r="A177" s="3">
        <v>5198</v>
      </c>
      <c r="B177" s="5" t="s">
        <v>92</v>
      </c>
      <c r="C177" s="11">
        <v>44319</v>
      </c>
      <c r="D177" s="3" t="s">
        <v>44</v>
      </c>
      <c r="E177" s="13">
        <v>0.81874999999999998</v>
      </c>
      <c r="F177" s="3" t="s">
        <v>58</v>
      </c>
      <c r="G177" s="3">
        <v>14</v>
      </c>
      <c r="H177" s="3">
        <v>30</v>
      </c>
      <c r="I177" s="3">
        <v>83</v>
      </c>
      <c r="J177" s="3">
        <v>35</v>
      </c>
      <c r="K177" s="3">
        <v>59</v>
      </c>
      <c r="L177" s="3">
        <v>58</v>
      </c>
      <c r="M177" s="3">
        <v>9</v>
      </c>
      <c r="N177" s="3">
        <v>7</v>
      </c>
      <c r="O177" s="3">
        <v>286</v>
      </c>
      <c r="P177" s="3">
        <v>12</v>
      </c>
      <c r="Q177" s="3">
        <v>23</v>
      </c>
      <c r="R177" s="3">
        <v>37</v>
      </c>
      <c r="S177" s="3">
        <v>149</v>
      </c>
      <c r="T177" s="10">
        <f t="shared" si="1"/>
        <v>788</v>
      </c>
    </row>
    <row r="178" spans="1:20" x14ac:dyDescent="0.25">
      <c r="A178" s="3">
        <v>4908</v>
      </c>
      <c r="B178" s="5" t="s">
        <v>92</v>
      </c>
      <c r="C178" s="11">
        <v>44320</v>
      </c>
      <c r="D178" s="3" t="s">
        <v>45</v>
      </c>
      <c r="E178" s="13">
        <v>0.84375</v>
      </c>
      <c r="F178" s="3" t="s">
        <v>58</v>
      </c>
      <c r="G178" s="3">
        <v>14</v>
      </c>
      <c r="H178" s="3">
        <v>31</v>
      </c>
      <c r="I178" s="3">
        <v>83</v>
      </c>
      <c r="J178" s="3">
        <v>34</v>
      </c>
      <c r="K178" s="3">
        <v>65</v>
      </c>
      <c r="L178" s="3">
        <v>58</v>
      </c>
      <c r="M178" s="3">
        <v>9</v>
      </c>
      <c r="N178" s="3">
        <v>7</v>
      </c>
      <c r="O178" s="3">
        <v>286</v>
      </c>
      <c r="P178" s="3">
        <v>9</v>
      </c>
      <c r="Q178" s="3">
        <v>23</v>
      </c>
      <c r="R178" s="3">
        <v>36</v>
      </c>
      <c r="S178" s="3">
        <v>152</v>
      </c>
      <c r="T178" s="10">
        <f t="shared" si="1"/>
        <v>793</v>
      </c>
    </row>
    <row r="179" spans="1:20" x14ac:dyDescent="0.25">
      <c r="A179" s="3">
        <v>4849</v>
      </c>
      <c r="B179" s="5" t="s">
        <v>92</v>
      </c>
      <c r="C179" s="11">
        <v>44321</v>
      </c>
      <c r="D179" s="3" t="s">
        <v>46</v>
      </c>
      <c r="E179" s="13">
        <v>0.8041666666666667</v>
      </c>
      <c r="F179" s="3" t="s">
        <v>58</v>
      </c>
      <c r="G179" s="3">
        <v>14</v>
      </c>
      <c r="H179" s="3">
        <v>29</v>
      </c>
      <c r="I179" s="3">
        <v>81</v>
      </c>
      <c r="J179" s="3">
        <v>34</v>
      </c>
      <c r="K179" s="3">
        <v>61</v>
      </c>
      <c r="L179" s="3">
        <v>57</v>
      </c>
      <c r="M179" s="3">
        <v>9</v>
      </c>
      <c r="N179" s="3">
        <v>7</v>
      </c>
      <c r="O179" s="3">
        <v>285</v>
      </c>
      <c r="P179" s="3">
        <v>12</v>
      </c>
      <c r="Q179" s="3">
        <v>23</v>
      </c>
      <c r="R179" s="3">
        <v>35</v>
      </c>
      <c r="S179" s="3">
        <v>148</v>
      </c>
      <c r="T179" s="10">
        <f t="shared" si="1"/>
        <v>781</v>
      </c>
    </row>
    <row r="180" spans="1:20" x14ac:dyDescent="0.25">
      <c r="A180" s="3">
        <v>5290</v>
      </c>
      <c r="B180" s="5" t="s">
        <v>92</v>
      </c>
      <c r="C180" s="11">
        <v>44322</v>
      </c>
      <c r="D180" s="3" t="s">
        <v>47</v>
      </c>
      <c r="E180" s="13">
        <v>0.62430555555555556</v>
      </c>
      <c r="F180" s="3" t="s">
        <v>56</v>
      </c>
      <c r="G180" s="3">
        <v>15</v>
      </c>
      <c r="H180" s="3">
        <v>36</v>
      </c>
      <c r="I180" s="3">
        <v>89</v>
      </c>
      <c r="J180" s="3">
        <v>38</v>
      </c>
      <c r="K180" s="3">
        <v>74</v>
      </c>
      <c r="L180" s="3">
        <v>60</v>
      </c>
      <c r="M180" s="3">
        <v>10</v>
      </c>
      <c r="N180" s="3">
        <v>7</v>
      </c>
      <c r="O180" s="3">
        <v>301</v>
      </c>
      <c r="P180" s="3">
        <v>13</v>
      </c>
      <c r="Q180" s="3">
        <v>25</v>
      </c>
      <c r="R180" s="3">
        <v>39</v>
      </c>
      <c r="S180" s="3">
        <v>159</v>
      </c>
      <c r="T180" s="10">
        <f t="shared" si="1"/>
        <v>851</v>
      </c>
    </row>
    <row r="181" spans="1:20" x14ac:dyDescent="0.25">
      <c r="A181" s="3">
        <v>5520</v>
      </c>
      <c r="B181" s="5" t="s">
        <v>92</v>
      </c>
      <c r="C181" s="11">
        <v>44323</v>
      </c>
      <c r="D181" s="3" t="s">
        <v>48</v>
      </c>
      <c r="E181" s="13">
        <v>0.41041666666666665</v>
      </c>
      <c r="F181" s="3" t="s">
        <v>57</v>
      </c>
      <c r="G181" s="3">
        <v>15</v>
      </c>
      <c r="H181" s="3">
        <v>35</v>
      </c>
      <c r="I181" s="3">
        <v>92</v>
      </c>
      <c r="J181" s="3">
        <v>38</v>
      </c>
      <c r="K181" s="3">
        <v>74</v>
      </c>
      <c r="L181" s="3">
        <v>59</v>
      </c>
      <c r="M181" s="3">
        <v>10</v>
      </c>
      <c r="N181" s="3">
        <v>7</v>
      </c>
      <c r="O181" s="3">
        <v>304</v>
      </c>
      <c r="P181" s="3">
        <v>13</v>
      </c>
      <c r="Q181" s="3">
        <v>25</v>
      </c>
      <c r="R181" s="3">
        <v>38</v>
      </c>
      <c r="S181" s="3">
        <v>153</v>
      </c>
      <c r="T181" s="10">
        <f t="shared" si="1"/>
        <v>848</v>
      </c>
    </row>
    <row r="182" spans="1:20" x14ac:dyDescent="0.25">
      <c r="A182" s="3">
        <v>5529</v>
      </c>
      <c r="B182" s="5" t="s">
        <v>92</v>
      </c>
      <c r="C182" s="11">
        <v>44324</v>
      </c>
      <c r="D182" s="3" t="s">
        <v>49</v>
      </c>
      <c r="E182" s="13">
        <v>0.66180555555555554</v>
      </c>
      <c r="F182" s="3" t="s">
        <v>56</v>
      </c>
      <c r="G182" s="3">
        <v>15</v>
      </c>
      <c r="H182" s="3">
        <v>33</v>
      </c>
      <c r="I182" s="3">
        <v>93</v>
      </c>
      <c r="J182" s="3">
        <v>41</v>
      </c>
      <c r="K182" s="3">
        <v>75</v>
      </c>
      <c r="L182" s="3">
        <v>58</v>
      </c>
      <c r="M182" s="3">
        <v>10</v>
      </c>
      <c r="N182" s="3">
        <v>6</v>
      </c>
      <c r="O182" s="3">
        <v>304</v>
      </c>
      <c r="P182" s="3">
        <v>15</v>
      </c>
      <c r="Q182" s="3">
        <v>24</v>
      </c>
      <c r="R182" s="3">
        <v>38</v>
      </c>
      <c r="S182" s="3">
        <v>158</v>
      </c>
      <c r="T182" s="10">
        <f t="shared" si="1"/>
        <v>855</v>
      </c>
    </row>
    <row r="183" spans="1:20" x14ac:dyDescent="0.25">
      <c r="A183" s="3">
        <v>5451</v>
      </c>
      <c r="B183" s="5" t="s">
        <v>92</v>
      </c>
      <c r="C183" s="11">
        <v>44325</v>
      </c>
      <c r="D183" s="3" t="s">
        <v>50</v>
      </c>
      <c r="E183" s="13">
        <v>0.46875</v>
      </c>
      <c r="F183" s="3" t="s">
        <v>57</v>
      </c>
      <c r="G183" s="3">
        <v>15</v>
      </c>
      <c r="H183" s="3">
        <v>32</v>
      </c>
      <c r="I183" s="3">
        <v>93</v>
      </c>
      <c r="J183" s="3">
        <v>41</v>
      </c>
      <c r="K183" s="3">
        <v>70</v>
      </c>
      <c r="L183" s="3">
        <v>58</v>
      </c>
      <c r="M183" s="3">
        <v>10</v>
      </c>
      <c r="N183" s="3">
        <v>7</v>
      </c>
      <c r="O183" s="3">
        <v>300</v>
      </c>
      <c r="P183" s="3">
        <v>14</v>
      </c>
      <c r="Q183" s="3">
        <v>25</v>
      </c>
      <c r="R183" s="3">
        <v>38</v>
      </c>
      <c r="S183" s="3">
        <v>157</v>
      </c>
      <c r="T183" s="10">
        <f t="shared" si="1"/>
        <v>845</v>
      </c>
    </row>
    <row r="184" spans="1:20" x14ac:dyDescent="0.25">
      <c r="A184" s="3">
        <v>5385</v>
      </c>
      <c r="B184" s="5" t="s">
        <v>92</v>
      </c>
      <c r="C184" s="11">
        <v>44326</v>
      </c>
      <c r="D184" s="3" t="s">
        <v>44</v>
      </c>
      <c r="E184" s="13">
        <v>0.63472222222222219</v>
      </c>
      <c r="F184" s="3" t="s">
        <v>56</v>
      </c>
      <c r="G184" s="3">
        <v>15</v>
      </c>
      <c r="H184" s="3">
        <v>29</v>
      </c>
      <c r="I184" s="3">
        <v>91</v>
      </c>
      <c r="J184" s="3">
        <v>41</v>
      </c>
      <c r="K184" s="3">
        <v>74</v>
      </c>
      <c r="L184" s="3">
        <v>58</v>
      </c>
      <c r="M184" s="3">
        <v>9</v>
      </c>
      <c r="N184" s="3">
        <v>7</v>
      </c>
      <c r="O184" s="3">
        <v>301</v>
      </c>
      <c r="P184" s="3">
        <v>12</v>
      </c>
      <c r="Q184" s="3">
        <v>25</v>
      </c>
      <c r="R184" s="3">
        <v>38</v>
      </c>
      <c r="S184" s="3">
        <v>155</v>
      </c>
      <c r="T184" s="10">
        <f t="shared" si="1"/>
        <v>840</v>
      </c>
    </row>
    <row r="185" spans="1:20" x14ac:dyDescent="0.25">
      <c r="A185" s="3">
        <v>4830</v>
      </c>
      <c r="B185" s="5" t="s">
        <v>92</v>
      </c>
      <c r="C185" s="11">
        <v>44327</v>
      </c>
      <c r="D185" s="3" t="s">
        <v>45</v>
      </c>
      <c r="E185" s="13">
        <v>0.38125000000000003</v>
      </c>
      <c r="F185" s="3" t="s">
        <v>57</v>
      </c>
      <c r="G185" s="3">
        <v>15</v>
      </c>
      <c r="H185" s="3">
        <v>26</v>
      </c>
      <c r="I185" s="3">
        <v>85</v>
      </c>
      <c r="J185" s="3">
        <v>40</v>
      </c>
      <c r="K185" s="3">
        <v>70</v>
      </c>
      <c r="L185" s="3">
        <v>53</v>
      </c>
      <c r="M185" s="3">
        <v>9</v>
      </c>
      <c r="N185" s="3">
        <v>7</v>
      </c>
      <c r="O185" s="3">
        <v>300</v>
      </c>
      <c r="P185" s="3">
        <v>13</v>
      </c>
      <c r="Q185" s="3">
        <v>25</v>
      </c>
      <c r="R185" s="3">
        <v>38</v>
      </c>
      <c r="S185" s="3">
        <v>151</v>
      </c>
      <c r="T185" s="10">
        <f t="shared" si="1"/>
        <v>817</v>
      </c>
    </row>
    <row r="186" spans="1:20" x14ac:dyDescent="0.25">
      <c r="A186" s="3">
        <v>5512</v>
      </c>
      <c r="B186" s="5" t="s">
        <v>92</v>
      </c>
      <c r="C186" s="11">
        <v>44328</v>
      </c>
      <c r="D186" s="3" t="s">
        <v>46</v>
      </c>
      <c r="E186" s="13">
        <v>0.52638888888888891</v>
      </c>
      <c r="F186" s="3" t="s">
        <v>56</v>
      </c>
      <c r="G186" s="3">
        <v>15</v>
      </c>
      <c r="H186" s="3">
        <v>31</v>
      </c>
      <c r="I186" s="3">
        <v>93</v>
      </c>
      <c r="J186" s="3">
        <v>40</v>
      </c>
      <c r="K186" s="3">
        <v>76</v>
      </c>
      <c r="L186" s="3">
        <v>57</v>
      </c>
      <c r="M186" s="3">
        <v>9</v>
      </c>
      <c r="N186" s="3">
        <v>7</v>
      </c>
      <c r="O186" s="3">
        <v>307</v>
      </c>
      <c r="P186" s="3">
        <v>14</v>
      </c>
      <c r="Q186" s="3">
        <v>25</v>
      </c>
      <c r="R186" s="3">
        <v>38</v>
      </c>
      <c r="S186" s="3">
        <v>157</v>
      </c>
      <c r="T186" s="10">
        <f t="shared" si="1"/>
        <v>854</v>
      </c>
    </row>
    <row r="187" spans="1:20" x14ac:dyDescent="0.25">
      <c r="A187" s="3">
        <v>5429</v>
      </c>
      <c r="B187" s="5" t="s">
        <v>92</v>
      </c>
      <c r="C187" s="11">
        <v>44329</v>
      </c>
      <c r="D187" s="3" t="s">
        <v>47</v>
      </c>
      <c r="E187" s="13">
        <v>0.44861111111111113</v>
      </c>
      <c r="F187" s="3" t="s">
        <v>57</v>
      </c>
      <c r="G187" s="3">
        <v>15</v>
      </c>
      <c r="H187" s="3">
        <v>29</v>
      </c>
      <c r="I187" s="3">
        <v>93</v>
      </c>
      <c r="J187" s="3">
        <v>39</v>
      </c>
      <c r="K187" s="3">
        <v>76</v>
      </c>
      <c r="L187" s="3">
        <v>56</v>
      </c>
      <c r="M187" s="3">
        <v>9</v>
      </c>
      <c r="N187" s="3">
        <v>7</v>
      </c>
      <c r="O187" s="3">
        <v>306</v>
      </c>
      <c r="P187" s="3">
        <v>12</v>
      </c>
      <c r="Q187" s="3">
        <v>25</v>
      </c>
      <c r="R187" s="3">
        <v>37</v>
      </c>
      <c r="S187" s="3">
        <v>158</v>
      </c>
      <c r="T187" s="10">
        <f t="shared" si="1"/>
        <v>847</v>
      </c>
    </row>
    <row r="188" spans="1:20" x14ac:dyDescent="0.25">
      <c r="A188" s="3">
        <v>5476</v>
      </c>
      <c r="B188" s="5" t="s">
        <v>92</v>
      </c>
      <c r="C188" s="11">
        <v>44330</v>
      </c>
      <c r="D188" s="3" t="s">
        <v>48</v>
      </c>
      <c r="E188" s="13">
        <v>0.4291666666666667</v>
      </c>
      <c r="F188" s="3" t="s">
        <v>57</v>
      </c>
      <c r="G188" s="3">
        <v>15</v>
      </c>
      <c r="H188" s="3">
        <v>30</v>
      </c>
      <c r="I188" s="3">
        <v>89</v>
      </c>
      <c r="J188" s="3">
        <v>38</v>
      </c>
      <c r="K188" s="3">
        <v>77</v>
      </c>
      <c r="L188" s="3">
        <v>54</v>
      </c>
      <c r="M188" s="3">
        <v>10</v>
      </c>
      <c r="N188" s="3">
        <v>7</v>
      </c>
      <c r="O188" s="3">
        <v>305</v>
      </c>
      <c r="P188" s="3">
        <v>12</v>
      </c>
      <c r="Q188" s="3">
        <v>23</v>
      </c>
      <c r="R188" s="3">
        <v>37</v>
      </c>
      <c r="S188" s="3">
        <v>156</v>
      </c>
      <c r="T188" s="10">
        <f t="shared" si="1"/>
        <v>838</v>
      </c>
    </row>
    <row r="189" spans="1:20" x14ac:dyDescent="0.25">
      <c r="A189" s="3">
        <v>5231</v>
      </c>
      <c r="B189" s="5" t="s">
        <v>92</v>
      </c>
      <c r="C189" s="11">
        <v>44331</v>
      </c>
      <c r="D189" s="3" t="s">
        <v>49</v>
      </c>
      <c r="E189" s="13">
        <v>0.3979166666666667</v>
      </c>
      <c r="F189" s="3" t="s">
        <v>57</v>
      </c>
      <c r="G189" s="3">
        <v>15</v>
      </c>
      <c r="H189" s="3">
        <v>31</v>
      </c>
      <c r="I189" s="3">
        <v>90</v>
      </c>
      <c r="J189" s="3">
        <v>39</v>
      </c>
      <c r="K189" s="3">
        <v>77</v>
      </c>
      <c r="L189" s="3">
        <v>55</v>
      </c>
      <c r="M189" s="3">
        <v>10</v>
      </c>
      <c r="N189" s="3">
        <v>7</v>
      </c>
      <c r="O189" s="3">
        <v>302</v>
      </c>
      <c r="P189" s="3">
        <v>14</v>
      </c>
      <c r="Q189" s="3">
        <v>22</v>
      </c>
      <c r="R189" s="3">
        <v>39</v>
      </c>
      <c r="S189" s="3">
        <v>159</v>
      </c>
      <c r="T189" s="10">
        <f t="shared" si="1"/>
        <v>845</v>
      </c>
    </row>
    <row r="190" spans="1:20" x14ac:dyDescent="0.25">
      <c r="A190" s="3">
        <v>5282</v>
      </c>
      <c r="B190" s="5" t="s">
        <v>92</v>
      </c>
      <c r="C190" s="11">
        <v>44332</v>
      </c>
      <c r="D190" s="3" t="s">
        <v>50</v>
      </c>
      <c r="E190" s="13">
        <v>0.41041666666666665</v>
      </c>
      <c r="F190" s="3" t="s">
        <v>57</v>
      </c>
      <c r="G190" s="3">
        <v>15</v>
      </c>
      <c r="H190" s="3">
        <v>32</v>
      </c>
      <c r="I190" s="3">
        <v>90</v>
      </c>
      <c r="J190" s="3">
        <v>40</v>
      </c>
      <c r="K190" s="3">
        <v>74</v>
      </c>
      <c r="L190" s="3">
        <v>56</v>
      </c>
      <c r="M190" s="3">
        <v>10</v>
      </c>
      <c r="N190" s="3">
        <v>7</v>
      </c>
      <c r="O190" s="3">
        <v>301</v>
      </c>
      <c r="P190" s="3">
        <v>14</v>
      </c>
      <c r="Q190" s="3">
        <v>23</v>
      </c>
      <c r="R190" s="3">
        <v>36</v>
      </c>
      <c r="S190" s="3">
        <v>160</v>
      </c>
      <c r="T190" s="10">
        <f t="shared" si="1"/>
        <v>843</v>
      </c>
    </row>
    <row r="191" spans="1:20" x14ac:dyDescent="0.25">
      <c r="A191" s="3">
        <v>5505</v>
      </c>
      <c r="B191" s="5" t="s">
        <v>92</v>
      </c>
      <c r="C191" s="11">
        <v>44333</v>
      </c>
      <c r="D191" s="3" t="s">
        <v>44</v>
      </c>
      <c r="E191" s="13">
        <v>0.45555555555555555</v>
      </c>
      <c r="F191" s="3" t="s">
        <v>57</v>
      </c>
      <c r="G191" s="3">
        <v>15</v>
      </c>
      <c r="H191" s="3">
        <v>32</v>
      </c>
      <c r="I191" s="3">
        <v>90</v>
      </c>
      <c r="J191" s="3">
        <v>41</v>
      </c>
      <c r="K191" s="3">
        <v>77</v>
      </c>
      <c r="L191" s="3">
        <v>56</v>
      </c>
      <c r="M191" s="3">
        <v>10</v>
      </c>
      <c r="N191" s="3">
        <v>7</v>
      </c>
      <c r="O191" s="3">
        <v>299</v>
      </c>
      <c r="P191" s="3">
        <v>13</v>
      </c>
      <c r="Q191" s="3">
        <v>23</v>
      </c>
      <c r="R191" s="3">
        <v>37</v>
      </c>
      <c r="S191" s="3">
        <v>160</v>
      </c>
      <c r="T191" s="10">
        <f t="shared" si="1"/>
        <v>845</v>
      </c>
    </row>
    <row r="192" spans="1:20" x14ac:dyDescent="0.25">
      <c r="A192" s="3">
        <v>5495</v>
      </c>
      <c r="B192" s="5" t="s">
        <v>92</v>
      </c>
      <c r="C192" s="11">
        <v>44334</v>
      </c>
      <c r="D192" s="3" t="s">
        <v>45</v>
      </c>
      <c r="E192" s="13">
        <v>0.47222222222222227</v>
      </c>
      <c r="F192" s="3" t="s">
        <v>57</v>
      </c>
      <c r="G192" s="3">
        <v>15</v>
      </c>
      <c r="H192" s="3">
        <v>31</v>
      </c>
      <c r="I192" s="3">
        <v>90</v>
      </c>
      <c r="J192" s="3">
        <v>41</v>
      </c>
      <c r="K192" s="3">
        <v>77</v>
      </c>
      <c r="L192" s="3">
        <v>58</v>
      </c>
      <c r="M192" s="3">
        <v>9</v>
      </c>
      <c r="N192" s="3">
        <v>7</v>
      </c>
      <c r="O192" s="3">
        <v>297</v>
      </c>
      <c r="P192" s="3">
        <v>12</v>
      </c>
      <c r="Q192" s="3">
        <v>23</v>
      </c>
      <c r="R192" s="3">
        <v>36</v>
      </c>
      <c r="S192" s="3">
        <v>157</v>
      </c>
      <c r="T192" s="10">
        <f t="shared" si="1"/>
        <v>838</v>
      </c>
    </row>
    <row r="193" spans="1:20" x14ac:dyDescent="0.25">
      <c r="A193" s="3">
        <v>5489</v>
      </c>
      <c r="B193" s="5" t="s">
        <v>92</v>
      </c>
      <c r="C193" s="11">
        <v>44335</v>
      </c>
      <c r="D193" s="3" t="s">
        <v>46</v>
      </c>
      <c r="E193" s="13">
        <v>0.82916666666666661</v>
      </c>
      <c r="F193" s="3" t="s">
        <v>58</v>
      </c>
      <c r="G193" s="3">
        <v>15</v>
      </c>
      <c r="H193" s="3">
        <v>31</v>
      </c>
      <c r="I193" s="3">
        <v>90</v>
      </c>
      <c r="J193" s="3">
        <v>42</v>
      </c>
      <c r="K193" s="3">
        <v>79</v>
      </c>
      <c r="L193" s="3">
        <v>58</v>
      </c>
      <c r="M193" s="3">
        <v>10</v>
      </c>
      <c r="N193" s="3">
        <v>7</v>
      </c>
      <c r="O193" s="3">
        <v>301</v>
      </c>
      <c r="P193" s="3">
        <v>11</v>
      </c>
      <c r="Q193" s="3">
        <v>22</v>
      </c>
      <c r="R193" s="3">
        <v>35</v>
      </c>
      <c r="S193" s="3">
        <v>159</v>
      </c>
      <c r="T193" s="10">
        <f t="shared" si="1"/>
        <v>845</v>
      </c>
    </row>
    <row r="194" spans="1:20" x14ac:dyDescent="0.25">
      <c r="A194" s="3">
        <v>5523</v>
      </c>
      <c r="B194" s="5" t="s">
        <v>92</v>
      </c>
      <c r="C194" s="11">
        <v>44336</v>
      </c>
      <c r="D194" s="3" t="s">
        <v>47</v>
      </c>
      <c r="E194" s="13">
        <v>0.4909722222222222</v>
      </c>
      <c r="F194" s="3" t="s">
        <v>57</v>
      </c>
      <c r="G194" s="3">
        <v>15</v>
      </c>
      <c r="H194" s="3">
        <v>31</v>
      </c>
      <c r="I194" s="3">
        <v>90</v>
      </c>
      <c r="J194" s="3">
        <v>42</v>
      </c>
      <c r="K194" s="3">
        <v>78</v>
      </c>
      <c r="L194" s="3">
        <v>58</v>
      </c>
      <c r="M194" s="3">
        <v>10</v>
      </c>
      <c r="N194" s="3">
        <v>7</v>
      </c>
      <c r="O194" s="3">
        <v>297</v>
      </c>
      <c r="P194" s="3">
        <v>14</v>
      </c>
      <c r="Q194" s="3">
        <v>22</v>
      </c>
      <c r="R194" s="3">
        <v>35</v>
      </c>
      <c r="S194" s="3">
        <v>156</v>
      </c>
      <c r="T194" s="10">
        <f t="shared" si="1"/>
        <v>840</v>
      </c>
    </row>
    <row r="195" spans="1:20" x14ac:dyDescent="0.25">
      <c r="A195" s="3">
        <v>5487</v>
      </c>
      <c r="B195" s="5" t="s">
        <v>92</v>
      </c>
      <c r="C195" s="11">
        <v>44337</v>
      </c>
      <c r="D195" s="3" t="s">
        <v>48</v>
      </c>
      <c r="E195" s="13">
        <v>0.58958333333333335</v>
      </c>
      <c r="F195" s="3" t="s">
        <v>56</v>
      </c>
      <c r="G195" s="3">
        <v>15</v>
      </c>
      <c r="H195" s="3">
        <v>32</v>
      </c>
      <c r="I195" s="3">
        <v>89</v>
      </c>
      <c r="J195" s="3">
        <v>42</v>
      </c>
      <c r="K195" s="3">
        <v>80</v>
      </c>
      <c r="L195" s="3">
        <v>58</v>
      </c>
      <c r="M195" s="3">
        <v>10</v>
      </c>
      <c r="N195" s="3">
        <v>7</v>
      </c>
      <c r="O195" s="3">
        <v>295</v>
      </c>
      <c r="P195" s="3">
        <v>14</v>
      </c>
      <c r="Q195" s="3">
        <v>24</v>
      </c>
      <c r="R195" s="3">
        <v>34</v>
      </c>
      <c r="S195" s="3">
        <v>155</v>
      </c>
      <c r="T195" s="10">
        <f t="shared" si="1"/>
        <v>840</v>
      </c>
    </row>
    <row r="196" spans="1:20" x14ac:dyDescent="0.25">
      <c r="A196" s="3">
        <v>6370</v>
      </c>
      <c r="B196" s="5" t="s">
        <v>92</v>
      </c>
      <c r="C196" s="11">
        <v>44338</v>
      </c>
      <c r="D196" s="3" t="s">
        <v>49</v>
      </c>
      <c r="E196" s="13">
        <v>0.58819444444444446</v>
      </c>
      <c r="F196" s="3" t="s">
        <v>56</v>
      </c>
      <c r="G196" s="3">
        <v>17</v>
      </c>
      <c r="H196" s="3">
        <v>33</v>
      </c>
      <c r="I196" s="3">
        <v>104</v>
      </c>
      <c r="J196" s="3">
        <v>46</v>
      </c>
      <c r="K196" s="3">
        <v>94</v>
      </c>
      <c r="L196" s="3">
        <v>62</v>
      </c>
      <c r="M196" s="3">
        <v>11</v>
      </c>
      <c r="N196" s="3">
        <v>9</v>
      </c>
      <c r="O196" s="3">
        <v>337</v>
      </c>
      <c r="P196" s="3">
        <v>15</v>
      </c>
      <c r="Q196" s="3">
        <v>26</v>
      </c>
      <c r="R196" s="3">
        <v>37</v>
      </c>
      <c r="S196" s="3">
        <v>185</v>
      </c>
      <c r="T196" s="10">
        <f t="shared" si="1"/>
        <v>959</v>
      </c>
    </row>
    <row r="197" spans="1:20" x14ac:dyDescent="0.25">
      <c r="A197" s="3">
        <v>6042</v>
      </c>
      <c r="B197" s="5" t="s">
        <v>92</v>
      </c>
      <c r="C197" s="11">
        <v>44339</v>
      </c>
      <c r="D197" s="3" t="s">
        <v>50</v>
      </c>
      <c r="E197" s="13">
        <v>0.71111111111111114</v>
      </c>
      <c r="F197" s="3" t="s">
        <v>56</v>
      </c>
      <c r="G197" s="3">
        <v>17</v>
      </c>
      <c r="H197" s="3">
        <v>30</v>
      </c>
      <c r="I197" s="3">
        <v>100</v>
      </c>
      <c r="J197" s="3">
        <v>46</v>
      </c>
      <c r="K197" s="3">
        <v>94</v>
      </c>
      <c r="L197" s="3">
        <v>62</v>
      </c>
      <c r="M197" s="3">
        <v>11</v>
      </c>
      <c r="N197" s="3">
        <v>9</v>
      </c>
      <c r="O197" s="3">
        <v>330</v>
      </c>
      <c r="P197" s="3">
        <v>14</v>
      </c>
      <c r="Q197" s="3">
        <v>24</v>
      </c>
      <c r="R197" s="3">
        <v>37</v>
      </c>
      <c r="S197" s="3">
        <v>181</v>
      </c>
      <c r="T197" s="10">
        <f t="shared" si="1"/>
        <v>938</v>
      </c>
    </row>
    <row r="198" spans="1:20" x14ac:dyDescent="0.25">
      <c r="A198" s="3">
        <v>5754</v>
      </c>
      <c r="B198" s="5" t="s">
        <v>92</v>
      </c>
      <c r="C198" s="11">
        <v>44340</v>
      </c>
      <c r="D198" s="3" t="s">
        <v>44</v>
      </c>
      <c r="E198" s="13">
        <v>0.32291666666666669</v>
      </c>
      <c r="F198" s="3" t="s">
        <v>57</v>
      </c>
      <c r="G198" s="3">
        <v>17</v>
      </c>
      <c r="H198" s="3">
        <v>30</v>
      </c>
      <c r="I198" s="3">
        <v>88</v>
      </c>
      <c r="J198" s="3">
        <v>42</v>
      </c>
      <c r="K198" s="3">
        <v>81</v>
      </c>
      <c r="L198" s="3">
        <v>61</v>
      </c>
      <c r="M198" s="3">
        <v>10</v>
      </c>
      <c r="N198" s="3">
        <v>8</v>
      </c>
      <c r="O198" s="3">
        <v>304</v>
      </c>
      <c r="P198" s="3">
        <v>13</v>
      </c>
      <c r="Q198" s="3">
        <v>24</v>
      </c>
      <c r="R198" s="3">
        <v>33</v>
      </c>
      <c r="S198" s="3">
        <v>156</v>
      </c>
      <c r="T198" s="10">
        <f t="shared" si="1"/>
        <v>850</v>
      </c>
    </row>
    <row r="199" spans="1:20" x14ac:dyDescent="0.25">
      <c r="A199" s="3">
        <v>5806</v>
      </c>
      <c r="B199" s="5" t="s">
        <v>92</v>
      </c>
      <c r="C199" s="11">
        <v>44341</v>
      </c>
      <c r="D199" s="3" t="s">
        <v>45</v>
      </c>
      <c r="E199" s="13">
        <v>0.80763888888888891</v>
      </c>
      <c r="F199" s="3" t="s">
        <v>58</v>
      </c>
      <c r="G199" s="3">
        <v>17</v>
      </c>
      <c r="H199" s="3">
        <v>32</v>
      </c>
      <c r="I199" s="3">
        <v>95</v>
      </c>
      <c r="J199" s="3">
        <v>45</v>
      </c>
      <c r="K199" s="3">
        <v>94</v>
      </c>
      <c r="L199" s="3">
        <v>62</v>
      </c>
      <c r="M199" s="3">
        <v>11</v>
      </c>
      <c r="N199" s="3">
        <v>9</v>
      </c>
      <c r="O199" s="3">
        <v>317</v>
      </c>
      <c r="P199" s="3">
        <v>13</v>
      </c>
      <c r="Q199" s="3">
        <v>26</v>
      </c>
      <c r="R199" s="3">
        <v>38</v>
      </c>
      <c r="S199" s="3">
        <v>175</v>
      </c>
      <c r="T199" s="10">
        <f t="shared" si="1"/>
        <v>917</v>
      </c>
    </row>
    <row r="200" spans="1:20" x14ac:dyDescent="0.25">
      <c r="A200" s="3">
        <v>6060</v>
      </c>
      <c r="B200" s="5" t="s">
        <v>92</v>
      </c>
      <c r="C200" s="11">
        <v>44342</v>
      </c>
      <c r="D200" s="3" t="s">
        <v>46</v>
      </c>
      <c r="E200" s="13">
        <v>0.71250000000000002</v>
      </c>
      <c r="F200" s="3" t="s">
        <v>56</v>
      </c>
      <c r="G200" s="3">
        <v>17</v>
      </c>
      <c r="H200" s="3">
        <v>31</v>
      </c>
      <c r="I200" s="3">
        <v>91</v>
      </c>
      <c r="J200" s="3">
        <v>45</v>
      </c>
      <c r="K200" s="3">
        <v>90</v>
      </c>
      <c r="L200" s="3">
        <v>62</v>
      </c>
      <c r="M200" s="3">
        <v>10</v>
      </c>
      <c r="N200" s="3">
        <v>9</v>
      </c>
      <c r="O200" s="3">
        <v>317</v>
      </c>
      <c r="P200" s="3">
        <v>14</v>
      </c>
      <c r="Q200" s="3">
        <v>26</v>
      </c>
      <c r="R200" s="3">
        <v>36</v>
      </c>
      <c r="S200" s="3">
        <v>167</v>
      </c>
      <c r="T200" s="10">
        <f t="shared" si="1"/>
        <v>898</v>
      </c>
    </row>
    <row r="201" spans="1:20" x14ac:dyDescent="0.25">
      <c r="A201" s="3">
        <v>5800</v>
      </c>
      <c r="B201" s="5" t="s">
        <v>92</v>
      </c>
      <c r="C201" s="11">
        <v>44343</v>
      </c>
      <c r="D201" s="3" t="s">
        <v>47</v>
      </c>
      <c r="E201" s="13">
        <v>0.65347222222222223</v>
      </c>
      <c r="F201" s="3" t="s">
        <v>56</v>
      </c>
      <c r="G201" s="3">
        <v>17</v>
      </c>
      <c r="H201" s="3">
        <v>31</v>
      </c>
      <c r="I201" s="3">
        <v>94</v>
      </c>
      <c r="J201" s="3">
        <v>44</v>
      </c>
      <c r="K201" s="3">
        <v>94</v>
      </c>
      <c r="L201" s="3">
        <v>62</v>
      </c>
      <c r="M201" s="3">
        <v>11</v>
      </c>
      <c r="N201" s="3">
        <v>9</v>
      </c>
      <c r="O201" s="3">
        <v>314</v>
      </c>
      <c r="P201" s="3">
        <v>15</v>
      </c>
      <c r="Q201" s="3">
        <v>26</v>
      </c>
      <c r="R201" s="3">
        <v>34</v>
      </c>
      <c r="S201" s="3">
        <v>173</v>
      </c>
      <c r="T201" s="10">
        <f t="shared" si="1"/>
        <v>907</v>
      </c>
    </row>
    <row r="202" spans="1:20" x14ac:dyDescent="0.25">
      <c r="A202" s="3">
        <v>5973</v>
      </c>
      <c r="B202" s="5" t="s">
        <v>92</v>
      </c>
      <c r="C202" s="11">
        <v>44344</v>
      </c>
      <c r="D202" s="3" t="s">
        <v>48</v>
      </c>
      <c r="E202" s="13">
        <v>0.36527777777777781</v>
      </c>
      <c r="F202" s="3" t="s">
        <v>57</v>
      </c>
      <c r="G202" s="3">
        <v>17</v>
      </c>
      <c r="H202" s="3">
        <v>30</v>
      </c>
      <c r="I202" s="3">
        <v>92</v>
      </c>
      <c r="J202" s="3">
        <v>45</v>
      </c>
      <c r="K202" s="3">
        <v>88</v>
      </c>
      <c r="L202" s="3">
        <v>61</v>
      </c>
      <c r="M202" s="3">
        <v>11</v>
      </c>
      <c r="N202" s="3">
        <v>9</v>
      </c>
      <c r="O202" s="3">
        <v>314</v>
      </c>
      <c r="P202" s="3">
        <v>15</v>
      </c>
      <c r="Q202" s="3">
        <v>26</v>
      </c>
      <c r="R202" s="3">
        <v>33</v>
      </c>
      <c r="S202" s="3">
        <v>169</v>
      </c>
      <c r="T202" s="10">
        <f t="shared" si="1"/>
        <v>893</v>
      </c>
    </row>
    <row r="203" spans="1:20" x14ac:dyDescent="0.25">
      <c r="A203" s="3">
        <v>5939</v>
      </c>
      <c r="B203" s="5" t="s">
        <v>92</v>
      </c>
      <c r="C203" s="11">
        <v>44345</v>
      </c>
      <c r="D203" s="3" t="s">
        <v>49</v>
      </c>
      <c r="E203" s="13">
        <v>0.56666666666666665</v>
      </c>
      <c r="F203" s="3" t="s">
        <v>56</v>
      </c>
      <c r="G203" s="3">
        <v>17</v>
      </c>
      <c r="H203" s="3">
        <v>29</v>
      </c>
      <c r="I203" s="3">
        <v>100</v>
      </c>
      <c r="J203" s="3">
        <v>48</v>
      </c>
      <c r="K203" s="3">
        <v>92</v>
      </c>
      <c r="L203" s="3">
        <v>61</v>
      </c>
      <c r="M203" s="3">
        <v>11</v>
      </c>
      <c r="N203" s="3">
        <v>9</v>
      </c>
      <c r="O203" s="3">
        <v>316</v>
      </c>
      <c r="P203" s="3">
        <v>15</v>
      </c>
      <c r="Q203" s="3">
        <v>25</v>
      </c>
      <c r="R203" s="3">
        <v>38</v>
      </c>
      <c r="S203" s="3">
        <v>172</v>
      </c>
      <c r="T203" s="10">
        <f t="shared" si="1"/>
        <v>916</v>
      </c>
    </row>
    <row r="204" spans="1:20" x14ac:dyDescent="0.25">
      <c r="A204" s="3">
        <v>6127</v>
      </c>
      <c r="B204" s="5" t="s">
        <v>92</v>
      </c>
      <c r="C204" s="11">
        <v>44346</v>
      </c>
      <c r="D204" s="3" t="s">
        <v>50</v>
      </c>
      <c r="E204" s="13">
        <v>0.74375000000000002</v>
      </c>
      <c r="F204" s="3" t="s">
        <v>56</v>
      </c>
      <c r="G204" s="3">
        <v>17</v>
      </c>
      <c r="H204" s="3">
        <v>29</v>
      </c>
      <c r="I204" s="3">
        <v>98</v>
      </c>
      <c r="J204" s="3">
        <v>47</v>
      </c>
      <c r="K204" s="3">
        <v>94</v>
      </c>
      <c r="L204" s="3">
        <v>61</v>
      </c>
      <c r="M204" s="3">
        <v>11</v>
      </c>
      <c r="N204" s="3">
        <v>9</v>
      </c>
      <c r="O204" s="3">
        <v>319</v>
      </c>
      <c r="P204" s="3">
        <v>16</v>
      </c>
      <c r="Q204" s="3">
        <v>25</v>
      </c>
      <c r="R204" s="3">
        <v>38</v>
      </c>
      <c r="S204" s="3">
        <v>170</v>
      </c>
      <c r="T204" s="10">
        <f t="shared" si="1"/>
        <v>917</v>
      </c>
    </row>
    <row r="205" spans="1:20" x14ac:dyDescent="0.25">
      <c r="A205" s="3">
        <v>6021</v>
      </c>
      <c r="B205" s="5" t="s">
        <v>92</v>
      </c>
      <c r="C205" s="11">
        <v>44347</v>
      </c>
      <c r="D205" s="3" t="s">
        <v>44</v>
      </c>
      <c r="E205" s="13">
        <v>0.80625000000000002</v>
      </c>
      <c r="F205" s="3" t="s">
        <v>58</v>
      </c>
      <c r="G205" s="3">
        <v>17</v>
      </c>
      <c r="H205" s="3">
        <v>29</v>
      </c>
      <c r="I205" s="3">
        <v>97</v>
      </c>
      <c r="J205" s="3">
        <v>45</v>
      </c>
      <c r="K205" s="3">
        <v>90</v>
      </c>
      <c r="L205" s="3">
        <v>60</v>
      </c>
      <c r="M205" s="3">
        <v>11</v>
      </c>
      <c r="N205" s="3">
        <v>9</v>
      </c>
      <c r="O205" s="3">
        <v>291</v>
      </c>
      <c r="P205" s="3">
        <v>15</v>
      </c>
      <c r="Q205" s="3">
        <v>24</v>
      </c>
      <c r="R205" s="3">
        <v>38</v>
      </c>
      <c r="S205" s="3">
        <v>171</v>
      </c>
      <c r="T205" s="10">
        <f t="shared" si="1"/>
        <v>880</v>
      </c>
    </row>
    <row r="206" spans="1:20" x14ac:dyDescent="0.25">
      <c r="A206" s="3">
        <v>6075</v>
      </c>
      <c r="B206" s="5" t="s">
        <v>94</v>
      </c>
      <c r="C206" s="11">
        <v>44348</v>
      </c>
      <c r="D206" s="3" t="s">
        <v>45</v>
      </c>
      <c r="E206" s="13">
        <v>0.40208333333333335</v>
      </c>
      <c r="F206" s="3" t="s">
        <v>57</v>
      </c>
      <c r="G206" s="3">
        <v>17</v>
      </c>
      <c r="H206" s="3">
        <v>32</v>
      </c>
      <c r="I206" s="3">
        <v>95</v>
      </c>
      <c r="J206" s="3">
        <v>45</v>
      </c>
      <c r="K206" s="3">
        <v>89</v>
      </c>
      <c r="L206" s="3">
        <v>59</v>
      </c>
      <c r="M206" s="3">
        <v>11</v>
      </c>
      <c r="N206" s="3">
        <v>9</v>
      </c>
      <c r="O206" s="3">
        <v>321</v>
      </c>
      <c r="P206" s="3">
        <v>15</v>
      </c>
      <c r="Q206" s="3">
        <v>24</v>
      </c>
      <c r="R206" s="3">
        <v>38</v>
      </c>
      <c r="S206" s="3">
        <v>169</v>
      </c>
      <c r="T206" s="10">
        <f t="shared" si="1"/>
        <v>907</v>
      </c>
    </row>
    <row r="207" spans="1:20" x14ac:dyDescent="0.25">
      <c r="A207" s="3">
        <v>6222</v>
      </c>
      <c r="B207" s="5" t="s">
        <v>94</v>
      </c>
      <c r="C207" s="11">
        <v>44349</v>
      </c>
      <c r="D207" s="3" t="s">
        <v>46</v>
      </c>
      <c r="E207" s="13">
        <v>0.84861111111111109</v>
      </c>
      <c r="F207" s="3" t="s">
        <v>58</v>
      </c>
      <c r="G207" s="3">
        <v>17</v>
      </c>
      <c r="H207" s="3">
        <v>31</v>
      </c>
      <c r="I207" s="3">
        <v>100</v>
      </c>
      <c r="J207" s="3">
        <v>46</v>
      </c>
      <c r="K207" s="3">
        <v>88</v>
      </c>
      <c r="L207" s="3">
        <v>60</v>
      </c>
      <c r="M207" s="3">
        <v>10</v>
      </c>
      <c r="N207" s="3">
        <v>9</v>
      </c>
      <c r="O207" s="3">
        <v>329</v>
      </c>
      <c r="P207" s="3">
        <v>15</v>
      </c>
      <c r="Q207" s="3">
        <v>23</v>
      </c>
      <c r="R207" s="3">
        <v>39</v>
      </c>
      <c r="S207" s="3">
        <v>175</v>
      </c>
      <c r="T207" s="10">
        <f t="shared" si="1"/>
        <v>925</v>
      </c>
    </row>
    <row r="208" spans="1:20" x14ac:dyDescent="0.25">
      <c r="A208" s="3">
        <v>6243</v>
      </c>
      <c r="B208" s="5" t="s">
        <v>94</v>
      </c>
      <c r="C208" s="11">
        <v>44350</v>
      </c>
      <c r="D208" s="3" t="s">
        <v>47</v>
      </c>
      <c r="E208" s="13">
        <v>0.82500000000000007</v>
      </c>
      <c r="F208" s="3" t="s">
        <v>58</v>
      </c>
      <c r="G208" s="3">
        <v>17</v>
      </c>
      <c r="H208" s="3">
        <v>31</v>
      </c>
      <c r="I208" s="3">
        <v>101</v>
      </c>
      <c r="J208" s="3">
        <v>46</v>
      </c>
      <c r="K208" s="3">
        <v>90</v>
      </c>
      <c r="L208" s="3">
        <v>60</v>
      </c>
      <c r="M208" s="3">
        <v>9</v>
      </c>
      <c r="N208" s="3">
        <v>9</v>
      </c>
      <c r="O208" s="3">
        <v>323</v>
      </c>
      <c r="P208" s="3">
        <v>14</v>
      </c>
      <c r="Q208" s="3">
        <v>24</v>
      </c>
      <c r="R208" s="3">
        <v>37</v>
      </c>
      <c r="S208" s="3">
        <v>178</v>
      </c>
      <c r="T208" s="10">
        <f t="shared" si="1"/>
        <v>922</v>
      </c>
    </row>
    <row r="209" spans="1:20" x14ac:dyDescent="0.25">
      <c r="A209" s="3">
        <v>5922</v>
      </c>
      <c r="B209" s="5" t="s">
        <v>94</v>
      </c>
      <c r="C209" s="11">
        <v>44351</v>
      </c>
      <c r="D209" s="3" t="s">
        <v>48</v>
      </c>
      <c r="E209" s="13">
        <v>0.7090277777777777</v>
      </c>
      <c r="F209" s="3" t="s">
        <v>56</v>
      </c>
      <c r="G209" s="3">
        <v>17</v>
      </c>
      <c r="H209" s="3">
        <v>31</v>
      </c>
      <c r="I209" s="3">
        <v>100</v>
      </c>
      <c r="J209" s="3">
        <v>46</v>
      </c>
      <c r="K209" s="3">
        <v>89</v>
      </c>
      <c r="L209" s="3">
        <v>59</v>
      </c>
      <c r="M209" s="3">
        <v>9</v>
      </c>
      <c r="N209" s="3">
        <v>9</v>
      </c>
      <c r="O209" s="3">
        <v>319</v>
      </c>
      <c r="P209" s="3">
        <v>14</v>
      </c>
      <c r="Q209" s="3">
        <v>24</v>
      </c>
      <c r="R209" s="3">
        <v>39</v>
      </c>
      <c r="S209" s="3">
        <v>177</v>
      </c>
      <c r="T209" s="10">
        <f t="shared" si="1"/>
        <v>916</v>
      </c>
    </row>
    <row r="210" spans="1:20" x14ac:dyDescent="0.25">
      <c r="A210" s="3">
        <v>6218</v>
      </c>
      <c r="B210" s="5" t="s">
        <v>94</v>
      </c>
      <c r="C210" s="11">
        <v>44352</v>
      </c>
      <c r="D210" s="3" t="s">
        <v>49</v>
      </c>
      <c r="E210" s="13">
        <v>0.50763888888888886</v>
      </c>
      <c r="F210" s="3" t="s">
        <v>56</v>
      </c>
      <c r="G210" s="3">
        <v>17</v>
      </c>
      <c r="H210" s="3">
        <v>29</v>
      </c>
      <c r="I210" s="3">
        <v>99</v>
      </c>
      <c r="J210" s="3">
        <v>46</v>
      </c>
      <c r="K210" s="3">
        <v>89</v>
      </c>
      <c r="L210" s="3">
        <v>59</v>
      </c>
      <c r="M210" s="3">
        <v>10</v>
      </c>
      <c r="N210" s="3">
        <v>9</v>
      </c>
      <c r="O210" s="3">
        <v>323</v>
      </c>
      <c r="P210" s="3">
        <v>17</v>
      </c>
      <c r="Q210" s="3">
        <v>24</v>
      </c>
      <c r="R210" s="3">
        <v>39</v>
      </c>
      <c r="S210" s="3">
        <v>178</v>
      </c>
      <c r="T210" s="10">
        <f t="shared" si="1"/>
        <v>922</v>
      </c>
    </row>
    <row r="211" spans="1:20" x14ac:dyDescent="0.25">
      <c r="A211" s="3">
        <v>6249</v>
      </c>
      <c r="B211" s="5" t="s">
        <v>94</v>
      </c>
      <c r="C211" s="11">
        <v>44353</v>
      </c>
      <c r="D211" s="3" t="s">
        <v>50</v>
      </c>
      <c r="E211" s="13">
        <v>0.53888888888888886</v>
      </c>
      <c r="F211" s="3" t="s">
        <v>56</v>
      </c>
      <c r="G211" s="3">
        <v>17</v>
      </c>
      <c r="H211" s="3">
        <v>32</v>
      </c>
      <c r="I211" s="3">
        <v>96</v>
      </c>
      <c r="J211" s="3">
        <v>45</v>
      </c>
      <c r="K211" s="3">
        <v>88</v>
      </c>
      <c r="L211" s="3">
        <v>59</v>
      </c>
      <c r="M211" s="3">
        <v>10</v>
      </c>
      <c r="N211" s="3">
        <v>9</v>
      </c>
      <c r="O211" s="3">
        <v>323</v>
      </c>
      <c r="P211" s="3">
        <v>17</v>
      </c>
      <c r="Q211" s="3">
        <v>24</v>
      </c>
      <c r="R211" s="3">
        <v>39</v>
      </c>
      <c r="S211" s="3">
        <v>179</v>
      </c>
      <c r="T211" s="10">
        <f t="shared" si="1"/>
        <v>921</v>
      </c>
    </row>
    <row r="212" spans="1:20" x14ac:dyDescent="0.25">
      <c r="A212" s="3">
        <v>6026</v>
      </c>
      <c r="B212" s="5" t="s">
        <v>94</v>
      </c>
      <c r="C212" s="11">
        <v>44354</v>
      </c>
      <c r="D212" s="3" t="s">
        <v>44</v>
      </c>
      <c r="E212" s="13">
        <v>0.87361111111111101</v>
      </c>
      <c r="F212" s="3" t="s">
        <v>58</v>
      </c>
      <c r="G212" s="3">
        <v>17</v>
      </c>
      <c r="H212" s="3">
        <v>31</v>
      </c>
      <c r="I212" s="3">
        <v>96</v>
      </c>
      <c r="J212" s="3">
        <v>43</v>
      </c>
      <c r="K212" s="3">
        <v>89</v>
      </c>
      <c r="L212" s="3">
        <v>59</v>
      </c>
      <c r="M212" s="3">
        <v>10</v>
      </c>
      <c r="N212" s="3">
        <v>9</v>
      </c>
      <c r="O212" s="3">
        <v>326</v>
      </c>
      <c r="P212" s="3">
        <v>15</v>
      </c>
      <c r="Q212" s="3">
        <v>24</v>
      </c>
      <c r="R212" s="3">
        <v>41</v>
      </c>
      <c r="S212" s="3">
        <v>177</v>
      </c>
      <c r="T212" s="10">
        <f t="shared" si="1"/>
        <v>920</v>
      </c>
    </row>
    <row r="213" spans="1:20" x14ac:dyDescent="0.25">
      <c r="A213" s="3">
        <v>5591</v>
      </c>
      <c r="B213" s="5" t="s">
        <v>94</v>
      </c>
      <c r="C213" s="11">
        <v>44355</v>
      </c>
      <c r="D213" s="3" t="s">
        <v>45</v>
      </c>
      <c r="E213" s="13">
        <v>0.86041666666666661</v>
      </c>
      <c r="F213" s="3" t="s">
        <v>58</v>
      </c>
      <c r="G213" s="3">
        <v>17</v>
      </c>
      <c r="H213" s="3">
        <v>30</v>
      </c>
      <c r="I213" s="3">
        <v>99</v>
      </c>
      <c r="J213" s="3">
        <v>43</v>
      </c>
      <c r="K213" s="3">
        <v>89</v>
      </c>
      <c r="L213" s="3">
        <v>58</v>
      </c>
      <c r="M213" s="3">
        <v>10</v>
      </c>
      <c r="N213" s="3">
        <v>9</v>
      </c>
      <c r="O213" s="3">
        <v>323</v>
      </c>
      <c r="P213" s="3">
        <v>16</v>
      </c>
      <c r="Q213" s="3">
        <v>24</v>
      </c>
      <c r="R213" s="3">
        <v>40</v>
      </c>
      <c r="S213" s="3">
        <v>179</v>
      </c>
      <c r="T213" s="10">
        <f t="shared" si="1"/>
        <v>920</v>
      </c>
    </row>
    <row r="214" spans="1:20" x14ac:dyDescent="0.25">
      <c r="A214" s="3">
        <v>5584</v>
      </c>
      <c r="B214" s="5" t="s">
        <v>94</v>
      </c>
      <c r="C214" s="11">
        <v>44356</v>
      </c>
      <c r="D214" s="3" t="s">
        <v>46</v>
      </c>
      <c r="E214" s="13">
        <v>0.45833333333333331</v>
      </c>
      <c r="F214" s="3" t="s">
        <v>57</v>
      </c>
      <c r="G214" s="3">
        <v>17</v>
      </c>
      <c r="H214" s="3">
        <v>29</v>
      </c>
      <c r="I214" s="3">
        <v>93</v>
      </c>
      <c r="J214" s="3">
        <v>44</v>
      </c>
      <c r="K214" s="3">
        <v>89</v>
      </c>
      <c r="L214" s="3">
        <v>57</v>
      </c>
      <c r="M214" s="3">
        <v>10</v>
      </c>
      <c r="N214" s="3">
        <v>9</v>
      </c>
      <c r="O214" s="3">
        <v>323</v>
      </c>
      <c r="P214" s="3">
        <v>16</v>
      </c>
      <c r="Q214" s="3">
        <v>25</v>
      </c>
      <c r="R214" s="3">
        <v>40</v>
      </c>
      <c r="S214" s="3">
        <v>178</v>
      </c>
      <c r="T214" s="10">
        <f t="shared" si="1"/>
        <v>913</v>
      </c>
    </row>
    <row r="215" spans="1:20" x14ac:dyDescent="0.25">
      <c r="A215" s="3">
        <v>6241</v>
      </c>
      <c r="B215" s="5" t="s">
        <v>94</v>
      </c>
      <c r="C215" s="11">
        <v>44357</v>
      </c>
      <c r="D215" s="3" t="s">
        <v>47</v>
      </c>
      <c r="E215" s="13">
        <v>0.70486111111111116</v>
      </c>
      <c r="F215" s="3" t="s">
        <v>56</v>
      </c>
      <c r="G215" s="3">
        <v>17</v>
      </c>
      <c r="H215" s="3">
        <v>31</v>
      </c>
      <c r="I215" s="3">
        <v>101</v>
      </c>
      <c r="J215" s="3">
        <v>43</v>
      </c>
      <c r="K215" s="3">
        <v>87</v>
      </c>
      <c r="L215" s="3">
        <v>57</v>
      </c>
      <c r="M215" s="3">
        <v>10</v>
      </c>
      <c r="N215" s="3">
        <v>9</v>
      </c>
      <c r="O215" s="3">
        <v>329</v>
      </c>
      <c r="P215" s="3">
        <v>18</v>
      </c>
      <c r="Q215" s="3">
        <v>23</v>
      </c>
      <c r="R215" s="3">
        <v>40</v>
      </c>
      <c r="S215" s="3">
        <v>177</v>
      </c>
      <c r="T215" s="10">
        <f t="shared" si="1"/>
        <v>925</v>
      </c>
    </row>
    <row r="216" spans="1:20" x14ac:dyDescent="0.25">
      <c r="A216" s="3">
        <v>6201</v>
      </c>
      <c r="B216" s="5" t="s">
        <v>94</v>
      </c>
      <c r="C216" s="11">
        <v>44358</v>
      </c>
      <c r="D216" s="3" t="s">
        <v>48</v>
      </c>
      <c r="E216" s="13">
        <v>0.47361111111111115</v>
      </c>
      <c r="F216" s="3" t="s">
        <v>57</v>
      </c>
      <c r="G216" s="3">
        <v>17</v>
      </c>
      <c r="H216" s="3">
        <v>30</v>
      </c>
      <c r="I216" s="3">
        <v>100</v>
      </c>
      <c r="J216" s="3">
        <v>44</v>
      </c>
      <c r="K216" s="3">
        <v>87</v>
      </c>
      <c r="L216" s="3">
        <v>56</v>
      </c>
      <c r="M216" s="3">
        <v>10</v>
      </c>
      <c r="N216" s="3">
        <v>9</v>
      </c>
      <c r="O216" s="3">
        <v>326</v>
      </c>
      <c r="P216" s="3">
        <v>17</v>
      </c>
      <c r="Q216" s="3">
        <v>23</v>
      </c>
      <c r="R216" s="3">
        <v>41</v>
      </c>
      <c r="S216" s="3">
        <v>178</v>
      </c>
      <c r="T216" s="10">
        <f t="shared" si="1"/>
        <v>921</v>
      </c>
    </row>
    <row r="217" spans="1:20" x14ac:dyDescent="0.25">
      <c r="A217" s="3">
        <v>6037</v>
      </c>
      <c r="B217" s="5" t="s">
        <v>94</v>
      </c>
      <c r="C217" s="11">
        <v>44359</v>
      </c>
      <c r="D217" s="3" t="s">
        <v>49</v>
      </c>
      <c r="E217" s="13">
        <v>0.53333333333333333</v>
      </c>
      <c r="F217" s="3" t="s">
        <v>56</v>
      </c>
      <c r="G217" s="3">
        <v>17</v>
      </c>
      <c r="H217" s="3">
        <v>31</v>
      </c>
      <c r="I217" s="3">
        <v>99</v>
      </c>
      <c r="J217" s="3">
        <v>44</v>
      </c>
      <c r="K217" s="3">
        <v>85</v>
      </c>
      <c r="L217" s="3">
        <v>56</v>
      </c>
      <c r="M217" s="3">
        <v>11</v>
      </c>
      <c r="N217" s="3">
        <v>9</v>
      </c>
      <c r="O217" s="3">
        <v>327</v>
      </c>
      <c r="P217" s="3">
        <v>15</v>
      </c>
      <c r="Q217" s="3">
        <v>23</v>
      </c>
      <c r="R217" s="3">
        <v>40</v>
      </c>
      <c r="S217" s="3">
        <v>180</v>
      </c>
      <c r="T217" s="10">
        <f t="shared" si="1"/>
        <v>920</v>
      </c>
    </row>
    <row r="218" spans="1:20" x14ac:dyDescent="0.25">
      <c r="A218" s="3">
        <v>5944</v>
      </c>
      <c r="B218" s="5" t="s">
        <v>94</v>
      </c>
      <c r="C218" s="11">
        <v>44360</v>
      </c>
      <c r="D218" s="3" t="s">
        <v>50</v>
      </c>
      <c r="E218" s="13">
        <v>0.73541666666666661</v>
      </c>
      <c r="F218" s="3" t="s">
        <v>56</v>
      </c>
      <c r="G218" s="3">
        <v>17</v>
      </c>
      <c r="H218" s="3">
        <v>31</v>
      </c>
      <c r="I218" s="3">
        <v>101</v>
      </c>
      <c r="J218" s="3">
        <v>44</v>
      </c>
      <c r="K218" s="3">
        <v>84</v>
      </c>
      <c r="L218" s="3">
        <v>56</v>
      </c>
      <c r="M218" s="3">
        <v>10</v>
      </c>
      <c r="N218" s="3">
        <v>9</v>
      </c>
      <c r="O218" s="3">
        <v>328</v>
      </c>
      <c r="P218" s="3">
        <v>15</v>
      </c>
      <c r="Q218" s="3">
        <v>23</v>
      </c>
      <c r="R218" s="3">
        <v>39</v>
      </c>
      <c r="S218" s="3">
        <v>181</v>
      </c>
      <c r="T218" s="10">
        <f t="shared" si="1"/>
        <v>921</v>
      </c>
    </row>
    <row r="219" spans="1:20" x14ac:dyDescent="0.25">
      <c r="A219" s="3">
        <v>6019</v>
      </c>
      <c r="B219" s="5" t="s">
        <v>94</v>
      </c>
      <c r="C219" s="11">
        <v>44361</v>
      </c>
      <c r="D219" s="3" t="s">
        <v>44</v>
      </c>
      <c r="E219" s="13">
        <v>0.8027777777777777</v>
      </c>
      <c r="F219" s="3" t="s">
        <v>58</v>
      </c>
      <c r="G219" s="3">
        <v>17</v>
      </c>
      <c r="H219" s="3">
        <v>29</v>
      </c>
      <c r="I219" s="3">
        <v>99</v>
      </c>
      <c r="J219" s="3">
        <v>43</v>
      </c>
      <c r="K219" s="3">
        <v>84</v>
      </c>
      <c r="L219" s="3">
        <v>56</v>
      </c>
      <c r="M219" s="3">
        <v>11</v>
      </c>
      <c r="N219" s="3">
        <v>9</v>
      </c>
      <c r="O219" s="3">
        <v>326</v>
      </c>
      <c r="P219" s="3">
        <v>14</v>
      </c>
      <c r="Q219" s="3">
        <v>22</v>
      </c>
      <c r="R219" s="3">
        <v>38</v>
      </c>
      <c r="S219" s="3">
        <v>182</v>
      </c>
      <c r="T219" s="10">
        <f t="shared" si="1"/>
        <v>913</v>
      </c>
    </row>
    <row r="220" spans="1:20" x14ac:dyDescent="0.25">
      <c r="A220" s="3">
        <v>6123</v>
      </c>
      <c r="B220" s="5" t="s">
        <v>94</v>
      </c>
      <c r="C220" s="11">
        <v>44362</v>
      </c>
      <c r="D220" s="3" t="s">
        <v>45</v>
      </c>
      <c r="E220" s="13">
        <v>0.87569444444444444</v>
      </c>
      <c r="F220" s="3" t="s">
        <v>58</v>
      </c>
      <c r="G220" s="3">
        <v>17</v>
      </c>
      <c r="H220" s="3">
        <v>32</v>
      </c>
      <c r="I220" s="3">
        <v>96</v>
      </c>
      <c r="J220" s="3">
        <v>43</v>
      </c>
      <c r="K220" s="3">
        <v>80</v>
      </c>
      <c r="L220" s="3">
        <v>55</v>
      </c>
      <c r="M220" s="3">
        <v>11</v>
      </c>
      <c r="N220" s="3">
        <v>9</v>
      </c>
      <c r="O220" s="3">
        <v>323</v>
      </c>
      <c r="P220" s="3">
        <v>16</v>
      </c>
      <c r="Q220" s="3">
        <v>24</v>
      </c>
      <c r="R220" s="3">
        <v>38</v>
      </c>
      <c r="S220" s="3">
        <v>182</v>
      </c>
      <c r="T220" s="10">
        <f t="shared" ref="T220:T357" si="2">SUM(H220:S220)</f>
        <v>909</v>
      </c>
    </row>
    <row r="221" spans="1:20" x14ac:dyDescent="0.25">
      <c r="A221" s="3">
        <v>5973</v>
      </c>
      <c r="B221" s="5" t="s">
        <v>94</v>
      </c>
      <c r="C221" s="11">
        <v>44363</v>
      </c>
      <c r="D221" s="3" t="s">
        <v>46</v>
      </c>
      <c r="E221" s="13">
        <v>0.5131944444444444</v>
      </c>
      <c r="F221" s="3" t="s">
        <v>56</v>
      </c>
      <c r="G221" s="3">
        <v>17</v>
      </c>
      <c r="H221" s="3">
        <v>34</v>
      </c>
      <c r="I221" s="3">
        <v>94</v>
      </c>
      <c r="J221" s="3">
        <v>43</v>
      </c>
      <c r="K221" s="3">
        <v>80</v>
      </c>
      <c r="L221" s="3">
        <v>55</v>
      </c>
      <c r="M221" s="3">
        <v>10</v>
      </c>
      <c r="N221" s="3">
        <v>9</v>
      </c>
      <c r="O221" s="3">
        <v>320</v>
      </c>
      <c r="P221" s="3">
        <v>16</v>
      </c>
      <c r="Q221" s="3">
        <v>26</v>
      </c>
      <c r="R221" s="3">
        <v>38</v>
      </c>
      <c r="S221" s="3">
        <v>182</v>
      </c>
      <c r="T221" s="10">
        <f t="shared" si="2"/>
        <v>907</v>
      </c>
    </row>
    <row r="222" spans="1:20" x14ac:dyDescent="0.25">
      <c r="A222" s="3">
        <v>5764</v>
      </c>
      <c r="B222" s="5" t="s">
        <v>94</v>
      </c>
      <c r="C222" s="11">
        <v>44364</v>
      </c>
      <c r="D222" s="3" t="s">
        <v>47</v>
      </c>
      <c r="E222" s="13">
        <v>0.49652777777777773</v>
      </c>
      <c r="F222" s="3" t="s">
        <v>57</v>
      </c>
      <c r="G222" s="3">
        <v>17</v>
      </c>
      <c r="H222" s="3">
        <v>35</v>
      </c>
      <c r="I222" s="3">
        <v>91</v>
      </c>
      <c r="J222" s="3">
        <v>43</v>
      </c>
      <c r="K222" s="3">
        <v>75</v>
      </c>
      <c r="L222" s="3">
        <v>56</v>
      </c>
      <c r="M222" s="3">
        <v>10</v>
      </c>
      <c r="N222" s="3">
        <v>9</v>
      </c>
      <c r="O222" s="3">
        <v>304</v>
      </c>
      <c r="P222" s="3">
        <v>15</v>
      </c>
      <c r="Q222" s="3">
        <v>24</v>
      </c>
      <c r="R222" s="3">
        <v>37</v>
      </c>
      <c r="S222" s="3">
        <v>158</v>
      </c>
      <c r="T222" s="10">
        <f t="shared" si="2"/>
        <v>857</v>
      </c>
    </row>
    <row r="223" spans="1:20" x14ac:dyDescent="0.25">
      <c r="A223" s="3">
        <v>5990</v>
      </c>
      <c r="B223" s="5" t="s">
        <v>94</v>
      </c>
      <c r="C223" s="11">
        <v>44365</v>
      </c>
      <c r="D223" s="3" t="s">
        <v>48</v>
      </c>
      <c r="E223" s="13">
        <v>0.41041666666666665</v>
      </c>
      <c r="F223" s="3" t="s">
        <v>57</v>
      </c>
      <c r="G223" s="3">
        <v>17</v>
      </c>
      <c r="H223" s="3">
        <v>34</v>
      </c>
      <c r="I223" s="3">
        <v>95</v>
      </c>
      <c r="J223" s="3">
        <v>43</v>
      </c>
      <c r="K223" s="3">
        <v>80</v>
      </c>
      <c r="L223" s="3">
        <v>58</v>
      </c>
      <c r="M223" s="3">
        <v>10</v>
      </c>
      <c r="N223" s="3">
        <v>9</v>
      </c>
      <c r="O223" s="3">
        <v>319</v>
      </c>
      <c r="P223" s="3">
        <v>15</v>
      </c>
      <c r="Q223" s="3">
        <v>25</v>
      </c>
      <c r="R223" s="3">
        <v>38</v>
      </c>
      <c r="S223" s="3">
        <v>174</v>
      </c>
      <c r="T223" s="10">
        <f t="shared" si="2"/>
        <v>900</v>
      </c>
    </row>
    <row r="224" spans="1:20" x14ac:dyDescent="0.25">
      <c r="A224" s="3">
        <v>5880</v>
      </c>
      <c r="B224" s="5" t="s">
        <v>94</v>
      </c>
      <c r="C224" s="11">
        <v>44366</v>
      </c>
      <c r="D224" s="3" t="s">
        <v>49</v>
      </c>
      <c r="E224" s="13">
        <v>0.66041666666666665</v>
      </c>
      <c r="F224" s="3" t="s">
        <v>56</v>
      </c>
      <c r="G224" s="3">
        <v>17</v>
      </c>
      <c r="H224" s="3">
        <v>31</v>
      </c>
      <c r="I224" s="3">
        <v>95</v>
      </c>
      <c r="J224" s="3">
        <v>43</v>
      </c>
      <c r="K224" s="3">
        <v>84</v>
      </c>
      <c r="L224" s="3">
        <v>59</v>
      </c>
      <c r="M224" s="3">
        <v>11</v>
      </c>
      <c r="N224" s="3">
        <v>8</v>
      </c>
      <c r="O224" s="3">
        <v>324</v>
      </c>
      <c r="P224" s="3">
        <v>16</v>
      </c>
      <c r="Q224" s="3">
        <v>26</v>
      </c>
      <c r="R224" s="3">
        <v>39</v>
      </c>
      <c r="S224" s="3">
        <v>173</v>
      </c>
      <c r="T224" s="10">
        <f t="shared" si="2"/>
        <v>909</v>
      </c>
    </row>
    <row r="225" spans="1:20" x14ac:dyDescent="0.25">
      <c r="A225" s="3">
        <v>6070</v>
      </c>
      <c r="B225" s="5" t="s">
        <v>94</v>
      </c>
      <c r="C225" s="11">
        <v>44367</v>
      </c>
      <c r="D225" s="3" t="s">
        <v>50</v>
      </c>
      <c r="E225" s="13">
        <v>0.5625</v>
      </c>
      <c r="F225" s="3" t="s">
        <v>56</v>
      </c>
      <c r="G225" s="3">
        <v>17</v>
      </c>
      <c r="H225" s="3">
        <v>30</v>
      </c>
      <c r="I225" s="3">
        <v>93</v>
      </c>
      <c r="J225" s="3">
        <v>43</v>
      </c>
      <c r="K225" s="3">
        <v>85</v>
      </c>
      <c r="L225" s="3">
        <v>59</v>
      </c>
      <c r="M225" s="3">
        <v>11</v>
      </c>
      <c r="N225" s="3">
        <v>9</v>
      </c>
      <c r="O225" s="3">
        <v>323</v>
      </c>
      <c r="P225" s="3">
        <v>16</v>
      </c>
      <c r="Q225" s="3">
        <v>26</v>
      </c>
      <c r="R225" s="3">
        <v>39</v>
      </c>
      <c r="S225" s="3">
        <v>174</v>
      </c>
      <c r="T225" s="10">
        <f t="shared" si="2"/>
        <v>908</v>
      </c>
    </row>
    <row r="226" spans="1:20" x14ac:dyDescent="0.25">
      <c r="A226" s="3">
        <v>5808</v>
      </c>
      <c r="B226" s="5" t="s">
        <v>94</v>
      </c>
      <c r="C226" s="11">
        <v>44368</v>
      </c>
      <c r="D226" s="3" t="s">
        <v>44</v>
      </c>
      <c r="E226" s="13">
        <v>0.85</v>
      </c>
      <c r="F226" s="3" t="s">
        <v>58</v>
      </c>
      <c r="G226" s="3">
        <v>17</v>
      </c>
      <c r="H226" s="3">
        <v>34</v>
      </c>
      <c r="I226" s="3">
        <v>92</v>
      </c>
      <c r="J226" s="3">
        <v>43</v>
      </c>
      <c r="K226" s="3">
        <v>85</v>
      </c>
      <c r="L226" s="3">
        <v>59</v>
      </c>
      <c r="M226" s="3">
        <v>11</v>
      </c>
      <c r="N226" s="3">
        <v>9</v>
      </c>
      <c r="O226" s="3">
        <v>323</v>
      </c>
      <c r="P226" s="3">
        <v>14</v>
      </c>
      <c r="Q226" s="3">
        <v>28</v>
      </c>
      <c r="R226" s="3">
        <v>40</v>
      </c>
      <c r="S226" s="3">
        <v>177</v>
      </c>
      <c r="T226" s="10">
        <f t="shared" si="2"/>
        <v>915</v>
      </c>
    </row>
    <row r="227" spans="1:20" x14ac:dyDescent="0.25">
      <c r="A227" s="3">
        <v>5801</v>
      </c>
      <c r="B227" s="5" t="s">
        <v>94</v>
      </c>
      <c r="C227" s="11">
        <v>44369</v>
      </c>
      <c r="D227" s="3" t="s">
        <v>45</v>
      </c>
      <c r="E227" s="13">
        <v>0.48125000000000001</v>
      </c>
      <c r="F227" s="3" t="s">
        <v>56</v>
      </c>
      <c r="G227" s="3">
        <v>17</v>
      </c>
      <c r="H227" s="3">
        <v>34</v>
      </c>
      <c r="I227" s="3">
        <v>91</v>
      </c>
      <c r="J227" s="3">
        <v>44</v>
      </c>
      <c r="K227" s="3">
        <v>85</v>
      </c>
      <c r="L227" s="3">
        <v>59</v>
      </c>
      <c r="M227" s="3">
        <v>11</v>
      </c>
      <c r="N227" s="3">
        <v>9</v>
      </c>
      <c r="O227" s="3">
        <v>321</v>
      </c>
      <c r="P227" s="3">
        <v>15</v>
      </c>
      <c r="Q227" s="3">
        <v>28</v>
      </c>
      <c r="R227" s="3">
        <v>41</v>
      </c>
      <c r="S227" s="3">
        <v>175</v>
      </c>
      <c r="T227" s="10">
        <f t="shared" si="2"/>
        <v>913</v>
      </c>
    </row>
    <row r="228" spans="1:20" x14ac:dyDescent="0.25">
      <c r="A228" s="3">
        <v>7151</v>
      </c>
      <c r="B228" s="5" t="s">
        <v>94</v>
      </c>
      <c r="C228" s="11">
        <v>44370</v>
      </c>
      <c r="D228" s="3" t="s">
        <v>46</v>
      </c>
      <c r="E228" s="13">
        <v>0.54236111111111118</v>
      </c>
      <c r="F228" s="3" t="s">
        <v>56</v>
      </c>
      <c r="G228" s="3">
        <v>18</v>
      </c>
      <c r="H228" s="3">
        <v>36</v>
      </c>
      <c r="I228" s="3">
        <v>99</v>
      </c>
      <c r="J228" s="3">
        <v>47</v>
      </c>
      <c r="K228" s="3">
        <v>93</v>
      </c>
      <c r="L228" s="3">
        <v>70</v>
      </c>
      <c r="M228" s="3">
        <v>12</v>
      </c>
      <c r="N228" s="3">
        <v>10</v>
      </c>
      <c r="O228" s="3">
        <v>354</v>
      </c>
      <c r="P228" s="3">
        <v>14</v>
      </c>
      <c r="Q228" s="3">
        <v>29</v>
      </c>
      <c r="R228" s="3">
        <v>44</v>
      </c>
      <c r="S228" s="3">
        <v>205</v>
      </c>
      <c r="T228" s="10">
        <f t="shared" si="2"/>
        <v>1013</v>
      </c>
    </row>
    <row r="229" spans="1:20" x14ac:dyDescent="0.25">
      <c r="A229" s="3">
        <v>7216</v>
      </c>
      <c r="B229" s="5" t="s">
        <v>94</v>
      </c>
      <c r="C229" s="11">
        <v>44371</v>
      </c>
      <c r="D229" s="3" t="s">
        <v>47</v>
      </c>
      <c r="E229" s="13">
        <v>0.50902777777777775</v>
      </c>
      <c r="F229" s="3" t="s">
        <v>56</v>
      </c>
      <c r="G229" s="3">
        <v>18</v>
      </c>
      <c r="H229" s="3">
        <v>36</v>
      </c>
      <c r="I229" s="3">
        <v>102</v>
      </c>
      <c r="J229" s="3">
        <v>46</v>
      </c>
      <c r="K229" s="3">
        <v>95</v>
      </c>
      <c r="L229" s="3">
        <v>68</v>
      </c>
      <c r="M229" s="3">
        <v>11</v>
      </c>
      <c r="N229" s="3">
        <v>10</v>
      </c>
      <c r="O229" s="3">
        <v>351</v>
      </c>
      <c r="P229" s="3">
        <v>15</v>
      </c>
      <c r="Q229" s="3">
        <v>28</v>
      </c>
      <c r="R229" s="3">
        <v>45</v>
      </c>
      <c r="S229" s="3">
        <v>204</v>
      </c>
      <c r="T229" s="10">
        <f t="shared" si="2"/>
        <v>1011</v>
      </c>
    </row>
    <row r="230" spans="1:20" x14ac:dyDescent="0.25">
      <c r="A230" s="3">
        <v>6628</v>
      </c>
      <c r="B230" s="5" t="s">
        <v>94</v>
      </c>
      <c r="C230" s="11">
        <v>44372</v>
      </c>
      <c r="D230" s="3" t="s">
        <v>48</v>
      </c>
      <c r="E230" s="13">
        <v>0.53819444444444442</v>
      </c>
      <c r="F230" s="3" t="s">
        <v>56</v>
      </c>
      <c r="G230" s="3">
        <v>18</v>
      </c>
      <c r="H230" s="3">
        <v>36</v>
      </c>
      <c r="I230" s="3">
        <v>99</v>
      </c>
      <c r="J230" s="3">
        <v>44</v>
      </c>
      <c r="K230" s="3">
        <v>94</v>
      </c>
      <c r="L230" s="3">
        <v>60</v>
      </c>
      <c r="M230" s="3">
        <v>12</v>
      </c>
      <c r="N230" s="3">
        <v>11</v>
      </c>
      <c r="O230" s="3">
        <v>335</v>
      </c>
      <c r="P230" s="3">
        <v>15</v>
      </c>
      <c r="Q230" s="3">
        <v>27</v>
      </c>
      <c r="R230" s="3">
        <v>41</v>
      </c>
      <c r="S230" s="3">
        <v>198</v>
      </c>
      <c r="T230" s="10">
        <f t="shared" si="2"/>
        <v>972</v>
      </c>
    </row>
    <row r="231" spans="1:20" x14ac:dyDescent="0.25">
      <c r="A231" s="3">
        <v>6936</v>
      </c>
      <c r="B231" s="5" t="s">
        <v>94</v>
      </c>
      <c r="C231" s="11">
        <v>44373</v>
      </c>
      <c r="D231" s="3" t="s">
        <v>49</v>
      </c>
      <c r="E231" s="13">
        <v>0.36249999999999999</v>
      </c>
      <c r="F231" s="3" t="s">
        <v>57</v>
      </c>
      <c r="G231" s="3">
        <v>18</v>
      </c>
      <c r="H231" s="3">
        <v>40</v>
      </c>
      <c r="I231" s="3">
        <v>98</v>
      </c>
      <c r="J231" s="3">
        <v>45</v>
      </c>
      <c r="K231" s="3">
        <v>94</v>
      </c>
      <c r="L231" s="3">
        <v>60</v>
      </c>
      <c r="M231" s="3">
        <v>12</v>
      </c>
      <c r="N231" s="3">
        <v>11</v>
      </c>
      <c r="O231" s="3">
        <v>338</v>
      </c>
      <c r="P231" s="3">
        <v>17</v>
      </c>
      <c r="Q231" s="3">
        <v>28</v>
      </c>
      <c r="R231" s="3">
        <v>41</v>
      </c>
      <c r="S231" s="3">
        <v>207</v>
      </c>
      <c r="T231" s="10">
        <f t="shared" si="2"/>
        <v>991</v>
      </c>
    </row>
    <row r="232" spans="1:20" x14ac:dyDescent="0.25">
      <c r="A232" s="3">
        <v>6891</v>
      </c>
      <c r="B232" s="5" t="s">
        <v>94</v>
      </c>
      <c r="C232" s="11">
        <v>44374</v>
      </c>
      <c r="D232" s="3" t="s">
        <v>50</v>
      </c>
      <c r="E232" s="13">
        <v>0.54097222222222219</v>
      </c>
      <c r="F232" s="3" t="s">
        <v>56</v>
      </c>
      <c r="G232" s="3">
        <v>18</v>
      </c>
      <c r="H232" s="3">
        <v>36</v>
      </c>
      <c r="I232" s="3">
        <v>101</v>
      </c>
      <c r="J232" s="3">
        <v>46</v>
      </c>
      <c r="K232" s="3">
        <v>93</v>
      </c>
      <c r="L232" s="3">
        <v>59</v>
      </c>
      <c r="M232" s="3">
        <v>12</v>
      </c>
      <c r="N232" s="3">
        <v>11</v>
      </c>
      <c r="O232" s="3">
        <v>327</v>
      </c>
      <c r="P232" s="3">
        <v>16</v>
      </c>
      <c r="Q232" s="3">
        <v>28</v>
      </c>
      <c r="R232" s="3">
        <v>41</v>
      </c>
      <c r="S232" s="3">
        <v>203</v>
      </c>
      <c r="T232" s="10">
        <f t="shared" si="2"/>
        <v>973</v>
      </c>
    </row>
    <row r="233" spans="1:20" x14ac:dyDescent="0.25">
      <c r="A233" s="3">
        <v>6924</v>
      </c>
      <c r="B233" s="5" t="s">
        <v>94</v>
      </c>
      <c r="C233" s="11">
        <v>44375</v>
      </c>
      <c r="D233" s="3" t="s">
        <v>44</v>
      </c>
      <c r="E233" s="13">
        <v>0.57916666666666672</v>
      </c>
      <c r="F233" s="3" t="s">
        <v>56</v>
      </c>
      <c r="G233" s="3">
        <v>18</v>
      </c>
      <c r="H233" s="3">
        <v>35</v>
      </c>
      <c r="I233" s="3">
        <v>102</v>
      </c>
      <c r="J233" s="3">
        <v>46</v>
      </c>
      <c r="K233" s="3">
        <v>92</v>
      </c>
      <c r="L233" s="3">
        <v>58</v>
      </c>
      <c r="M233" s="3">
        <v>12</v>
      </c>
      <c r="N233" s="3">
        <v>10</v>
      </c>
      <c r="O233" s="3">
        <v>342</v>
      </c>
      <c r="P233" s="3">
        <v>16</v>
      </c>
      <c r="Q233" s="3">
        <v>28</v>
      </c>
      <c r="R233" s="3">
        <v>40</v>
      </c>
      <c r="S233" s="3">
        <v>203</v>
      </c>
      <c r="T233" s="10">
        <f t="shared" si="2"/>
        <v>984</v>
      </c>
    </row>
    <row r="234" spans="1:20" x14ac:dyDescent="0.25">
      <c r="A234" s="3">
        <v>7266</v>
      </c>
      <c r="B234" s="5" t="s">
        <v>94</v>
      </c>
      <c r="C234" s="11">
        <v>44376</v>
      </c>
      <c r="D234" s="3" t="s">
        <v>45</v>
      </c>
      <c r="E234" s="13">
        <v>0.5805555555555556</v>
      </c>
      <c r="F234" s="3" t="s">
        <v>56</v>
      </c>
      <c r="G234" s="3">
        <v>19</v>
      </c>
      <c r="H234" s="3">
        <v>38</v>
      </c>
      <c r="I234" s="3">
        <v>108</v>
      </c>
      <c r="J234" s="3">
        <v>46</v>
      </c>
      <c r="K234" s="3">
        <v>90</v>
      </c>
      <c r="L234" s="3">
        <v>57</v>
      </c>
      <c r="M234" s="3">
        <v>13</v>
      </c>
      <c r="N234" s="3">
        <v>12</v>
      </c>
      <c r="O234" s="3">
        <v>347</v>
      </c>
      <c r="P234" s="3">
        <v>17</v>
      </c>
      <c r="Q234" s="3">
        <v>27</v>
      </c>
      <c r="R234" s="3">
        <v>42</v>
      </c>
      <c r="S234" s="3">
        <v>207</v>
      </c>
      <c r="T234" s="10">
        <f t="shared" si="2"/>
        <v>1004</v>
      </c>
    </row>
    <row r="235" spans="1:20" x14ac:dyDescent="0.25">
      <c r="A235" s="3">
        <v>7113</v>
      </c>
      <c r="B235" s="5" t="s">
        <v>94</v>
      </c>
      <c r="C235" s="11">
        <v>44377</v>
      </c>
      <c r="D235" s="3" t="s">
        <v>46</v>
      </c>
      <c r="E235" s="13">
        <v>0.31458333333333333</v>
      </c>
      <c r="F235" s="3" t="s">
        <v>57</v>
      </c>
      <c r="G235" s="3">
        <v>19</v>
      </c>
      <c r="H235" s="3">
        <v>40</v>
      </c>
      <c r="I235" s="3">
        <v>106</v>
      </c>
      <c r="J235" s="3">
        <v>47</v>
      </c>
      <c r="K235" s="3">
        <v>93</v>
      </c>
      <c r="L235" s="3">
        <v>60</v>
      </c>
      <c r="M235" s="3">
        <v>13</v>
      </c>
      <c r="N235" s="3">
        <v>12</v>
      </c>
      <c r="O235" s="3">
        <v>345</v>
      </c>
      <c r="P235" s="3">
        <v>18</v>
      </c>
      <c r="Q235" s="3">
        <v>27</v>
      </c>
      <c r="R235" s="3">
        <v>42</v>
      </c>
      <c r="S235" s="3">
        <v>210</v>
      </c>
      <c r="T235" s="10">
        <f t="shared" si="2"/>
        <v>1013</v>
      </c>
    </row>
    <row r="236" spans="1:20" x14ac:dyDescent="0.25">
      <c r="A236" s="3">
        <v>7331</v>
      </c>
      <c r="B236" s="5" t="s">
        <v>95</v>
      </c>
      <c r="C236" s="11">
        <v>44378</v>
      </c>
      <c r="D236" s="3" t="s">
        <v>47</v>
      </c>
      <c r="E236" s="13">
        <v>0.39374999999999999</v>
      </c>
      <c r="F236" s="3" t="s">
        <v>57</v>
      </c>
      <c r="G236" s="3">
        <v>19</v>
      </c>
      <c r="H236" s="3">
        <v>39</v>
      </c>
      <c r="I236" s="3">
        <v>109</v>
      </c>
      <c r="J236" s="3">
        <v>47</v>
      </c>
      <c r="K236" s="3">
        <v>91</v>
      </c>
      <c r="L236" s="3">
        <v>61</v>
      </c>
      <c r="M236" s="3">
        <v>13</v>
      </c>
      <c r="N236" s="3">
        <v>12</v>
      </c>
      <c r="O236" s="3">
        <v>346</v>
      </c>
      <c r="P236" s="3">
        <v>18</v>
      </c>
      <c r="Q236" s="3">
        <v>26</v>
      </c>
      <c r="R236" s="3">
        <v>45</v>
      </c>
      <c r="S236" s="3">
        <v>213</v>
      </c>
      <c r="T236" s="10">
        <f t="shared" si="2"/>
        <v>1020</v>
      </c>
    </row>
    <row r="237" spans="1:20" x14ac:dyDescent="0.25">
      <c r="A237" s="3">
        <v>7026</v>
      </c>
      <c r="B237" s="5" t="s">
        <v>95</v>
      </c>
      <c r="C237" s="11">
        <v>44379</v>
      </c>
      <c r="D237" s="3" t="s">
        <v>48</v>
      </c>
      <c r="E237" s="13">
        <v>0.51111111111111118</v>
      </c>
      <c r="F237" s="3" t="s">
        <v>56</v>
      </c>
      <c r="G237" s="3">
        <v>19</v>
      </c>
      <c r="H237" s="3">
        <v>38</v>
      </c>
      <c r="I237" s="3">
        <v>109</v>
      </c>
      <c r="J237" s="3">
        <v>48</v>
      </c>
      <c r="K237" s="3">
        <v>92</v>
      </c>
      <c r="L237" s="3">
        <v>64</v>
      </c>
      <c r="M237" s="3">
        <v>13</v>
      </c>
      <c r="N237" s="3">
        <v>12</v>
      </c>
      <c r="O237" s="3">
        <v>336</v>
      </c>
      <c r="P237" s="3">
        <v>17</v>
      </c>
      <c r="Q237" s="3">
        <v>26</v>
      </c>
      <c r="R237" s="3">
        <v>44</v>
      </c>
      <c r="S237" s="3">
        <v>206</v>
      </c>
      <c r="T237" s="10">
        <f t="shared" si="2"/>
        <v>1005</v>
      </c>
    </row>
    <row r="238" spans="1:20" x14ac:dyDescent="0.25">
      <c r="A238" s="3">
        <v>7250</v>
      </c>
      <c r="B238" s="5" t="s">
        <v>95</v>
      </c>
      <c r="C238" s="11">
        <v>44380</v>
      </c>
      <c r="D238" s="3" t="s">
        <v>49</v>
      </c>
      <c r="E238" s="13">
        <v>0.55625000000000002</v>
      </c>
      <c r="F238" s="3" t="s">
        <v>56</v>
      </c>
      <c r="G238" s="3">
        <v>19</v>
      </c>
      <c r="H238" s="3">
        <v>39</v>
      </c>
      <c r="I238" s="3">
        <v>111</v>
      </c>
      <c r="J238" s="3">
        <v>48</v>
      </c>
      <c r="K238" s="3">
        <v>95</v>
      </c>
      <c r="L238" s="3">
        <v>62</v>
      </c>
      <c r="M238" s="3">
        <v>13</v>
      </c>
      <c r="N238" s="3">
        <v>11</v>
      </c>
      <c r="O238" s="3">
        <v>352</v>
      </c>
      <c r="P238" s="3">
        <v>17</v>
      </c>
      <c r="Q238" s="3">
        <v>26</v>
      </c>
      <c r="R238" s="3">
        <v>44</v>
      </c>
      <c r="S238" s="3">
        <v>213</v>
      </c>
      <c r="T238" s="10">
        <f t="shared" si="2"/>
        <v>1031</v>
      </c>
    </row>
    <row r="239" spans="1:20" x14ac:dyDescent="0.25">
      <c r="A239" s="3">
        <v>7080</v>
      </c>
      <c r="B239" s="5" t="s">
        <v>95</v>
      </c>
      <c r="C239" s="11">
        <v>44381</v>
      </c>
      <c r="D239" s="3" t="s">
        <v>50</v>
      </c>
      <c r="E239" s="13">
        <v>0.73402777777777783</v>
      </c>
      <c r="F239" s="3" t="s">
        <v>56</v>
      </c>
      <c r="G239" s="3">
        <v>19</v>
      </c>
      <c r="H239" s="3">
        <v>39</v>
      </c>
      <c r="I239" s="3">
        <v>110</v>
      </c>
      <c r="J239" s="3">
        <v>48</v>
      </c>
      <c r="K239" s="3">
        <v>94</v>
      </c>
      <c r="L239" s="3">
        <v>62</v>
      </c>
      <c r="M239" s="3">
        <v>13</v>
      </c>
      <c r="N239" s="3">
        <v>12</v>
      </c>
      <c r="O239" s="3">
        <v>345</v>
      </c>
      <c r="P239" s="3">
        <v>17</v>
      </c>
      <c r="Q239" s="3">
        <v>26</v>
      </c>
      <c r="R239" s="3">
        <v>44</v>
      </c>
      <c r="S239" s="3">
        <v>209</v>
      </c>
      <c r="T239" s="10">
        <f t="shared" si="2"/>
        <v>1019</v>
      </c>
    </row>
    <row r="240" spans="1:20" x14ac:dyDescent="0.25">
      <c r="A240" s="3">
        <v>7209</v>
      </c>
      <c r="B240" s="5" t="s">
        <v>95</v>
      </c>
      <c r="C240" s="11">
        <v>44382</v>
      </c>
      <c r="D240" s="3" t="s">
        <v>44</v>
      </c>
      <c r="E240" s="13">
        <v>0.67361111111111116</v>
      </c>
      <c r="F240" s="3" t="s">
        <v>56</v>
      </c>
      <c r="G240" s="3">
        <v>19</v>
      </c>
      <c r="H240" s="3">
        <v>36</v>
      </c>
      <c r="I240" s="3">
        <v>111</v>
      </c>
      <c r="J240" s="3">
        <v>48</v>
      </c>
      <c r="K240" s="3">
        <v>93</v>
      </c>
      <c r="L240" s="3">
        <v>66</v>
      </c>
      <c r="M240" s="3">
        <v>13</v>
      </c>
      <c r="N240" s="3">
        <v>11</v>
      </c>
      <c r="O240" s="3">
        <v>346</v>
      </c>
      <c r="P240" s="3">
        <v>17</v>
      </c>
      <c r="Q240" s="3">
        <v>26</v>
      </c>
      <c r="R240" s="3">
        <v>44</v>
      </c>
      <c r="S240" s="3">
        <v>207</v>
      </c>
      <c r="T240" s="10">
        <f t="shared" si="2"/>
        <v>1018</v>
      </c>
    </row>
    <row r="241" spans="1:20" x14ac:dyDescent="0.25">
      <c r="A241" s="3">
        <v>6989</v>
      </c>
      <c r="B241" s="5" t="s">
        <v>95</v>
      </c>
      <c r="C241" s="11">
        <v>44383</v>
      </c>
      <c r="D241" s="3" t="s">
        <v>45</v>
      </c>
      <c r="E241" s="13">
        <v>0.59513888888888888</v>
      </c>
      <c r="F241" s="3" t="s">
        <v>56</v>
      </c>
      <c r="G241" s="3">
        <v>19</v>
      </c>
      <c r="H241" s="3">
        <v>37</v>
      </c>
      <c r="I241" s="3">
        <v>109</v>
      </c>
      <c r="J241" s="3">
        <v>47</v>
      </c>
      <c r="K241" s="3">
        <v>92</v>
      </c>
      <c r="L241" s="3">
        <v>65</v>
      </c>
      <c r="M241" s="3">
        <v>13</v>
      </c>
      <c r="N241" s="3">
        <v>12</v>
      </c>
      <c r="O241" s="3">
        <v>347</v>
      </c>
      <c r="P241" s="3">
        <v>16</v>
      </c>
      <c r="Q241" s="3">
        <v>24</v>
      </c>
      <c r="R241" s="3">
        <v>44</v>
      </c>
      <c r="S241" s="3">
        <v>207</v>
      </c>
      <c r="T241" s="10">
        <f t="shared" si="2"/>
        <v>1013</v>
      </c>
    </row>
    <row r="242" spans="1:20" x14ac:dyDescent="0.25">
      <c r="A242" s="3">
        <v>7204</v>
      </c>
      <c r="B242" s="5" t="s">
        <v>95</v>
      </c>
      <c r="C242" s="11">
        <v>44384</v>
      </c>
      <c r="D242" s="3" t="s">
        <v>46</v>
      </c>
      <c r="E242" s="13">
        <v>0.88124999999999998</v>
      </c>
      <c r="F242" s="3" t="s">
        <v>58</v>
      </c>
      <c r="G242" s="3">
        <v>19</v>
      </c>
      <c r="H242" s="3">
        <v>41</v>
      </c>
      <c r="I242" s="3">
        <v>109</v>
      </c>
      <c r="J242" s="3">
        <v>45</v>
      </c>
      <c r="K242" s="3">
        <v>91</v>
      </c>
      <c r="L242" s="3">
        <v>63</v>
      </c>
      <c r="M242" s="3">
        <v>13</v>
      </c>
      <c r="N242" s="3">
        <v>12</v>
      </c>
      <c r="O242" s="3">
        <v>349</v>
      </c>
      <c r="P242" s="3">
        <v>18</v>
      </c>
      <c r="Q242" s="3">
        <v>26</v>
      </c>
      <c r="R242" s="3">
        <v>43</v>
      </c>
      <c r="S242" s="3">
        <v>203</v>
      </c>
      <c r="T242" s="10">
        <f t="shared" si="2"/>
        <v>1013</v>
      </c>
    </row>
    <row r="243" spans="1:20" x14ac:dyDescent="0.25">
      <c r="A243" s="3">
        <v>7213</v>
      </c>
      <c r="B243" s="5" t="s">
        <v>95</v>
      </c>
      <c r="C243" s="11">
        <v>44385</v>
      </c>
      <c r="D243" s="3" t="s">
        <v>47</v>
      </c>
      <c r="E243" s="13">
        <v>0.78611111111111109</v>
      </c>
      <c r="F243" s="3" t="s">
        <v>58</v>
      </c>
      <c r="G243" s="3">
        <v>19</v>
      </c>
      <c r="H243" s="3">
        <v>40</v>
      </c>
      <c r="I243" s="3">
        <v>104</v>
      </c>
      <c r="J243" s="3">
        <v>43</v>
      </c>
      <c r="K243" s="3">
        <v>88</v>
      </c>
      <c r="L243" s="3">
        <v>63</v>
      </c>
      <c r="M243" s="3">
        <v>13</v>
      </c>
      <c r="N243" s="3">
        <v>12</v>
      </c>
      <c r="O243" s="3">
        <v>349</v>
      </c>
      <c r="P243" s="3">
        <v>17</v>
      </c>
      <c r="Q243" s="3">
        <v>22</v>
      </c>
      <c r="R243" s="3">
        <v>41</v>
      </c>
      <c r="S243" s="3">
        <v>192</v>
      </c>
      <c r="T243" s="10">
        <f t="shared" si="2"/>
        <v>984</v>
      </c>
    </row>
    <row r="244" spans="1:20" x14ac:dyDescent="0.25">
      <c r="A244" s="3">
        <v>6632</v>
      </c>
      <c r="B244" s="5" t="s">
        <v>95</v>
      </c>
      <c r="C244" s="11">
        <v>44386</v>
      </c>
      <c r="D244" s="3" t="s">
        <v>48</v>
      </c>
      <c r="E244" s="13">
        <v>0.4993055555555555</v>
      </c>
      <c r="F244" s="3" t="s">
        <v>57</v>
      </c>
      <c r="G244" s="3">
        <v>19</v>
      </c>
      <c r="H244" s="3">
        <v>39</v>
      </c>
      <c r="I244" s="3">
        <v>96</v>
      </c>
      <c r="J244" s="3">
        <v>44</v>
      </c>
      <c r="K244" s="3">
        <v>86</v>
      </c>
      <c r="L244" s="3">
        <v>51</v>
      </c>
      <c r="M244" s="3">
        <v>12</v>
      </c>
      <c r="N244" s="3">
        <v>10</v>
      </c>
      <c r="O244" s="3">
        <v>320</v>
      </c>
      <c r="P244" s="3">
        <v>17</v>
      </c>
      <c r="Q244" s="3">
        <v>23</v>
      </c>
      <c r="R244" s="3">
        <v>38</v>
      </c>
      <c r="S244" s="3">
        <v>176</v>
      </c>
      <c r="T244" s="10">
        <f t="shared" si="2"/>
        <v>912</v>
      </c>
    </row>
    <row r="245" spans="1:20" x14ac:dyDescent="0.25">
      <c r="A245" s="3">
        <v>7010</v>
      </c>
      <c r="B245" s="5" t="s">
        <v>95</v>
      </c>
      <c r="C245" s="11">
        <v>44387</v>
      </c>
      <c r="D245" s="3" t="s">
        <v>49</v>
      </c>
      <c r="E245" s="13">
        <v>0.85486111111111107</v>
      </c>
      <c r="F245" s="3" t="s">
        <v>58</v>
      </c>
      <c r="G245" s="3">
        <v>19</v>
      </c>
      <c r="H245" s="3">
        <v>39</v>
      </c>
      <c r="I245" s="3">
        <v>94</v>
      </c>
      <c r="J245" s="3">
        <v>40</v>
      </c>
      <c r="K245" s="3">
        <v>78</v>
      </c>
      <c r="L245" s="3">
        <v>59</v>
      </c>
      <c r="M245" s="3">
        <v>13</v>
      </c>
      <c r="N245" s="3">
        <v>11</v>
      </c>
      <c r="O245" s="3">
        <v>315</v>
      </c>
      <c r="P245" s="3">
        <v>18</v>
      </c>
      <c r="Q245" s="3">
        <v>20</v>
      </c>
      <c r="R245" s="3">
        <v>38</v>
      </c>
      <c r="S245" s="3">
        <v>159</v>
      </c>
      <c r="T245" s="10">
        <f t="shared" si="2"/>
        <v>884</v>
      </c>
    </row>
    <row r="246" spans="1:20" x14ac:dyDescent="0.25">
      <c r="A246" s="3">
        <v>6827</v>
      </c>
      <c r="B246" s="5" t="s">
        <v>95</v>
      </c>
      <c r="C246" s="11">
        <v>44388</v>
      </c>
      <c r="D246" s="3" t="s">
        <v>50</v>
      </c>
      <c r="E246" s="13">
        <v>0.79236111111111107</v>
      </c>
      <c r="F246" s="3" t="s">
        <v>58</v>
      </c>
      <c r="G246" s="3">
        <v>19</v>
      </c>
      <c r="H246" s="3">
        <v>39</v>
      </c>
      <c r="I246" s="3">
        <v>85</v>
      </c>
      <c r="J246" s="3">
        <v>36</v>
      </c>
      <c r="K246" s="3">
        <v>69</v>
      </c>
      <c r="L246" s="3">
        <v>61</v>
      </c>
      <c r="M246" s="3">
        <v>13</v>
      </c>
      <c r="N246" s="3">
        <v>11</v>
      </c>
      <c r="O246" s="3">
        <v>282</v>
      </c>
      <c r="P246" s="3">
        <v>17</v>
      </c>
      <c r="Q246" s="3">
        <v>18</v>
      </c>
      <c r="R246" s="3">
        <v>37</v>
      </c>
      <c r="S246" s="3">
        <v>140</v>
      </c>
      <c r="T246" s="10">
        <f t="shared" si="2"/>
        <v>808</v>
      </c>
    </row>
    <row r="247" spans="1:20" x14ac:dyDescent="0.25">
      <c r="A247" s="3">
        <v>6899</v>
      </c>
      <c r="B247" s="5" t="s">
        <v>95</v>
      </c>
      <c r="C247" s="11">
        <v>44389</v>
      </c>
      <c r="D247" s="3" t="s">
        <v>44</v>
      </c>
      <c r="E247" s="13">
        <v>0.83888888888888891</v>
      </c>
      <c r="F247" s="3" t="s">
        <v>58</v>
      </c>
      <c r="G247" s="3">
        <v>19</v>
      </c>
      <c r="H247" s="3">
        <v>38</v>
      </c>
      <c r="I247" s="3">
        <v>80</v>
      </c>
      <c r="J247" s="3">
        <v>37</v>
      </c>
      <c r="K247" s="3">
        <v>68</v>
      </c>
      <c r="L247" s="3">
        <v>60</v>
      </c>
      <c r="M247" s="3">
        <v>12</v>
      </c>
      <c r="N247" s="3">
        <v>11</v>
      </c>
      <c r="O247" s="3">
        <v>270</v>
      </c>
      <c r="P247" s="3">
        <v>18</v>
      </c>
      <c r="Q247" s="3">
        <v>17</v>
      </c>
      <c r="R247" s="3">
        <v>36</v>
      </c>
      <c r="S247" s="3">
        <v>140</v>
      </c>
      <c r="T247" s="10">
        <f t="shared" si="2"/>
        <v>787</v>
      </c>
    </row>
    <row r="248" spans="1:20" x14ac:dyDescent="0.25">
      <c r="A248" s="3">
        <v>6929</v>
      </c>
      <c r="B248" s="5" t="s">
        <v>95</v>
      </c>
      <c r="C248" s="11">
        <v>44390</v>
      </c>
      <c r="D248" s="3" t="s">
        <v>45</v>
      </c>
      <c r="E248" s="13">
        <v>0.54027777777777775</v>
      </c>
      <c r="F248" s="3" t="s">
        <v>56</v>
      </c>
      <c r="G248" s="3">
        <v>19</v>
      </c>
      <c r="H248" s="3">
        <v>39</v>
      </c>
      <c r="I248" s="3">
        <v>91</v>
      </c>
      <c r="J248" s="3">
        <v>44</v>
      </c>
      <c r="K248" s="3">
        <v>81</v>
      </c>
      <c r="L248" s="3">
        <v>56</v>
      </c>
      <c r="M248" s="3">
        <v>12</v>
      </c>
      <c r="N248" s="3">
        <v>11</v>
      </c>
      <c r="O248" s="3">
        <v>296</v>
      </c>
      <c r="P248" s="3">
        <v>18</v>
      </c>
      <c r="Q248" s="3">
        <v>24</v>
      </c>
      <c r="R248" s="3">
        <v>38</v>
      </c>
      <c r="S248" s="3">
        <v>164</v>
      </c>
      <c r="T248" s="10">
        <f t="shared" si="2"/>
        <v>874</v>
      </c>
    </row>
    <row r="249" spans="1:20" x14ac:dyDescent="0.25">
      <c r="A249" s="3">
        <v>6971</v>
      </c>
      <c r="B249" s="5" t="s">
        <v>95</v>
      </c>
      <c r="C249" s="11">
        <v>44391</v>
      </c>
      <c r="D249" s="3" t="s">
        <v>46</v>
      </c>
      <c r="E249" s="13">
        <v>0.85625000000000007</v>
      </c>
      <c r="F249" s="3" t="s">
        <v>58</v>
      </c>
      <c r="G249" s="3">
        <v>19</v>
      </c>
      <c r="H249" s="3">
        <v>38</v>
      </c>
      <c r="I249" s="3">
        <v>104</v>
      </c>
      <c r="J249" s="3">
        <v>46</v>
      </c>
      <c r="K249" s="3">
        <v>89</v>
      </c>
      <c r="L249" s="3">
        <v>61</v>
      </c>
      <c r="M249" s="3">
        <v>12</v>
      </c>
      <c r="N249" s="3">
        <v>9</v>
      </c>
      <c r="O249" s="3">
        <v>336</v>
      </c>
      <c r="P249" s="3">
        <v>17</v>
      </c>
      <c r="Q249" s="3">
        <v>25</v>
      </c>
      <c r="R249" s="3">
        <v>43</v>
      </c>
      <c r="S249" s="3">
        <v>190</v>
      </c>
      <c r="T249" s="10">
        <f t="shared" si="2"/>
        <v>970</v>
      </c>
    </row>
    <row r="250" spans="1:20" x14ac:dyDescent="0.25">
      <c r="A250" s="3">
        <v>7087</v>
      </c>
      <c r="B250" s="5" t="s">
        <v>95</v>
      </c>
      <c r="C250" s="11">
        <v>44392</v>
      </c>
      <c r="D250" s="3" t="s">
        <v>47</v>
      </c>
      <c r="E250" s="13">
        <v>0.71180555555555547</v>
      </c>
      <c r="F250" s="3" t="s">
        <v>56</v>
      </c>
      <c r="G250" s="3">
        <v>19</v>
      </c>
      <c r="H250" s="3">
        <v>38</v>
      </c>
      <c r="I250" s="3">
        <v>105</v>
      </c>
      <c r="J250" s="3">
        <v>46</v>
      </c>
      <c r="K250" s="3">
        <v>90</v>
      </c>
      <c r="L250" s="3">
        <v>61</v>
      </c>
      <c r="M250" s="3">
        <v>12</v>
      </c>
      <c r="N250" s="3">
        <v>9</v>
      </c>
      <c r="O250" s="3">
        <v>335</v>
      </c>
      <c r="P250" s="3">
        <v>18</v>
      </c>
      <c r="Q250" s="3">
        <v>25</v>
      </c>
      <c r="R250" s="3">
        <v>43</v>
      </c>
      <c r="S250" s="3">
        <v>193</v>
      </c>
      <c r="T250" s="10">
        <f t="shared" si="2"/>
        <v>975</v>
      </c>
    </row>
    <row r="251" spans="1:20" x14ac:dyDescent="0.25">
      <c r="A251" s="3">
        <v>7121</v>
      </c>
      <c r="B251" s="5" t="s">
        <v>95</v>
      </c>
      <c r="C251" s="11">
        <v>44393</v>
      </c>
      <c r="D251" s="3" t="s">
        <v>48</v>
      </c>
      <c r="E251" s="13">
        <v>0.44166666666666665</v>
      </c>
      <c r="F251" s="3" t="s">
        <v>56</v>
      </c>
      <c r="G251" s="3">
        <v>19</v>
      </c>
      <c r="H251" s="3">
        <v>37</v>
      </c>
      <c r="I251" s="3">
        <v>105</v>
      </c>
      <c r="J251" s="3">
        <v>49</v>
      </c>
      <c r="K251" s="3">
        <v>90</v>
      </c>
      <c r="L251" s="3">
        <v>61</v>
      </c>
      <c r="M251" s="3">
        <v>12</v>
      </c>
      <c r="N251" s="3">
        <v>9</v>
      </c>
      <c r="O251" s="3">
        <v>332</v>
      </c>
      <c r="P251" s="3">
        <v>17</v>
      </c>
      <c r="Q251" s="3">
        <v>24</v>
      </c>
      <c r="R251" s="3">
        <v>43</v>
      </c>
      <c r="S251" s="3">
        <v>197</v>
      </c>
      <c r="T251" s="10">
        <f t="shared" si="2"/>
        <v>976</v>
      </c>
    </row>
    <row r="252" spans="1:20" x14ac:dyDescent="0.25">
      <c r="A252" s="3">
        <v>7198</v>
      </c>
      <c r="B252" s="5" t="s">
        <v>95</v>
      </c>
      <c r="C252" s="11">
        <v>44394</v>
      </c>
      <c r="D252" s="3" t="s">
        <v>49</v>
      </c>
      <c r="E252" s="13">
        <v>0.35902777777777778</v>
      </c>
      <c r="F252" s="3" t="s">
        <v>57</v>
      </c>
      <c r="G252" s="3">
        <v>19</v>
      </c>
      <c r="H252" s="3">
        <v>30</v>
      </c>
      <c r="I252" s="3">
        <v>98</v>
      </c>
      <c r="J252" s="3">
        <v>49</v>
      </c>
      <c r="K252" s="3">
        <v>89</v>
      </c>
      <c r="L252" s="3">
        <v>60</v>
      </c>
      <c r="M252" s="3">
        <v>12</v>
      </c>
      <c r="N252" s="3">
        <v>9</v>
      </c>
      <c r="O252" s="3">
        <v>329</v>
      </c>
      <c r="P252" s="3">
        <v>16</v>
      </c>
      <c r="Q252" s="3">
        <v>24</v>
      </c>
      <c r="R252" s="3">
        <v>45</v>
      </c>
      <c r="S252" s="3">
        <v>199</v>
      </c>
      <c r="T252" s="10">
        <f t="shared" si="2"/>
        <v>960</v>
      </c>
    </row>
    <row r="253" spans="1:20" x14ac:dyDescent="0.25">
      <c r="A253" s="3">
        <v>7292</v>
      </c>
      <c r="B253" s="5" t="s">
        <v>95</v>
      </c>
      <c r="C253" s="11">
        <v>44395</v>
      </c>
      <c r="D253" s="3" t="s">
        <v>50</v>
      </c>
      <c r="E253" s="13">
        <v>0.84791666666666676</v>
      </c>
      <c r="F253" s="3" t="s">
        <v>58</v>
      </c>
      <c r="G253" s="3">
        <v>19</v>
      </c>
      <c r="H253" s="3">
        <v>30</v>
      </c>
      <c r="I253" s="3">
        <v>104</v>
      </c>
      <c r="J253" s="3">
        <v>50</v>
      </c>
      <c r="K253" s="3">
        <v>89</v>
      </c>
      <c r="L253" s="3">
        <v>60</v>
      </c>
      <c r="M253" s="3">
        <v>12</v>
      </c>
      <c r="N253" s="3">
        <v>8</v>
      </c>
      <c r="O253" s="3">
        <v>328</v>
      </c>
      <c r="P253" s="3">
        <v>16</v>
      </c>
      <c r="Q253" s="3">
        <v>21</v>
      </c>
      <c r="R253" s="3">
        <v>45</v>
      </c>
      <c r="S253" s="3">
        <v>200</v>
      </c>
      <c r="T253" s="10">
        <f t="shared" si="2"/>
        <v>963</v>
      </c>
    </row>
    <row r="254" spans="1:20" x14ac:dyDescent="0.25">
      <c r="A254" s="3">
        <v>7299</v>
      </c>
      <c r="B254" s="5" t="s">
        <v>95</v>
      </c>
      <c r="C254" s="11">
        <v>44396</v>
      </c>
      <c r="D254" s="3" t="s">
        <v>44</v>
      </c>
      <c r="E254" s="13">
        <v>0.63958333333333328</v>
      </c>
      <c r="F254" s="3" t="s">
        <v>56</v>
      </c>
      <c r="G254" s="3">
        <v>19</v>
      </c>
      <c r="H254" s="3">
        <v>30</v>
      </c>
      <c r="I254" s="3">
        <v>109</v>
      </c>
      <c r="J254" s="3">
        <v>58</v>
      </c>
      <c r="K254" s="3">
        <v>99</v>
      </c>
      <c r="L254" s="3">
        <v>69</v>
      </c>
      <c r="M254" s="3">
        <v>12</v>
      </c>
      <c r="N254" s="3">
        <v>9</v>
      </c>
      <c r="O254" s="3">
        <v>331</v>
      </c>
      <c r="P254" s="3">
        <v>16</v>
      </c>
      <c r="Q254" s="3">
        <v>25</v>
      </c>
      <c r="R254" s="3">
        <v>45</v>
      </c>
      <c r="S254" s="3">
        <v>201</v>
      </c>
      <c r="T254" s="10">
        <f t="shared" si="2"/>
        <v>1004</v>
      </c>
    </row>
    <row r="255" spans="1:20" x14ac:dyDescent="0.25">
      <c r="A255" s="3">
        <v>7303</v>
      </c>
      <c r="B255" s="5" t="s">
        <v>95</v>
      </c>
      <c r="C255" s="11">
        <v>44397</v>
      </c>
      <c r="D255" s="3" t="s">
        <v>45</v>
      </c>
      <c r="E255" s="13">
        <v>0.81805555555555554</v>
      </c>
      <c r="F255" s="3" t="s">
        <v>58</v>
      </c>
      <c r="G255" s="3">
        <v>19</v>
      </c>
      <c r="H255" s="3">
        <v>28</v>
      </c>
      <c r="I255" s="3">
        <v>100</v>
      </c>
      <c r="J255" s="3">
        <v>57</v>
      </c>
      <c r="K255" s="3">
        <v>94</v>
      </c>
      <c r="L255" s="3">
        <v>67</v>
      </c>
      <c r="M255" s="3">
        <v>13</v>
      </c>
      <c r="N255" s="3">
        <v>9</v>
      </c>
      <c r="O255" s="3">
        <v>334</v>
      </c>
      <c r="P255" s="3">
        <v>15</v>
      </c>
      <c r="Q255" s="3">
        <v>25</v>
      </c>
      <c r="R255" s="3">
        <v>46</v>
      </c>
      <c r="S255" s="3">
        <v>194</v>
      </c>
      <c r="T255" s="10">
        <f t="shared" si="2"/>
        <v>982</v>
      </c>
    </row>
    <row r="256" spans="1:20" x14ac:dyDescent="0.25">
      <c r="A256" s="3">
        <v>7279</v>
      </c>
      <c r="B256" s="5" t="s">
        <v>95</v>
      </c>
      <c r="C256" s="11">
        <v>44398</v>
      </c>
      <c r="D256" s="3" t="s">
        <v>46</v>
      </c>
      <c r="E256" s="13">
        <v>0.4916666666666667</v>
      </c>
      <c r="F256" s="3" t="s">
        <v>57</v>
      </c>
      <c r="G256" s="3">
        <v>19</v>
      </c>
      <c r="H256" s="3">
        <v>28</v>
      </c>
      <c r="I256" s="3">
        <v>101</v>
      </c>
      <c r="J256" s="3">
        <v>56</v>
      </c>
      <c r="K256" s="3">
        <v>97</v>
      </c>
      <c r="L256" s="3">
        <v>67</v>
      </c>
      <c r="M256" s="3">
        <v>12</v>
      </c>
      <c r="N256" s="3">
        <v>9</v>
      </c>
      <c r="O256" s="3">
        <v>324</v>
      </c>
      <c r="P256" s="3">
        <v>16</v>
      </c>
      <c r="Q256" s="3">
        <v>24</v>
      </c>
      <c r="R256" s="3">
        <v>46</v>
      </c>
      <c r="S256" s="3">
        <v>196</v>
      </c>
      <c r="T256" s="10">
        <f t="shared" si="2"/>
        <v>976</v>
      </c>
    </row>
    <row r="257" spans="1:20" x14ac:dyDescent="0.25">
      <c r="A257" s="3">
        <v>9605</v>
      </c>
      <c r="B257" s="5" t="s">
        <v>95</v>
      </c>
      <c r="C257" s="11">
        <v>44399</v>
      </c>
      <c r="D257" s="3" t="s">
        <v>47</v>
      </c>
      <c r="E257" s="13">
        <v>0.38819444444444445</v>
      </c>
      <c r="F257" s="3" t="s">
        <v>57</v>
      </c>
      <c r="G257" s="3">
        <v>19</v>
      </c>
      <c r="H257" s="3">
        <v>25</v>
      </c>
      <c r="I257" s="3">
        <v>98</v>
      </c>
      <c r="J257" s="3">
        <v>55</v>
      </c>
      <c r="K257" s="3">
        <v>106</v>
      </c>
      <c r="L257" s="3">
        <v>81</v>
      </c>
      <c r="M257" s="3">
        <v>12</v>
      </c>
      <c r="N257" s="3">
        <v>9</v>
      </c>
      <c r="O257" s="3">
        <v>329</v>
      </c>
      <c r="P257" s="3">
        <v>18</v>
      </c>
      <c r="Q257" s="3">
        <v>25</v>
      </c>
      <c r="R257" s="3">
        <v>46</v>
      </c>
      <c r="S257" s="3">
        <v>199</v>
      </c>
      <c r="T257" s="10">
        <f t="shared" si="2"/>
        <v>1003</v>
      </c>
    </row>
    <row r="258" spans="1:20" x14ac:dyDescent="0.25">
      <c r="A258" s="3">
        <v>9736</v>
      </c>
      <c r="B258" s="5" t="s">
        <v>95</v>
      </c>
      <c r="C258" s="11">
        <v>44400</v>
      </c>
      <c r="D258" s="3" t="s">
        <v>48</v>
      </c>
      <c r="E258" s="13">
        <v>0.56180555555555556</v>
      </c>
      <c r="F258" s="3" t="s">
        <v>56</v>
      </c>
      <c r="G258" s="3">
        <v>19</v>
      </c>
      <c r="H258" s="3">
        <v>24</v>
      </c>
      <c r="I258" s="3">
        <v>99</v>
      </c>
      <c r="J258" s="3">
        <v>55</v>
      </c>
      <c r="K258" s="3">
        <v>106</v>
      </c>
      <c r="L258" s="3">
        <v>83</v>
      </c>
      <c r="M258" s="3">
        <v>12</v>
      </c>
      <c r="N258" s="3">
        <v>9</v>
      </c>
      <c r="O258" s="3">
        <v>341</v>
      </c>
      <c r="P258" s="3">
        <v>17</v>
      </c>
      <c r="Q258" s="3">
        <v>26</v>
      </c>
      <c r="R258" s="3">
        <v>44</v>
      </c>
      <c r="S258" s="3">
        <v>205</v>
      </c>
      <c r="T258" s="10">
        <f t="shared" si="2"/>
        <v>1021</v>
      </c>
    </row>
    <row r="259" spans="1:20" x14ac:dyDescent="0.25">
      <c r="A259" s="3">
        <v>11202</v>
      </c>
      <c r="B259" s="5" t="s">
        <v>95</v>
      </c>
      <c r="C259" s="11">
        <v>44401</v>
      </c>
      <c r="D259" s="3" t="s">
        <v>49</v>
      </c>
      <c r="E259" s="13">
        <v>0.45763888888888887</v>
      </c>
      <c r="F259" s="3" t="s">
        <v>57</v>
      </c>
      <c r="G259" s="3">
        <v>19</v>
      </c>
      <c r="H259" s="3">
        <v>26</v>
      </c>
      <c r="I259" s="3">
        <v>99</v>
      </c>
      <c r="J259" s="3">
        <v>57</v>
      </c>
      <c r="K259" s="3">
        <v>114</v>
      </c>
      <c r="L259" s="3">
        <v>95</v>
      </c>
      <c r="M259" s="3">
        <v>12</v>
      </c>
      <c r="N259" s="3">
        <v>8</v>
      </c>
      <c r="O259" s="3">
        <v>355</v>
      </c>
      <c r="P259" s="3">
        <v>18</v>
      </c>
      <c r="Q259" s="3">
        <v>27</v>
      </c>
      <c r="R259" s="3">
        <v>42</v>
      </c>
      <c r="S259" s="3">
        <v>204</v>
      </c>
      <c r="T259" s="10">
        <f t="shared" si="2"/>
        <v>1057</v>
      </c>
    </row>
    <row r="260" spans="1:20" x14ac:dyDescent="0.25">
      <c r="A260" s="3">
        <v>10682</v>
      </c>
      <c r="B260" s="5" t="s">
        <v>95</v>
      </c>
      <c r="C260" s="11">
        <v>44402</v>
      </c>
      <c r="D260" s="3" t="s">
        <v>50</v>
      </c>
      <c r="E260" s="13">
        <v>0.78125</v>
      </c>
      <c r="F260" s="3" t="s">
        <v>58</v>
      </c>
      <c r="G260" s="3">
        <v>19</v>
      </c>
      <c r="H260" s="3">
        <v>25</v>
      </c>
      <c r="I260" s="3">
        <v>94</v>
      </c>
      <c r="J260" s="3">
        <v>55</v>
      </c>
      <c r="K260" s="3">
        <v>110</v>
      </c>
      <c r="L260" s="3">
        <v>91</v>
      </c>
      <c r="M260" s="3">
        <v>12</v>
      </c>
      <c r="N260" s="3">
        <v>8</v>
      </c>
      <c r="O260" s="3">
        <v>353</v>
      </c>
      <c r="P260" s="3">
        <v>14</v>
      </c>
      <c r="Q260" s="3">
        <v>27</v>
      </c>
      <c r="R260" s="3">
        <v>41</v>
      </c>
      <c r="S260" s="3">
        <v>202</v>
      </c>
      <c r="T260" s="10">
        <f t="shared" si="2"/>
        <v>1032</v>
      </c>
    </row>
    <row r="261" spans="1:20" x14ac:dyDescent="0.25">
      <c r="A261" s="3">
        <v>10728</v>
      </c>
      <c r="B261" s="5" t="s">
        <v>95</v>
      </c>
      <c r="C261" s="11">
        <v>44403</v>
      </c>
      <c r="D261" s="3" t="s">
        <v>44</v>
      </c>
      <c r="E261" s="13">
        <v>0.58472222222222225</v>
      </c>
      <c r="F261" s="3" t="s">
        <v>56</v>
      </c>
      <c r="G261" s="3">
        <v>19</v>
      </c>
      <c r="H261" s="3">
        <v>25</v>
      </c>
      <c r="I261" s="3">
        <v>98</v>
      </c>
      <c r="J261" s="3">
        <v>46</v>
      </c>
      <c r="K261" s="3">
        <v>105</v>
      </c>
      <c r="L261" s="3">
        <v>82</v>
      </c>
      <c r="M261" s="3">
        <v>12</v>
      </c>
      <c r="N261" s="3">
        <v>8</v>
      </c>
      <c r="O261" s="3">
        <v>339</v>
      </c>
      <c r="P261" s="3">
        <v>14</v>
      </c>
      <c r="Q261" s="3">
        <v>24</v>
      </c>
      <c r="R261" s="3">
        <v>43</v>
      </c>
      <c r="S261" s="3">
        <v>199</v>
      </c>
      <c r="T261" s="10">
        <f t="shared" si="2"/>
        <v>995</v>
      </c>
    </row>
    <row r="262" spans="1:20" x14ac:dyDescent="0.25">
      <c r="A262" s="3">
        <v>10767</v>
      </c>
      <c r="B262" s="5" t="s">
        <v>95</v>
      </c>
      <c r="C262" s="11">
        <v>44404</v>
      </c>
      <c r="D262" s="3" t="s">
        <v>45</v>
      </c>
      <c r="E262" s="13">
        <v>0.59444444444444444</v>
      </c>
      <c r="F262" s="3" t="s">
        <v>56</v>
      </c>
      <c r="G262" s="3">
        <v>19</v>
      </c>
      <c r="H262" s="3">
        <v>27</v>
      </c>
      <c r="I262" s="3">
        <v>98</v>
      </c>
      <c r="J262" s="3">
        <v>46</v>
      </c>
      <c r="K262" s="3">
        <v>105</v>
      </c>
      <c r="L262" s="3">
        <v>82</v>
      </c>
      <c r="M262" s="3">
        <v>12</v>
      </c>
      <c r="N262" s="3">
        <v>7</v>
      </c>
      <c r="O262" s="3">
        <v>343</v>
      </c>
      <c r="P262" s="3">
        <v>13</v>
      </c>
      <c r="Q262" s="3">
        <v>24</v>
      </c>
      <c r="R262" s="3">
        <v>43</v>
      </c>
      <c r="S262" s="3">
        <v>202</v>
      </c>
      <c r="T262" s="10">
        <f t="shared" si="2"/>
        <v>1002</v>
      </c>
    </row>
    <row r="263" spans="1:20" x14ac:dyDescent="0.25">
      <c r="A263" s="3">
        <v>10562</v>
      </c>
      <c r="B263" s="5" t="s">
        <v>95</v>
      </c>
      <c r="C263" s="11">
        <v>44405</v>
      </c>
      <c r="D263" s="3" t="s">
        <v>46</v>
      </c>
      <c r="E263" s="13">
        <v>0.65555555555555556</v>
      </c>
      <c r="F263" s="3" t="s">
        <v>56</v>
      </c>
      <c r="G263" s="3">
        <v>19</v>
      </c>
      <c r="H263" s="3">
        <v>26</v>
      </c>
      <c r="I263" s="3">
        <v>99</v>
      </c>
      <c r="J263" s="3">
        <v>46</v>
      </c>
      <c r="K263" s="3">
        <v>108</v>
      </c>
      <c r="L263" s="3">
        <v>83</v>
      </c>
      <c r="M263" s="3">
        <v>12</v>
      </c>
      <c r="N263" s="3">
        <v>8</v>
      </c>
      <c r="O263" s="3">
        <v>341</v>
      </c>
      <c r="P263" s="3">
        <v>17</v>
      </c>
      <c r="Q263" s="3">
        <v>24</v>
      </c>
      <c r="R263" s="3">
        <v>45</v>
      </c>
      <c r="S263" s="3">
        <v>205</v>
      </c>
      <c r="T263" s="10">
        <f t="shared" si="2"/>
        <v>1014</v>
      </c>
    </row>
    <row r="264" spans="1:20" x14ac:dyDescent="0.25">
      <c r="A264" s="3">
        <v>10527</v>
      </c>
      <c r="B264" s="5" t="s">
        <v>95</v>
      </c>
      <c r="C264" s="11">
        <v>44406</v>
      </c>
      <c r="D264" s="3" t="s">
        <v>47</v>
      </c>
      <c r="E264" s="13">
        <v>0.52013888888888882</v>
      </c>
      <c r="F264" s="3" t="s">
        <v>56</v>
      </c>
      <c r="G264" s="3">
        <v>19</v>
      </c>
      <c r="H264" s="3">
        <v>26</v>
      </c>
      <c r="I264" s="3">
        <v>101</v>
      </c>
      <c r="J264" s="3">
        <v>46</v>
      </c>
      <c r="K264" s="3">
        <v>107</v>
      </c>
      <c r="L264" s="3">
        <v>86</v>
      </c>
      <c r="M264" s="3">
        <v>12</v>
      </c>
      <c r="N264" s="3">
        <v>8</v>
      </c>
      <c r="O264" s="3">
        <v>335</v>
      </c>
      <c r="P264" s="3">
        <v>15</v>
      </c>
      <c r="Q264" s="3">
        <v>25</v>
      </c>
      <c r="R264" s="3">
        <v>44</v>
      </c>
      <c r="S264" s="3">
        <v>205</v>
      </c>
      <c r="T264" s="10">
        <f t="shared" si="2"/>
        <v>1010</v>
      </c>
    </row>
    <row r="265" spans="1:20" x14ac:dyDescent="0.25">
      <c r="A265" s="3">
        <v>10665</v>
      </c>
      <c r="B265" s="5" t="s">
        <v>95</v>
      </c>
      <c r="C265" s="11">
        <v>44407</v>
      </c>
      <c r="D265" s="3" t="s">
        <v>48</v>
      </c>
      <c r="E265" s="13">
        <v>0.76597222222222217</v>
      </c>
      <c r="F265" s="3" t="s">
        <v>58</v>
      </c>
      <c r="G265" s="3">
        <v>19</v>
      </c>
      <c r="H265" s="3">
        <v>28</v>
      </c>
      <c r="I265" s="3">
        <v>100</v>
      </c>
      <c r="J265" s="3">
        <v>50</v>
      </c>
      <c r="K265" s="3">
        <v>112</v>
      </c>
      <c r="L265" s="3">
        <v>97</v>
      </c>
      <c r="M265" s="3">
        <v>12</v>
      </c>
      <c r="N265" s="3">
        <v>8</v>
      </c>
      <c r="O265" s="3">
        <v>342</v>
      </c>
      <c r="P265" s="3">
        <v>15</v>
      </c>
      <c r="Q265" s="3">
        <v>25</v>
      </c>
      <c r="R265" s="3">
        <v>43</v>
      </c>
      <c r="S265" s="3">
        <v>209</v>
      </c>
      <c r="T265" s="10">
        <f t="shared" si="2"/>
        <v>1041</v>
      </c>
    </row>
    <row r="266" spans="1:20" x14ac:dyDescent="0.25">
      <c r="A266" s="3">
        <v>10581</v>
      </c>
      <c r="B266" s="5" t="s">
        <v>95</v>
      </c>
      <c r="C266" s="11">
        <v>44408</v>
      </c>
      <c r="D266" s="3" t="s">
        <v>49</v>
      </c>
      <c r="E266" s="13">
        <v>0.50763888888888886</v>
      </c>
      <c r="F266" s="3" t="s">
        <v>56</v>
      </c>
      <c r="G266" s="3">
        <v>19</v>
      </c>
      <c r="H266" s="3">
        <v>28</v>
      </c>
      <c r="I266" s="3">
        <v>101</v>
      </c>
      <c r="J266" s="3">
        <v>52</v>
      </c>
      <c r="K266" s="3">
        <v>110</v>
      </c>
      <c r="L266" s="3">
        <v>94</v>
      </c>
      <c r="M266" s="3">
        <v>12</v>
      </c>
      <c r="N266" s="3">
        <v>8</v>
      </c>
      <c r="O266" s="3">
        <v>345</v>
      </c>
      <c r="P266" s="3">
        <v>15</v>
      </c>
      <c r="Q266" s="3">
        <v>24</v>
      </c>
      <c r="R266" s="3">
        <v>45</v>
      </c>
      <c r="S266" s="3">
        <v>212</v>
      </c>
      <c r="T266" s="10">
        <f t="shared" si="2"/>
        <v>1046</v>
      </c>
    </row>
    <row r="267" spans="1:20" x14ac:dyDescent="0.25">
      <c r="A267" s="3">
        <v>10510</v>
      </c>
      <c r="B267" s="5" t="s">
        <v>96</v>
      </c>
      <c r="C267" s="11">
        <v>44409</v>
      </c>
      <c r="D267" s="3" t="s">
        <v>50</v>
      </c>
      <c r="E267" s="13">
        <v>0.54027777777777775</v>
      </c>
      <c r="F267" s="3" t="s">
        <v>56</v>
      </c>
      <c r="G267" s="3">
        <v>19</v>
      </c>
      <c r="H267" s="3">
        <v>27</v>
      </c>
      <c r="I267" s="3">
        <v>103</v>
      </c>
      <c r="J267" s="3">
        <v>53</v>
      </c>
      <c r="K267" s="3">
        <v>108</v>
      </c>
      <c r="L267" s="3">
        <v>91</v>
      </c>
      <c r="M267" s="3">
        <v>12</v>
      </c>
      <c r="N267" s="3">
        <v>8</v>
      </c>
      <c r="O267" s="3">
        <v>345</v>
      </c>
      <c r="P267" s="3">
        <v>15</v>
      </c>
      <c r="Q267" s="3">
        <v>24</v>
      </c>
      <c r="R267" s="3">
        <v>45</v>
      </c>
      <c r="S267" s="3">
        <v>214</v>
      </c>
      <c r="T267" s="10">
        <f t="shared" si="2"/>
        <v>1045</v>
      </c>
    </row>
    <row r="268" spans="1:20" x14ac:dyDescent="0.25">
      <c r="A268" s="3">
        <v>10468</v>
      </c>
      <c r="B268" s="5" t="s">
        <v>96</v>
      </c>
      <c r="C268" s="11">
        <v>44410</v>
      </c>
      <c r="D268" s="3" t="s">
        <v>44</v>
      </c>
      <c r="E268" s="13">
        <v>0.59513888888888888</v>
      </c>
      <c r="F268" s="3" t="s">
        <v>56</v>
      </c>
      <c r="G268" s="3">
        <v>19</v>
      </c>
      <c r="H268" s="3">
        <v>25</v>
      </c>
      <c r="I268" s="3">
        <v>101</v>
      </c>
      <c r="J268" s="3">
        <v>52</v>
      </c>
      <c r="K268" s="3">
        <v>107</v>
      </c>
      <c r="L268" s="3">
        <v>91</v>
      </c>
      <c r="M268" s="3">
        <v>12</v>
      </c>
      <c r="N268" s="3">
        <v>8</v>
      </c>
      <c r="O268" s="3">
        <v>341</v>
      </c>
      <c r="P268" s="3">
        <v>15</v>
      </c>
      <c r="Q268" s="3">
        <v>23</v>
      </c>
      <c r="R268" s="3">
        <v>45</v>
      </c>
      <c r="S268" s="3">
        <v>215</v>
      </c>
      <c r="T268" s="10">
        <f t="shared" si="2"/>
        <v>1035</v>
      </c>
    </row>
    <row r="269" spans="1:20" x14ac:dyDescent="0.25">
      <c r="A269" s="3">
        <v>10494</v>
      </c>
      <c r="B269" s="5" t="s">
        <v>96</v>
      </c>
      <c r="C269" s="11">
        <v>44411</v>
      </c>
      <c r="D269" s="3" t="s">
        <v>45</v>
      </c>
      <c r="E269" s="13">
        <v>0.78611111111111109</v>
      </c>
      <c r="F269" s="3" t="s">
        <v>56</v>
      </c>
      <c r="G269" s="3">
        <v>19</v>
      </c>
      <c r="H269" s="3">
        <v>26</v>
      </c>
      <c r="I269" s="3">
        <v>97</v>
      </c>
      <c r="J269" s="3">
        <v>49</v>
      </c>
      <c r="K269" s="3">
        <v>106</v>
      </c>
      <c r="L269" s="3">
        <v>98</v>
      </c>
      <c r="M269" s="3">
        <v>13</v>
      </c>
      <c r="N269" s="3">
        <v>8</v>
      </c>
      <c r="O269" s="3">
        <v>339</v>
      </c>
      <c r="P269" s="3">
        <v>14</v>
      </c>
      <c r="Q269" s="3">
        <v>23</v>
      </c>
      <c r="R269" s="3">
        <v>46</v>
      </c>
      <c r="S269" s="3">
        <v>219</v>
      </c>
      <c r="T269" s="10">
        <f t="shared" si="2"/>
        <v>1038</v>
      </c>
    </row>
    <row r="270" spans="1:20" x14ac:dyDescent="0.25">
      <c r="A270" s="3">
        <v>10589</v>
      </c>
      <c r="B270" s="5" t="s">
        <v>96</v>
      </c>
      <c r="C270" s="11">
        <v>44412</v>
      </c>
      <c r="D270" s="3" t="s">
        <v>46</v>
      </c>
      <c r="E270" s="13">
        <v>0.58680555555555558</v>
      </c>
      <c r="F270" s="3" t="s">
        <v>56</v>
      </c>
      <c r="G270" s="3">
        <v>19</v>
      </c>
      <c r="H270" s="3">
        <v>26</v>
      </c>
      <c r="I270" s="3">
        <v>108</v>
      </c>
      <c r="J270" s="3">
        <v>53</v>
      </c>
      <c r="K270" s="3">
        <v>109</v>
      </c>
      <c r="L270" s="3">
        <v>99</v>
      </c>
      <c r="M270" s="3">
        <v>13</v>
      </c>
      <c r="N270" s="3">
        <v>8</v>
      </c>
      <c r="O270" s="3">
        <v>343</v>
      </c>
      <c r="P270" s="3">
        <v>14</v>
      </c>
      <c r="Q270" s="3">
        <v>23</v>
      </c>
      <c r="R270" s="3">
        <v>45</v>
      </c>
      <c r="S270" s="3">
        <v>219</v>
      </c>
      <c r="T270" s="10">
        <f t="shared" si="2"/>
        <v>1060</v>
      </c>
    </row>
    <row r="271" spans="1:20" x14ac:dyDescent="0.25">
      <c r="A271" s="3">
        <v>10246</v>
      </c>
      <c r="B271" s="5" t="s">
        <v>96</v>
      </c>
      <c r="C271" s="11">
        <v>44413</v>
      </c>
      <c r="D271" s="3" t="s">
        <v>47</v>
      </c>
      <c r="E271" s="13">
        <v>0.51458333333333328</v>
      </c>
      <c r="F271" s="3" t="s">
        <v>56</v>
      </c>
      <c r="G271" s="3">
        <v>18</v>
      </c>
      <c r="H271" s="3">
        <v>25</v>
      </c>
      <c r="I271" s="3">
        <v>106</v>
      </c>
      <c r="J271" s="3">
        <v>53</v>
      </c>
      <c r="K271" s="3">
        <v>103</v>
      </c>
      <c r="L271" s="3">
        <v>95</v>
      </c>
      <c r="M271" s="3">
        <v>12</v>
      </c>
      <c r="N271" s="3">
        <v>8</v>
      </c>
      <c r="O271" s="3">
        <v>334</v>
      </c>
      <c r="P271" s="3">
        <v>14</v>
      </c>
      <c r="Q271" s="3">
        <v>23</v>
      </c>
      <c r="R271" s="3">
        <v>45</v>
      </c>
      <c r="S271" s="3">
        <v>209</v>
      </c>
      <c r="T271" s="10">
        <f t="shared" si="2"/>
        <v>1027</v>
      </c>
    </row>
    <row r="272" spans="1:20" x14ac:dyDescent="0.25">
      <c r="A272" s="3">
        <v>10248</v>
      </c>
      <c r="B272" s="5" t="s">
        <v>96</v>
      </c>
      <c r="C272" s="11">
        <v>44414</v>
      </c>
      <c r="D272" s="3" t="s">
        <v>48</v>
      </c>
      <c r="E272" s="13">
        <v>0.58124999999999993</v>
      </c>
      <c r="F272" s="3" t="s">
        <v>56</v>
      </c>
      <c r="G272" s="3">
        <v>19</v>
      </c>
      <c r="H272" s="3">
        <v>28</v>
      </c>
      <c r="I272" s="3">
        <v>102</v>
      </c>
      <c r="J272" s="3">
        <v>54</v>
      </c>
      <c r="K272" s="3">
        <v>111</v>
      </c>
      <c r="L272" s="3">
        <v>95</v>
      </c>
      <c r="M272" s="3">
        <v>13</v>
      </c>
      <c r="N272" s="3">
        <v>7</v>
      </c>
      <c r="O272" s="3">
        <v>331</v>
      </c>
      <c r="P272" s="3">
        <v>15</v>
      </c>
      <c r="Q272" s="3">
        <v>22</v>
      </c>
      <c r="R272" s="3">
        <v>45</v>
      </c>
      <c r="S272" s="3">
        <v>209</v>
      </c>
      <c r="T272" s="10">
        <f t="shared" si="2"/>
        <v>1032</v>
      </c>
    </row>
    <row r="273" spans="1:20" x14ac:dyDescent="0.25">
      <c r="A273" s="3">
        <v>10294</v>
      </c>
      <c r="B273" s="5" t="s">
        <v>96</v>
      </c>
      <c r="C273" s="11">
        <v>44415</v>
      </c>
      <c r="D273" s="3" t="s">
        <v>49</v>
      </c>
      <c r="E273" s="13">
        <v>0.72986111111111107</v>
      </c>
      <c r="F273" s="3" t="s">
        <v>56</v>
      </c>
      <c r="G273" s="3">
        <v>19</v>
      </c>
      <c r="H273" s="3">
        <v>26</v>
      </c>
      <c r="I273" s="3">
        <v>102</v>
      </c>
      <c r="J273" s="3">
        <v>55</v>
      </c>
      <c r="K273" s="3">
        <v>108</v>
      </c>
      <c r="L273" s="3">
        <v>94</v>
      </c>
      <c r="M273" s="3">
        <v>13</v>
      </c>
      <c r="N273" s="3">
        <v>7</v>
      </c>
      <c r="O273" s="3">
        <v>332</v>
      </c>
      <c r="P273" s="3">
        <v>15</v>
      </c>
      <c r="Q273" s="3">
        <v>20</v>
      </c>
      <c r="R273" s="3">
        <v>45</v>
      </c>
      <c r="S273" s="3">
        <v>208</v>
      </c>
      <c r="T273" s="10">
        <f t="shared" si="2"/>
        <v>1025</v>
      </c>
    </row>
    <row r="274" spans="1:20" x14ac:dyDescent="0.25">
      <c r="A274" s="3">
        <v>10202</v>
      </c>
      <c r="B274" s="5" t="s">
        <v>96</v>
      </c>
      <c r="C274" s="11">
        <v>44416</v>
      </c>
      <c r="D274" s="3" t="s">
        <v>50</v>
      </c>
      <c r="E274" s="13">
        <v>0.83611111111111114</v>
      </c>
      <c r="F274" s="3" t="s">
        <v>58</v>
      </c>
      <c r="G274" s="3">
        <v>19</v>
      </c>
      <c r="H274" s="3">
        <v>25</v>
      </c>
      <c r="I274" s="3">
        <v>103</v>
      </c>
      <c r="J274" s="3">
        <v>55</v>
      </c>
      <c r="K274" s="3">
        <v>108</v>
      </c>
      <c r="L274" s="3">
        <v>94</v>
      </c>
      <c r="M274" s="3">
        <v>13</v>
      </c>
      <c r="N274" s="3">
        <v>8</v>
      </c>
      <c r="O274" s="3">
        <v>331</v>
      </c>
      <c r="P274" s="3">
        <v>15</v>
      </c>
      <c r="Q274" s="3">
        <v>20</v>
      </c>
      <c r="R274" s="3">
        <v>45</v>
      </c>
      <c r="S274" s="3">
        <v>205</v>
      </c>
      <c r="T274" s="10">
        <f t="shared" si="2"/>
        <v>1022</v>
      </c>
    </row>
    <row r="275" spans="1:20" x14ac:dyDescent="0.25">
      <c r="A275" s="3">
        <v>10031</v>
      </c>
      <c r="B275" s="5" t="s">
        <v>96</v>
      </c>
      <c r="C275" s="11">
        <v>44417</v>
      </c>
      <c r="D275" s="3" t="s">
        <v>44</v>
      </c>
      <c r="E275" s="13">
        <v>0.66805555555555562</v>
      </c>
      <c r="F275" s="3" t="s">
        <v>56</v>
      </c>
      <c r="G275" s="3">
        <v>19</v>
      </c>
      <c r="H275" s="3">
        <v>25</v>
      </c>
      <c r="I275" s="3">
        <v>102</v>
      </c>
      <c r="J275" s="3">
        <v>56</v>
      </c>
      <c r="K275" s="3">
        <v>101</v>
      </c>
      <c r="L275" s="3">
        <v>88</v>
      </c>
      <c r="M275" s="3">
        <v>13</v>
      </c>
      <c r="N275" s="3">
        <v>8</v>
      </c>
      <c r="O275" s="3">
        <v>328</v>
      </c>
      <c r="P275" s="3">
        <v>14</v>
      </c>
      <c r="Q275" s="3">
        <v>18</v>
      </c>
      <c r="R275" s="3">
        <v>43</v>
      </c>
      <c r="S275" s="3">
        <v>198</v>
      </c>
      <c r="T275" s="10">
        <f t="shared" si="2"/>
        <v>994</v>
      </c>
    </row>
    <row r="276" spans="1:20" x14ac:dyDescent="0.25">
      <c r="A276" s="3">
        <v>23222</v>
      </c>
      <c r="B276" s="5" t="s">
        <v>96</v>
      </c>
      <c r="C276" s="11">
        <v>44418</v>
      </c>
      <c r="D276" s="3" t="s">
        <v>45</v>
      </c>
      <c r="E276" s="13">
        <v>0.50694444444444442</v>
      </c>
      <c r="F276" s="3" t="s">
        <v>56</v>
      </c>
      <c r="G276" s="3">
        <v>19</v>
      </c>
      <c r="H276" s="3">
        <v>28</v>
      </c>
      <c r="I276" s="3">
        <v>96</v>
      </c>
      <c r="J276" s="3">
        <v>56</v>
      </c>
      <c r="K276" s="3">
        <v>106</v>
      </c>
      <c r="L276" s="3">
        <v>92</v>
      </c>
      <c r="M276" s="3">
        <v>13</v>
      </c>
      <c r="N276" s="3">
        <v>8</v>
      </c>
      <c r="O276" s="3">
        <v>326</v>
      </c>
      <c r="P276" s="3">
        <v>15</v>
      </c>
      <c r="Q276" s="3">
        <v>19</v>
      </c>
      <c r="R276" s="3">
        <v>45</v>
      </c>
      <c r="S276" s="3">
        <v>203</v>
      </c>
      <c r="T276" s="10">
        <f t="shared" si="2"/>
        <v>1007</v>
      </c>
    </row>
    <row r="277" spans="1:20" x14ac:dyDescent="0.25">
      <c r="A277" s="3">
        <v>23295</v>
      </c>
      <c r="B277" s="5" t="s">
        <v>96</v>
      </c>
      <c r="C277" s="11">
        <v>44419</v>
      </c>
      <c r="D277" s="3" t="s">
        <v>46</v>
      </c>
      <c r="E277" s="13">
        <v>0.5229166666666667</v>
      </c>
      <c r="F277" s="3" t="s">
        <v>56</v>
      </c>
      <c r="G277" s="3">
        <v>19</v>
      </c>
      <c r="H277" s="3">
        <v>28</v>
      </c>
      <c r="I277" s="3">
        <v>102</v>
      </c>
      <c r="J277" s="3">
        <v>52</v>
      </c>
      <c r="K277" s="3">
        <v>105</v>
      </c>
      <c r="L277" s="3">
        <v>92</v>
      </c>
      <c r="M277" s="3">
        <v>12</v>
      </c>
      <c r="N277" s="3">
        <v>8</v>
      </c>
      <c r="O277" s="3">
        <v>330</v>
      </c>
      <c r="P277" s="3">
        <v>15</v>
      </c>
      <c r="Q277" s="3">
        <v>20</v>
      </c>
      <c r="R277" s="3">
        <v>45</v>
      </c>
      <c r="S277" s="3">
        <v>205</v>
      </c>
      <c r="T277" s="10">
        <f t="shared" si="2"/>
        <v>1014</v>
      </c>
    </row>
    <row r="278" spans="1:20" x14ac:dyDescent="0.25">
      <c r="A278" s="3">
        <v>22991</v>
      </c>
      <c r="B278" s="5" t="s">
        <v>96</v>
      </c>
      <c r="C278" s="11">
        <v>44420</v>
      </c>
      <c r="D278" s="3" t="s">
        <v>47</v>
      </c>
      <c r="E278" s="13">
        <v>0.83472222222222225</v>
      </c>
      <c r="F278" s="3" t="s">
        <v>58</v>
      </c>
      <c r="G278" s="3">
        <v>19</v>
      </c>
      <c r="H278" s="3">
        <v>28</v>
      </c>
      <c r="I278" s="3">
        <v>107</v>
      </c>
      <c r="J278" s="3">
        <v>51</v>
      </c>
      <c r="K278" s="3">
        <v>106</v>
      </c>
      <c r="L278" s="3">
        <v>91</v>
      </c>
      <c r="M278" s="3">
        <v>13</v>
      </c>
      <c r="N278" s="3">
        <v>8</v>
      </c>
      <c r="O278" s="3">
        <v>333</v>
      </c>
      <c r="P278" s="3">
        <v>13</v>
      </c>
      <c r="Q278" s="3">
        <v>19</v>
      </c>
      <c r="R278" s="3">
        <v>45</v>
      </c>
      <c r="S278" s="3">
        <v>205</v>
      </c>
      <c r="T278" s="10">
        <f t="shared" si="2"/>
        <v>1019</v>
      </c>
    </row>
    <row r="279" spans="1:20" x14ac:dyDescent="0.25">
      <c r="A279" s="3">
        <v>23353</v>
      </c>
      <c r="B279" s="5" t="s">
        <v>96</v>
      </c>
      <c r="C279" s="11">
        <v>44421</v>
      </c>
      <c r="D279" s="3" t="s">
        <v>48</v>
      </c>
      <c r="E279" s="13">
        <v>0.52847222222222223</v>
      </c>
      <c r="F279" s="3" t="s">
        <v>56</v>
      </c>
      <c r="G279" s="3">
        <v>19</v>
      </c>
      <c r="H279" s="3">
        <v>27</v>
      </c>
      <c r="I279" s="3">
        <v>109</v>
      </c>
      <c r="J279" s="3">
        <v>49</v>
      </c>
      <c r="K279" s="3">
        <v>109</v>
      </c>
      <c r="L279" s="3">
        <v>91</v>
      </c>
      <c r="M279" s="3">
        <v>13</v>
      </c>
      <c r="N279" s="3">
        <v>8</v>
      </c>
      <c r="O279" s="3">
        <v>331</v>
      </c>
      <c r="P279" s="3">
        <v>14</v>
      </c>
      <c r="Q279" s="3">
        <v>19</v>
      </c>
      <c r="R279" s="3">
        <v>47</v>
      </c>
      <c r="S279" s="3">
        <v>203</v>
      </c>
      <c r="T279" s="10">
        <f t="shared" si="2"/>
        <v>1020</v>
      </c>
    </row>
    <row r="280" spans="1:20" x14ac:dyDescent="0.25">
      <c r="A280" s="3">
        <v>23481</v>
      </c>
      <c r="B280" s="5" t="s">
        <v>96</v>
      </c>
      <c r="C280" s="11">
        <v>44422</v>
      </c>
      <c r="D280" s="3" t="s">
        <v>49</v>
      </c>
      <c r="E280" s="13">
        <v>0.49652777777777773</v>
      </c>
      <c r="F280" s="3" t="s">
        <v>57</v>
      </c>
      <c r="G280" s="3">
        <v>18</v>
      </c>
      <c r="H280" s="3">
        <v>26</v>
      </c>
      <c r="I280" s="3">
        <v>113</v>
      </c>
      <c r="J280" s="3">
        <v>50</v>
      </c>
      <c r="K280" s="3">
        <v>108</v>
      </c>
      <c r="L280" s="3">
        <v>91</v>
      </c>
      <c r="M280" s="3">
        <v>13</v>
      </c>
      <c r="N280" s="3">
        <v>8</v>
      </c>
      <c r="O280" s="3">
        <v>329</v>
      </c>
      <c r="P280" s="3">
        <v>16</v>
      </c>
      <c r="Q280" s="3">
        <v>20</v>
      </c>
      <c r="R280" s="3">
        <v>47</v>
      </c>
      <c r="S280" s="3">
        <v>202</v>
      </c>
      <c r="T280" s="10">
        <f t="shared" si="2"/>
        <v>1023</v>
      </c>
    </row>
    <row r="281" spans="1:20" x14ac:dyDescent="0.25">
      <c r="A281" s="3">
        <v>21208</v>
      </c>
      <c r="B281" s="5" t="s">
        <v>96</v>
      </c>
      <c r="C281" s="11">
        <v>44423</v>
      </c>
      <c r="D281" s="3" t="s">
        <v>50</v>
      </c>
      <c r="E281" s="13">
        <v>0.73749999999999993</v>
      </c>
      <c r="F281" s="3" t="s">
        <v>57</v>
      </c>
      <c r="G281" s="3">
        <v>18</v>
      </c>
      <c r="H281" s="3">
        <v>27</v>
      </c>
      <c r="I281" s="3">
        <v>95</v>
      </c>
      <c r="J281" s="3">
        <v>44</v>
      </c>
      <c r="K281" s="3">
        <v>97</v>
      </c>
      <c r="L281" s="3">
        <v>78</v>
      </c>
      <c r="M281" s="3">
        <v>11</v>
      </c>
      <c r="N281" s="3">
        <v>7</v>
      </c>
      <c r="O281" s="3">
        <v>295</v>
      </c>
      <c r="P281" s="3">
        <v>11</v>
      </c>
      <c r="Q281" s="3">
        <v>20</v>
      </c>
      <c r="R281" s="3">
        <v>41</v>
      </c>
      <c r="S281" s="3">
        <v>180</v>
      </c>
      <c r="T281" s="10">
        <f t="shared" si="2"/>
        <v>906</v>
      </c>
    </row>
    <row r="282" spans="1:20" x14ac:dyDescent="0.25">
      <c r="A282" s="3">
        <v>23429</v>
      </c>
      <c r="B282" s="5" t="s">
        <v>96</v>
      </c>
      <c r="C282" s="11">
        <v>44424</v>
      </c>
      <c r="D282" s="3" t="s">
        <v>44</v>
      </c>
      <c r="E282" s="13">
        <v>0.79166666666666663</v>
      </c>
      <c r="F282" s="3" t="s">
        <v>58</v>
      </c>
      <c r="G282" s="3">
        <v>18</v>
      </c>
      <c r="H282" s="3">
        <v>29</v>
      </c>
      <c r="I282" s="3">
        <v>111</v>
      </c>
      <c r="J282" s="3">
        <v>51</v>
      </c>
      <c r="K282" s="3">
        <v>109</v>
      </c>
      <c r="L282" s="3">
        <v>89</v>
      </c>
      <c r="M282" s="3">
        <v>13</v>
      </c>
      <c r="N282" s="3">
        <v>8</v>
      </c>
      <c r="O282" s="3">
        <v>318</v>
      </c>
      <c r="P282" s="3">
        <v>14</v>
      </c>
      <c r="Q282" s="3">
        <v>20</v>
      </c>
      <c r="R282" s="3">
        <v>47</v>
      </c>
      <c r="S282" s="3">
        <v>199</v>
      </c>
      <c r="T282" s="10">
        <f t="shared" si="2"/>
        <v>1008</v>
      </c>
    </row>
    <row r="283" spans="1:20" x14ac:dyDescent="0.25">
      <c r="A283" s="3">
        <v>23537</v>
      </c>
      <c r="B283" s="5" t="s">
        <v>96</v>
      </c>
      <c r="C283" s="11">
        <v>44425</v>
      </c>
      <c r="D283" s="3" t="s">
        <v>45</v>
      </c>
      <c r="E283" s="13">
        <v>0.81111111111111101</v>
      </c>
      <c r="F283" s="3" t="s">
        <v>58</v>
      </c>
      <c r="G283" s="3">
        <v>18</v>
      </c>
      <c r="H283" s="3">
        <v>29</v>
      </c>
      <c r="I283" s="3">
        <v>113</v>
      </c>
      <c r="J283" s="3">
        <v>45</v>
      </c>
      <c r="K283" s="3">
        <v>102</v>
      </c>
      <c r="L283" s="3">
        <v>82</v>
      </c>
      <c r="M283" s="3">
        <v>13</v>
      </c>
      <c r="N283" s="3">
        <v>8</v>
      </c>
      <c r="O283" s="3">
        <v>321</v>
      </c>
      <c r="P283" s="3">
        <v>14</v>
      </c>
      <c r="Q283" s="3">
        <v>20</v>
      </c>
      <c r="R283" s="3">
        <v>47</v>
      </c>
      <c r="S283" s="3">
        <v>200</v>
      </c>
      <c r="T283" s="10">
        <f t="shared" si="2"/>
        <v>994</v>
      </c>
    </row>
    <row r="284" spans="1:20" x14ac:dyDescent="0.25">
      <c r="A284" s="3">
        <v>21878</v>
      </c>
      <c r="B284" s="5" t="s">
        <v>96</v>
      </c>
      <c r="C284" s="11">
        <v>44426</v>
      </c>
      <c r="D284" s="3" t="s">
        <v>46</v>
      </c>
      <c r="E284" s="13">
        <v>0.64583333333333337</v>
      </c>
      <c r="F284" s="3" t="s">
        <v>56</v>
      </c>
      <c r="G284" s="3">
        <v>18</v>
      </c>
      <c r="H284" s="3">
        <v>27</v>
      </c>
      <c r="I284" s="3">
        <v>93</v>
      </c>
      <c r="J284" s="3">
        <v>42</v>
      </c>
      <c r="K284" s="3">
        <v>98</v>
      </c>
      <c r="L284" s="3">
        <v>77</v>
      </c>
      <c r="M284" s="3">
        <v>12</v>
      </c>
      <c r="N284" s="3">
        <v>7</v>
      </c>
      <c r="O284" s="3">
        <v>311</v>
      </c>
      <c r="P284" s="3">
        <v>14</v>
      </c>
      <c r="Q284" s="3">
        <v>20</v>
      </c>
      <c r="R284" s="3">
        <v>43</v>
      </c>
      <c r="S284" s="3">
        <v>179</v>
      </c>
      <c r="T284" s="10">
        <f t="shared" si="2"/>
        <v>923</v>
      </c>
    </row>
    <row r="285" spans="1:20" x14ac:dyDescent="0.25">
      <c r="A285" s="3">
        <v>23606</v>
      </c>
      <c r="B285" s="5" t="s">
        <v>96</v>
      </c>
      <c r="C285" s="11">
        <v>44427</v>
      </c>
      <c r="D285" s="3" t="s">
        <v>47</v>
      </c>
      <c r="E285" s="13">
        <v>0.39166666666666666</v>
      </c>
      <c r="F285" s="3" t="s">
        <v>57</v>
      </c>
      <c r="G285" s="3">
        <v>18</v>
      </c>
      <c r="H285" s="3">
        <v>28</v>
      </c>
      <c r="I285" s="3">
        <v>116</v>
      </c>
      <c r="J285" s="3">
        <v>46</v>
      </c>
      <c r="K285" s="3">
        <v>103</v>
      </c>
      <c r="L285" s="3">
        <v>82</v>
      </c>
      <c r="M285" s="3">
        <v>13</v>
      </c>
      <c r="N285" s="3">
        <v>8</v>
      </c>
      <c r="O285" s="3">
        <v>327</v>
      </c>
      <c r="P285" s="3">
        <v>16</v>
      </c>
      <c r="Q285" s="3">
        <v>20</v>
      </c>
      <c r="R285" s="3">
        <v>47</v>
      </c>
      <c r="S285" s="3">
        <v>198</v>
      </c>
      <c r="T285" s="10">
        <f t="shared" si="2"/>
        <v>1004</v>
      </c>
    </row>
    <row r="286" spans="1:20" x14ac:dyDescent="0.25">
      <c r="A286" s="3">
        <v>23681</v>
      </c>
      <c r="B286" s="5" t="s">
        <v>96</v>
      </c>
      <c r="C286" s="11">
        <v>44428</v>
      </c>
      <c r="D286" s="3" t="s">
        <v>48</v>
      </c>
      <c r="E286" s="13">
        <v>0.63124999999999998</v>
      </c>
      <c r="F286" s="3" t="s">
        <v>56</v>
      </c>
      <c r="G286" s="3">
        <v>18</v>
      </c>
      <c r="H286" s="3">
        <v>28</v>
      </c>
      <c r="I286" s="3">
        <v>119</v>
      </c>
      <c r="J286" s="3">
        <v>46</v>
      </c>
      <c r="K286" s="3">
        <v>103</v>
      </c>
      <c r="L286" s="3">
        <v>94</v>
      </c>
      <c r="M286" s="3">
        <v>13</v>
      </c>
      <c r="N286" s="3">
        <v>8</v>
      </c>
      <c r="O286" s="3">
        <v>332</v>
      </c>
      <c r="P286" s="3">
        <v>16</v>
      </c>
      <c r="Q286" s="3">
        <v>19</v>
      </c>
      <c r="R286" s="3">
        <v>47</v>
      </c>
      <c r="S286" s="3">
        <v>201</v>
      </c>
      <c r="T286" s="10">
        <f t="shared" si="2"/>
        <v>1026</v>
      </c>
    </row>
    <row r="287" spans="1:20" x14ac:dyDescent="0.25">
      <c r="A287" s="3">
        <v>23598</v>
      </c>
      <c r="B287" s="5" t="s">
        <v>96</v>
      </c>
      <c r="C287" s="11">
        <v>44429</v>
      </c>
      <c r="D287" s="3" t="s">
        <v>49</v>
      </c>
      <c r="E287" s="13">
        <v>0.8340277777777777</v>
      </c>
      <c r="F287" s="3" t="s">
        <v>58</v>
      </c>
      <c r="G287" s="3">
        <v>18</v>
      </c>
      <c r="H287" s="3">
        <v>28</v>
      </c>
      <c r="I287" s="3">
        <v>112</v>
      </c>
      <c r="J287" s="3">
        <v>47</v>
      </c>
      <c r="K287" s="3">
        <v>99</v>
      </c>
      <c r="L287" s="3">
        <v>93</v>
      </c>
      <c r="M287" s="3">
        <v>13</v>
      </c>
      <c r="N287" s="3">
        <v>8</v>
      </c>
      <c r="O287" s="3">
        <v>338</v>
      </c>
      <c r="P287" s="3">
        <v>14</v>
      </c>
      <c r="Q287" s="3">
        <v>18</v>
      </c>
      <c r="R287" s="3">
        <v>46</v>
      </c>
      <c r="S287" s="3">
        <v>193</v>
      </c>
      <c r="T287" s="10">
        <f t="shared" si="2"/>
        <v>1009</v>
      </c>
    </row>
    <row r="288" spans="1:20" x14ac:dyDescent="0.25">
      <c r="A288" s="3">
        <v>15538</v>
      </c>
      <c r="B288" s="5" t="s">
        <v>96</v>
      </c>
      <c r="C288" s="11">
        <v>44430</v>
      </c>
      <c r="D288" s="3" t="s">
        <v>50</v>
      </c>
      <c r="E288" s="13">
        <v>0.7055555555555556</v>
      </c>
      <c r="F288" s="3" t="s">
        <v>56</v>
      </c>
      <c r="G288" s="3">
        <v>18</v>
      </c>
      <c r="H288" s="3">
        <v>22</v>
      </c>
      <c r="I288" s="3">
        <v>79</v>
      </c>
      <c r="J288" s="3">
        <v>33</v>
      </c>
      <c r="K288" s="3">
        <v>67</v>
      </c>
      <c r="L288" s="3">
        <v>64</v>
      </c>
      <c r="M288" s="3">
        <v>9</v>
      </c>
      <c r="N288" s="3">
        <v>6</v>
      </c>
      <c r="O288" s="3">
        <v>230</v>
      </c>
      <c r="P288" s="3">
        <v>10</v>
      </c>
      <c r="Q288" s="3">
        <v>12</v>
      </c>
      <c r="R288" s="3">
        <v>30</v>
      </c>
      <c r="S288" s="3">
        <v>143</v>
      </c>
      <c r="T288" s="10">
        <f t="shared" si="2"/>
        <v>705</v>
      </c>
    </row>
    <row r="289" spans="1:20" x14ac:dyDescent="0.25">
      <c r="A289" s="3">
        <v>23599</v>
      </c>
      <c r="B289" s="5" t="s">
        <v>96</v>
      </c>
      <c r="C289" s="11">
        <v>44431</v>
      </c>
      <c r="D289" s="3" t="s">
        <v>44</v>
      </c>
      <c r="E289" s="13">
        <v>0.79305555555555562</v>
      </c>
      <c r="F289" s="3" t="s">
        <v>58</v>
      </c>
      <c r="G289" s="3">
        <v>18</v>
      </c>
      <c r="H289" s="3">
        <v>25</v>
      </c>
      <c r="I289" s="3">
        <v>110</v>
      </c>
      <c r="J289" s="3">
        <v>47</v>
      </c>
      <c r="K289" s="3">
        <v>98</v>
      </c>
      <c r="L289" s="3">
        <v>94</v>
      </c>
      <c r="M289" s="3">
        <v>13</v>
      </c>
      <c r="N289" s="3">
        <v>8</v>
      </c>
      <c r="O289" s="3">
        <v>340</v>
      </c>
      <c r="P289" s="3">
        <v>13</v>
      </c>
      <c r="Q289" s="3">
        <v>18</v>
      </c>
      <c r="R289" s="3">
        <v>45</v>
      </c>
      <c r="S289" s="3">
        <v>193</v>
      </c>
      <c r="T289" s="10">
        <f t="shared" si="2"/>
        <v>1004</v>
      </c>
    </row>
    <row r="290" spans="1:20" x14ac:dyDescent="0.25">
      <c r="A290" s="3">
        <v>23786</v>
      </c>
      <c r="B290" s="5" t="s">
        <v>96</v>
      </c>
      <c r="C290" s="11">
        <v>44432</v>
      </c>
      <c r="D290" s="3" t="s">
        <v>45</v>
      </c>
      <c r="E290" s="13">
        <v>0.96111111111111114</v>
      </c>
      <c r="F290" s="3" t="s">
        <v>58</v>
      </c>
      <c r="G290" s="3">
        <v>18</v>
      </c>
      <c r="H290" s="3">
        <v>25</v>
      </c>
      <c r="I290" s="3">
        <v>112</v>
      </c>
      <c r="J290" s="3">
        <v>47</v>
      </c>
      <c r="K290" s="3">
        <v>103</v>
      </c>
      <c r="L290" s="3">
        <v>64</v>
      </c>
      <c r="M290" s="3">
        <v>13</v>
      </c>
      <c r="N290" s="3">
        <v>8</v>
      </c>
      <c r="O290" s="3">
        <v>338</v>
      </c>
      <c r="P290" s="3">
        <v>15</v>
      </c>
      <c r="Q290" s="3">
        <v>20</v>
      </c>
      <c r="R290" s="3">
        <v>45</v>
      </c>
      <c r="S290" s="3">
        <v>192</v>
      </c>
      <c r="T290" s="10">
        <f t="shared" si="2"/>
        <v>982</v>
      </c>
    </row>
    <row r="291" spans="1:20" x14ac:dyDescent="0.25">
      <c r="A291" s="3">
        <v>23426</v>
      </c>
      <c r="B291" s="5" t="s">
        <v>96</v>
      </c>
      <c r="C291" s="11">
        <v>44433</v>
      </c>
      <c r="D291" s="3" t="s">
        <v>46</v>
      </c>
      <c r="E291" s="13">
        <v>0.72916666666666663</v>
      </c>
      <c r="F291" s="3" t="s">
        <v>56</v>
      </c>
      <c r="G291" s="3">
        <v>18</v>
      </c>
      <c r="H291" s="3">
        <v>25</v>
      </c>
      <c r="I291" s="3">
        <v>112</v>
      </c>
      <c r="J291" s="3">
        <v>47</v>
      </c>
      <c r="K291" s="3">
        <v>98</v>
      </c>
      <c r="L291" s="3">
        <v>62</v>
      </c>
      <c r="M291" s="3">
        <v>12</v>
      </c>
      <c r="N291" s="3">
        <v>7</v>
      </c>
      <c r="O291" s="3">
        <v>337</v>
      </c>
      <c r="P291" s="3">
        <v>15</v>
      </c>
      <c r="Q291" s="3">
        <v>20</v>
      </c>
      <c r="R291" s="3">
        <v>46</v>
      </c>
      <c r="S291" s="3">
        <v>197</v>
      </c>
      <c r="T291" s="10">
        <f t="shared" si="2"/>
        <v>978</v>
      </c>
    </row>
    <row r="292" spans="1:20" x14ac:dyDescent="0.25">
      <c r="A292" s="3">
        <v>23874</v>
      </c>
      <c r="B292" s="5" t="s">
        <v>96</v>
      </c>
      <c r="C292" s="11">
        <v>44434</v>
      </c>
      <c r="D292" s="3" t="s">
        <v>47</v>
      </c>
      <c r="E292" s="13">
        <v>0.69444444444444453</v>
      </c>
      <c r="F292" s="3" t="s">
        <v>56</v>
      </c>
      <c r="G292" s="3">
        <v>18</v>
      </c>
      <c r="H292" s="3">
        <v>26</v>
      </c>
      <c r="I292" s="3">
        <v>111</v>
      </c>
      <c r="J292" s="3">
        <v>39</v>
      </c>
      <c r="K292" s="3">
        <v>105</v>
      </c>
      <c r="L292" s="3">
        <v>62</v>
      </c>
      <c r="M292" s="3">
        <v>13</v>
      </c>
      <c r="N292" s="3">
        <v>8</v>
      </c>
      <c r="O292" s="3">
        <v>332</v>
      </c>
      <c r="P292" s="3">
        <v>13</v>
      </c>
      <c r="Q292" s="3">
        <v>21</v>
      </c>
      <c r="R292" s="3">
        <v>46</v>
      </c>
      <c r="S292" s="3">
        <v>204</v>
      </c>
      <c r="T292" s="10">
        <f t="shared" si="2"/>
        <v>980</v>
      </c>
    </row>
    <row r="293" spans="1:20" x14ac:dyDescent="0.25">
      <c r="A293" s="3">
        <v>23836</v>
      </c>
      <c r="B293" s="5" t="s">
        <v>96</v>
      </c>
      <c r="C293" s="11">
        <v>44435</v>
      </c>
      <c r="D293" s="3" t="s">
        <v>48</v>
      </c>
      <c r="E293" s="13">
        <v>0.36805555555555558</v>
      </c>
      <c r="F293" s="3" t="s">
        <v>57</v>
      </c>
      <c r="G293" s="3">
        <v>18</v>
      </c>
      <c r="H293" s="3">
        <v>28</v>
      </c>
      <c r="I293" s="3">
        <v>110</v>
      </c>
      <c r="J293" s="3">
        <v>47</v>
      </c>
      <c r="K293" s="3">
        <v>104</v>
      </c>
      <c r="L293" s="3">
        <v>63</v>
      </c>
      <c r="M293" s="3">
        <v>13</v>
      </c>
      <c r="N293" s="3">
        <v>8</v>
      </c>
      <c r="O293" s="3">
        <v>333</v>
      </c>
      <c r="P293" s="3">
        <v>15</v>
      </c>
      <c r="Q293" s="3">
        <v>21</v>
      </c>
      <c r="R293" s="3">
        <v>47</v>
      </c>
      <c r="S293" s="3">
        <v>202</v>
      </c>
      <c r="T293" s="10">
        <f t="shared" si="2"/>
        <v>991</v>
      </c>
    </row>
    <row r="294" spans="1:20" x14ac:dyDescent="0.25">
      <c r="A294" s="3">
        <v>23916</v>
      </c>
      <c r="B294" s="5" t="s">
        <v>96</v>
      </c>
      <c r="C294" s="11">
        <v>44436</v>
      </c>
      <c r="D294" s="3" t="s">
        <v>49</v>
      </c>
      <c r="E294" s="13">
        <v>0.38611111111111113</v>
      </c>
      <c r="F294" s="3" t="s">
        <v>57</v>
      </c>
      <c r="G294" s="3">
        <v>18</v>
      </c>
      <c r="H294" s="3">
        <v>27</v>
      </c>
      <c r="I294" s="3">
        <v>116</v>
      </c>
      <c r="J294" s="3">
        <v>48</v>
      </c>
      <c r="K294" s="3">
        <v>105</v>
      </c>
      <c r="L294" s="3">
        <v>62</v>
      </c>
      <c r="M294" s="3">
        <v>12</v>
      </c>
      <c r="N294" s="3">
        <v>8</v>
      </c>
      <c r="O294" s="3">
        <v>332</v>
      </c>
      <c r="P294" s="3">
        <v>15</v>
      </c>
      <c r="Q294" s="3">
        <v>18</v>
      </c>
      <c r="R294" s="3">
        <v>48</v>
      </c>
      <c r="S294" s="3">
        <v>204</v>
      </c>
      <c r="T294" s="10">
        <f t="shared" si="2"/>
        <v>995</v>
      </c>
    </row>
    <row r="295" spans="1:20" x14ac:dyDescent="0.25">
      <c r="A295" s="3">
        <v>12704</v>
      </c>
      <c r="B295" s="5" t="s">
        <v>96</v>
      </c>
      <c r="C295" s="11">
        <v>44437</v>
      </c>
      <c r="D295" s="3" t="s">
        <v>50</v>
      </c>
      <c r="E295" s="13">
        <v>0.73749999999999993</v>
      </c>
      <c r="F295" s="3" t="s">
        <v>56</v>
      </c>
      <c r="G295" s="3">
        <v>19</v>
      </c>
      <c r="H295" s="3">
        <v>28</v>
      </c>
      <c r="I295" s="3">
        <v>111</v>
      </c>
      <c r="J295" s="3">
        <v>54</v>
      </c>
      <c r="K295" s="3">
        <v>109</v>
      </c>
      <c r="L295" s="3">
        <v>65</v>
      </c>
      <c r="M295" s="3">
        <v>13</v>
      </c>
      <c r="N295" s="3">
        <v>8</v>
      </c>
      <c r="O295" s="3">
        <v>351</v>
      </c>
      <c r="P295" s="3">
        <v>15</v>
      </c>
      <c r="Q295" s="3">
        <v>22</v>
      </c>
      <c r="R295" s="3">
        <v>49</v>
      </c>
      <c r="S295" s="3">
        <v>201</v>
      </c>
      <c r="T295" s="10">
        <f t="shared" si="2"/>
        <v>1026</v>
      </c>
    </row>
    <row r="296" spans="1:20" x14ac:dyDescent="0.25">
      <c r="A296" s="3">
        <v>12734</v>
      </c>
      <c r="B296" s="5" t="s">
        <v>96</v>
      </c>
      <c r="C296" s="11">
        <v>44438</v>
      </c>
      <c r="D296" s="3" t="s">
        <v>44</v>
      </c>
      <c r="E296" s="13">
        <v>0.77083333333333337</v>
      </c>
      <c r="F296" s="3" t="s">
        <v>58</v>
      </c>
      <c r="G296" s="3">
        <v>19</v>
      </c>
      <c r="H296" s="3">
        <v>30</v>
      </c>
      <c r="I296" s="3">
        <v>112</v>
      </c>
      <c r="J296" s="3">
        <v>54</v>
      </c>
      <c r="K296" s="3">
        <v>109</v>
      </c>
      <c r="L296" s="3">
        <v>64</v>
      </c>
      <c r="M296" s="3">
        <v>14</v>
      </c>
      <c r="N296" s="3">
        <v>8</v>
      </c>
      <c r="O296" s="3">
        <v>352</v>
      </c>
      <c r="P296" s="3">
        <v>15</v>
      </c>
      <c r="Q296" s="3">
        <v>21</v>
      </c>
      <c r="R296" s="3">
        <v>49</v>
      </c>
      <c r="S296" s="3">
        <v>194</v>
      </c>
      <c r="T296" s="10">
        <f t="shared" si="2"/>
        <v>1022</v>
      </c>
    </row>
    <row r="297" spans="1:20" x14ac:dyDescent="0.25">
      <c r="A297" s="3">
        <v>12358</v>
      </c>
      <c r="B297" s="5" t="s">
        <v>96</v>
      </c>
      <c r="C297" s="11">
        <v>44439</v>
      </c>
      <c r="D297" s="3" t="s">
        <v>45</v>
      </c>
      <c r="E297" s="13">
        <v>0.52638888888888891</v>
      </c>
      <c r="F297" s="3" t="s">
        <v>56</v>
      </c>
      <c r="G297" s="3">
        <v>19</v>
      </c>
      <c r="H297" s="3">
        <v>28</v>
      </c>
      <c r="I297" s="3">
        <v>113</v>
      </c>
      <c r="J297" s="3">
        <v>52</v>
      </c>
      <c r="K297" s="3">
        <v>112</v>
      </c>
      <c r="L297" s="3">
        <v>63</v>
      </c>
      <c r="M297" s="3">
        <v>14</v>
      </c>
      <c r="N297" s="3">
        <v>8</v>
      </c>
      <c r="O297" s="3">
        <v>351</v>
      </c>
      <c r="P297" s="3">
        <v>14</v>
      </c>
      <c r="Q297" s="3">
        <v>20</v>
      </c>
      <c r="R297" s="3">
        <v>46</v>
      </c>
      <c r="S297" s="3">
        <v>191</v>
      </c>
      <c r="T297" s="10">
        <f t="shared" si="2"/>
        <v>1012</v>
      </c>
    </row>
    <row r="298" spans="1:20" x14ac:dyDescent="0.25">
      <c r="A298" s="3">
        <v>12566</v>
      </c>
      <c r="B298" s="5" t="s">
        <v>97</v>
      </c>
      <c r="C298" s="11">
        <v>44440</v>
      </c>
      <c r="D298" s="3" t="s">
        <v>46</v>
      </c>
      <c r="E298" s="13">
        <v>0.69791666666666663</v>
      </c>
      <c r="F298" s="3" t="s">
        <v>56</v>
      </c>
      <c r="G298" s="3">
        <v>19</v>
      </c>
      <c r="H298" s="3">
        <v>30</v>
      </c>
      <c r="I298" s="3">
        <v>112</v>
      </c>
      <c r="J298" s="3">
        <v>55</v>
      </c>
      <c r="K298" s="3">
        <v>111</v>
      </c>
      <c r="L298" s="3">
        <v>65</v>
      </c>
      <c r="M298" s="3">
        <v>14</v>
      </c>
      <c r="N298" s="3">
        <v>8</v>
      </c>
      <c r="O298" s="3">
        <v>350</v>
      </c>
      <c r="P298" s="3">
        <v>15</v>
      </c>
      <c r="Q298" s="3">
        <v>22</v>
      </c>
      <c r="R298" s="3">
        <v>48</v>
      </c>
      <c r="S298" s="3">
        <v>192</v>
      </c>
      <c r="T298" s="10">
        <f t="shared" si="2"/>
        <v>1022</v>
      </c>
    </row>
    <row r="299" spans="1:20" x14ac:dyDescent="0.25">
      <c r="A299" s="3">
        <v>12553</v>
      </c>
      <c r="B299" s="5" t="s">
        <v>97</v>
      </c>
      <c r="C299" s="11">
        <v>44441</v>
      </c>
      <c r="D299" s="3" t="s">
        <v>47</v>
      </c>
      <c r="E299" s="13">
        <v>0.76874999999999993</v>
      </c>
      <c r="F299" s="3" t="s">
        <v>56</v>
      </c>
      <c r="G299" s="3">
        <v>19</v>
      </c>
      <c r="H299" s="3">
        <v>28</v>
      </c>
      <c r="I299" s="3">
        <v>112</v>
      </c>
      <c r="J299" s="3">
        <v>55</v>
      </c>
      <c r="K299" s="3">
        <v>109</v>
      </c>
      <c r="L299" s="3">
        <v>66</v>
      </c>
      <c r="M299" s="3">
        <v>13</v>
      </c>
      <c r="N299" s="3">
        <v>8</v>
      </c>
      <c r="O299" s="3">
        <v>358</v>
      </c>
      <c r="P299" s="3">
        <v>13</v>
      </c>
      <c r="Q299" s="3">
        <v>22</v>
      </c>
      <c r="R299" s="3">
        <v>48</v>
      </c>
      <c r="S299" s="3">
        <v>192</v>
      </c>
      <c r="T299" s="10">
        <f t="shared" si="2"/>
        <v>1024</v>
      </c>
    </row>
    <row r="300" spans="1:20" x14ac:dyDescent="0.25">
      <c r="A300" s="3">
        <v>12478</v>
      </c>
      <c r="B300" s="5" t="s">
        <v>97</v>
      </c>
      <c r="C300" s="11">
        <v>44442</v>
      </c>
      <c r="D300" s="3" t="s">
        <v>48</v>
      </c>
      <c r="E300" s="13">
        <v>0.56874999999999998</v>
      </c>
      <c r="F300" s="3" t="s">
        <v>56</v>
      </c>
      <c r="G300" s="3">
        <v>19</v>
      </c>
      <c r="H300" s="3">
        <v>30</v>
      </c>
      <c r="I300" s="3">
        <v>110</v>
      </c>
      <c r="J300" s="3">
        <v>55</v>
      </c>
      <c r="K300" s="3">
        <v>108</v>
      </c>
      <c r="L300" s="3">
        <v>65</v>
      </c>
      <c r="M300" s="3">
        <v>13</v>
      </c>
      <c r="N300" s="3">
        <v>8</v>
      </c>
      <c r="O300" s="3">
        <v>356</v>
      </c>
      <c r="P300" s="3">
        <v>16</v>
      </c>
      <c r="Q300" s="3">
        <v>21</v>
      </c>
      <c r="R300" s="3">
        <v>48</v>
      </c>
      <c r="S300" s="3">
        <v>191</v>
      </c>
      <c r="T300" s="10">
        <f t="shared" si="2"/>
        <v>1021</v>
      </c>
    </row>
    <row r="301" spans="1:20" x14ac:dyDescent="0.25">
      <c r="A301" s="3">
        <v>12426</v>
      </c>
      <c r="B301" s="5" t="s">
        <v>97</v>
      </c>
      <c r="C301" s="11">
        <v>44443</v>
      </c>
      <c r="D301" s="3" t="s">
        <v>49</v>
      </c>
      <c r="E301" s="13">
        <v>0.43124999999999997</v>
      </c>
      <c r="F301" s="3" t="s">
        <v>57</v>
      </c>
      <c r="G301" s="3">
        <v>19</v>
      </c>
      <c r="H301" s="3">
        <v>27</v>
      </c>
      <c r="I301" s="3">
        <v>110</v>
      </c>
      <c r="J301" s="3">
        <v>54</v>
      </c>
      <c r="K301" s="3">
        <v>108</v>
      </c>
      <c r="L301" s="3">
        <v>62</v>
      </c>
      <c r="M301" s="3">
        <v>12</v>
      </c>
      <c r="N301" s="3">
        <v>8</v>
      </c>
      <c r="O301" s="3">
        <v>356</v>
      </c>
      <c r="P301" s="3">
        <v>14</v>
      </c>
      <c r="Q301" s="3">
        <v>21</v>
      </c>
      <c r="R301" s="3">
        <v>48</v>
      </c>
      <c r="S301" s="3">
        <v>186</v>
      </c>
      <c r="T301" s="10">
        <f t="shared" si="2"/>
        <v>1006</v>
      </c>
    </row>
    <row r="302" spans="1:20" x14ac:dyDescent="0.25">
      <c r="A302" s="3">
        <v>12357</v>
      </c>
      <c r="B302" s="5" t="s">
        <v>97</v>
      </c>
      <c r="C302" s="11">
        <v>44444</v>
      </c>
      <c r="D302" s="3" t="s">
        <v>50</v>
      </c>
      <c r="E302" s="13">
        <v>0.49513888888888885</v>
      </c>
      <c r="F302" s="3" t="s">
        <v>57</v>
      </c>
      <c r="G302" s="3">
        <v>19</v>
      </c>
      <c r="H302" s="3">
        <v>28</v>
      </c>
      <c r="I302" s="3">
        <v>109</v>
      </c>
      <c r="J302" s="3">
        <v>54</v>
      </c>
      <c r="K302" s="3">
        <v>108</v>
      </c>
      <c r="L302" s="3">
        <v>64</v>
      </c>
      <c r="M302" s="3">
        <v>13</v>
      </c>
      <c r="N302" s="3">
        <v>8</v>
      </c>
      <c r="O302" s="3">
        <v>361</v>
      </c>
      <c r="P302" s="3">
        <v>13</v>
      </c>
      <c r="Q302" s="3">
        <v>22</v>
      </c>
      <c r="R302" s="3">
        <v>47</v>
      </c>
      <c r="S302" s="3">
        <v>182</v>
      </c>
      <c r="T302" s="10">
        <f t="shared" si="2"/>
        <v>1009</v>
      </c>
    </row>
    <row r="303" spans="1:20" x14ac:dyDescent="0.25">
      <c r="A303" s="3">
        <v>12386</v>
      </c>
      <c r="B303" s="5" t="s">
        <v>97</v>
      </c>
      <c r="C303" s="11">
        <v>44445</v>
      </c>
      <c r="D303" s="3" t="s">
        <v>44</v>
      </c>
      <c r="E303" s="13">
        <v>0.73263888888888884</v>
      </c>
      <c r="F303" s="3" t="s">
        <v>56</v>
      </c>
      <c r="G303" s="3">
        <v>19</v>
      </c>
      <c r="H303" s="3">
        <v>31</v>
      </c>
      <c r="I303" s="3">
        <v>109</v>
      </c>
      <c r="J303" s="3">
        <v>57</v>
      </c>
      <c r="K303" s="3">
        <v>108</v>
      </c>
      <c r="L303" s="3">
        <v>66</v>
      </c>
      <c r="M303" s="3">
        <v>14</v>
      </c>
      <c r="N303" s="3">
        <v>7</v>
      </c>
      <c r="O303" s="3">
        <v>357</v>
      </c>
      <c r="P303" s="3">
        <v>13</v>
      </c>
      <c r="Q303" s="3">
        <v>22</v>
      </c>
      <c r="R303" s="3">
        <v>48</v>
      </c>
      <c r="S303" s="3">
        <v>184</v>
      </c>
      <c r="T303" s="10">
        <f t="shared" si="2"/>
        <v>1016</v>
      </c>
    </row>
    <row r="304" spans="1:20" x14ac:dyDescent="0.25">
      <c r="A304" s="3">
        <v>11967</v>
      </c>
      <c r="B304" s="5" t="s">
        <v>97</v>
      </c>
      <c r="C304" s="11">
        <v>44446</v>
      </c>
      <c r="D304" s="3" t="s">
        <v>45</v>
      </c>
      <c r="E304" s="13">
        <v>0.43055555555555558</v>
      </c>
      <c r="F304" s="3" t="s">
        <v>57</v>
      </c>
      <c r="G304" s="3">
        <v>19</v>
      </c>
      <c r="H304" s="3">
        <v>29</v>
      </c>
      <c r="I304" s="3">
        <v>103</v>
      </c>
      <c r="J304" s="3">
        <v>56</v>
      </c>
      <c r="K304" s="3">
        <v>105</v>
      </c>
      <c r="L304" s="3">
        <v>63</v>
      </c>
      <c r="M304" s="3">
        <v>14</v>
      </c>
      <c r="N304" s="3">
        <v>8</v>
      </c>
      <c r="O304" s="3">
        <v>357</v>
      </c>
      <c r="P304" s="3">
        <v>14</v>
      </c>
      <c r="Q304" s="3">
        <v>22</v>
      </c>
      <c r="R304" s="3">
        <v>47</v>
      </c>
      <c r="S304" s="3">
        <v>180</v>
      </c>
      <c r="T304" s="10">
        <f t="shared" si="2"/>
        <v>998</v>
      </c>
    </row>
    <row r="305" spans="1:20" x14ac:dyDescent="0.25">
      <c r="A305" s="3">
        <v>12247</v>
      </c>
      <c r="B305" s="5" t="s">
        <v>97</v>
      </c>
      <c r="C305" s="11">
        <v>44447</v>
      </c>
      <c r="D305" s="3" t="s">
        <v>46</v>
      </c>
      <c r="E305" s="13">
        <v>0.67847222222222225</v>
      </c>
      <c r="F305" s="3" t="s">
        <v>56</v>
      </c>
      <c r="G305" s="3">
        <v>19</v>
      </c>
      <c r="H305" s="3">
        <v>30</v>
      </c>
      <c r="I305" s="3">
        <v>105</v>
      </c>
      <c r="J305" s="3">
        <v>56</v>
      </c>
      <c r="K305" s="3">
        <v>107</v>
      </c>
      <c r="L305" s="3">
        <v>66</v>
      </c>
      <c r="M305" s="3">
        <v>14</v>
      </c>
      <c r="N305" s="3">
        <v>8</v>
      </c>
      <c r="O305" s="3">
        <v>354</v>
      </c>
      <c r="P305" s="3">
        <v>13</v>
      </c>
      <c r="Q305" s="3">
        <v>22</v>
      </c>
      <c r="R305" s="3">
        <v>46</v>
      </c>
      <c r="S305" s="3">
        <v>179</v>
      </c>
      <c r="T305" s="10">
        <f t="shared" si="2"/>
        <v>1000</v>
      </c>
    </row>
    <row r="306" spans="1:20" x14ac:dyDescent="0.25">
      <c r="A306" s="3">
        <v>11748</v>
      </c>
      <c r="B306" s="5" t="s">
        <v>97</v>
      </c>
      <c r="C306" s="11">
        <v>44448</v>
      </c>
      <c r="D306" s="3" t="s">
        <v>47</v>
      </c>
      <c r="E306" s="13">
        <v>0.61111111111111105</v>
      </c>
      <c r="F306" s="3" t="s">
        <v>56</v>
      </c>
      <c r="G306" s="3">
        <v>19</v>
      </c>
      <c r="H306" s="3">
        <v>31</v>
      </c>
      <c r="I306" s="3">
        <v>98</v>
      </c>
      <c r="J306" s="3">
        <v>56</v>
      </c>
      <c r="K306" s="3">
        <v>105</v>
      </c>
      <c r="L306" s="3">
        <v>62</v>
      </c>
      <c r="M306" s="3">
        <v>14</v>
      </c>
      <c r="N306" s="3">
        <v>8</v>
      </c>
      <c r="O306" s="3">
        <v>325</v>
      </c>
      <c r="P306" s="3">
        <v>13</v>
      </c>
      <c r="Q306" s="3">
        <v>19</v>
      </c>
      <c r="R306" s="3">
        <v>47</v>
      </c>
      <c r="S306" s="3">
        <v>188</v>
      </c>
      <c r="T306" s="10">
        <f t="shared" si="2"/>
        <v>966</v>
      </c>
    </row>
    <row r="307" spans="1:20" x14ac:dyDescent="0.25">
      <c r="A307" s="3">
        <v>11613</v>
      </c>
      <c r="B307" s="5" t="s">
        <v>97</v>
      </c>
      <c r="C307" s="11">
        <v>44449</v>
      </c>
      <c r="D307" s="3" t="s">
        <v>48</v>
      </c>
      <c r="E307" s="13">
        <v>0.62430555555555556</v>
      </c>
      <c r="F307" s="3" t="s">
        <v>56</v>
      </c>
      <c r="G307" s="3">
        <v>19</v>
      </c>
      <c r="H307" s="3">
        <v>25</v>
      </c>
      <c r="I307" s="3">
        <v>109</v>
      </c>
      <c r="J307" s="3">
        <v>56</v>
      </c>
      <c r="K307" s="3">
        <v>105</v>
      </c>
      <c r="L307" s="3">
        <v>67</v>
      </c>
      <c r="M307" s="3">
        <v>14</v>
      </c>
      <c r="N307" s="3">
        <v>7</v>
      </c>
      <c r="O307" s="3">
        <v>342</v>
      </c>
      <c r="P307" s="3">
        <v>13</v>
      </c>
      <c r="Q307" s="3">
        <v>19</v>
      </c>
      <c r="R307" s="3">
        <v>44</v>
      </c>
      <c r="S307" s="3">
        <v>189</v>
      </c>
      <c r="T307" s="10">
        <f t="shared" si="2"/>
        <v>990</v>
      </c>
    </row>
    <row r="308" spans="1:20" x14ac:dyDescent="0.25">
      <c r="A308" s="3">
        <v>12069</v>
      </c>
      <c r="B308" s="5" t="s">
        <v>97</v>
      </c>
      <c r="C308" s="11">
        <v>44450</v>
      </c>
      <c r="D308" s="3" t="s">
        <v>49</v>
      </c>
      <c r="E308" s="13">
        <v>0.75902777777777775</v>
      </c>
      <c r="F308" s="3" t="s">
        <v>58</v>
      </c>
      <c r="G308" s="3">
        <v>19</v>
      </c>
      <c r="H308" s="3">
        <v>26</v>
      </c>
      <c r="I308" s="3">
        <v>114</v>
      </c>
      <c r="J308" s="3">
        <v>58</v>
      </c>
      <c r="K308" s="3">
        <v>106</v>
      </c>
      <c r="L308" s="3">
        <v>66</v>
      </c>
      <c r="M308" s="3">
        <v>14</v>
      </c>
      <c r="N308" s="3">
        <v>7</v>
      </c>
      <c r="O308" s="3">
        <v>355</v>
      </c>
      <c r="P308" s="3">
        <v>15</v>
      </c>
      <c r="Q308" s="3">
        <v>22</v>
      </c>
      <c r="R308" s="3">
        <v>45</v>
      </c>
      <c r="S308" s="3">
        <v>188</v>
      </c>
      <c r="T308" s="10">
        <f t="shared" si="2"/>
        <v>1016</v>
      </c>
    </row>
    <row r="309" spans="1:20" x14ac:dyDescent="0.25">
      <c r="A309" s="3">
        <v>12075</v>
      </c>
      <c r="B309" s="5" t="s">
        <v>97</v>
      </c>
      <c r="C309" s="11">
        <v>44451</v>
      </c>
      <c r="D309" s="3" t="s">
        <v>50</v>
      </c>
      <c r="E309" s="13">
        <v>0.3840277777777778</v>
      </c>
      <c r="F309" s="3" t="s">
        <v>57</v>
      </c>
      <c r="G309" s="3">
        <v>19</v>
      </c>
      <c r="H309" s="3">
        <v>29</v>
      </c>
      <c r="I309" s="3">
        <v>113</v>
      </c>
      <c r="J309" s="3">
        <v>56</v>
      </c>
      <c r="K309" s="3">
        <v>106</v>
      </c>
      <c r="L309" s="3">
        <v>65</v>
      </c>
      <c r="M309" s="3">
        <v>14</v>
      </c>
      <c r="N309" s="3">
        <v>8</v>
      </c>
      <c r="O309" s="3">
        <v>356</v>
      </c>
      <c r="P309" s="3">
        <v>15</v>
      </c>
      <c r="Q309" s="3">
        <v>21</v>
      </c>
      <c r="R309" s="3">
        <v>48</v>
      </c>
      <c r="S309" s="3">
        <v>187</v>
      </c>
      <c r="T309" s="10">
        <f t="shared" si="2"/>
        <v>1018</v>
      </c>
    </row>
    <row r="310" spans="1:20" x14ac:dyDescent="0.25">
      <c r="A310" s="3">
        <v>11960</v>
      </c>
      <c r="B310" s="5" t="s">
        <v>97</v>
      </c>
      <c r="C310" s="11">
        <v>44452</v>
      </c>
      <c r="D310" s="3" t="s">
        <v>44</v>
      </c>
      <c r="E310" s="13">
        <v>0.78194444444444444</v>
      </c>
      <c r="F310" s="3" t="s">
        <v>58</v>
      </c>
      <c r="G310" s="3">
        <v>19</v>
      </c>
      <c r="H310" s="3">
        <v>27</v>
      </c>
      <c r="I310" s="3">
        <v>110</v>
      </c>
      <c r="J310" s="3">
        <v>59</v>
      </c>
      <c r="K310" s="3">
        <v>107</v>
      </c>
      <c r="L310" s="3">
        <v>65</v>
      </c>
      <c r="M310" s="3">
        <v>13</v>
      </c>
      <c r="N310" s="3">
        <v>8</v>
      </c>
      <c r="O310" s="3">
        <v>345</v>
      </c>
      <c r="P310" s="3">
        <v>14</v>
      </c>
      <c r="Q310" s="3">
        <v>21</v>
      </c>
      <c r="R310" s="3">
        <v>47</v>
      </c>
      <c r="S310" s="3">
        <v>186</v>
      </c>
      <c r="T310" s="10">
        <f t="shared" si="2"/>
        <v>1002</v>
      </c>
    </row>
    <row r="311" spans="1:20" x14ac:dyDescent="0.25">
      <c r="A311" s="3">
        <v>11556</v>
      </c>
      <c r="B311" s="5" t="s">
        <v>97</v>
      </c>
      <c r="C311" s="11">
        <v>44453</v>
      </c>
      <c r="D311" s="3" t="s">
        <v>45</v>
      </c>
      <c r="E311" s="13">
        <v>0.8569444444444444</v>
      </c>
      <c r="F311" s="3" t="s">
        <v>58</v>
      </c>
      <c r="G311" s="3">
        <v>19</v>
      </c>
      <c r="H311" s="3">
        <v>26</v>
      </c>
      <c r="I311" s="3">
        <v>104</v>
      </c>
      <c r="J311" s="3">
        <v>52</v>
      </c>
      <c r="K311" s="3">
        <v>91</v>
      </c>
      <c r="L311" s="3">
        <v>59</v>
      </c>
      <c r="M311" s="3">
        <v>11</v>
      </c>
      <c r="N311" s="3">
        <v>7</v>
      </c>
      <c r="O311" s="3">
        <v>358</v>
      </c>
      <c r="P311" s="3">
        <v>13</v>
      </c>
      <c r="Q311" s="3">
        <v>21</v>
      </c>
      <c r="R311" s="3">
        <v>49</v>
      </c>
      <c r="S311" s="3">
        <v>189</v>
      </c>
      <c r="T311" s="10">
        <f t="shared" si="2"/>
        <v>980</v>
      </c>
    </row>
    <row r="312" spans="1:20" x14ac:dyDescent="0.25">
      <c r="A312" s="3">
        <v>11227</v>
      </c>
      <c r="B312" s="5" t="s">
        <v>97</v>
      </c>
      <c r="C312" s="11">
        <v>44454</v>
      </c>
      <c r="D312" s="3" t="s">
        <v>46</v>
      </c>
      <c r="E312" s="13">
        <v>0.86458333333333337</v>
      </c>
      <c r="F312" s="3" t="s">
        <v>58</v>
      </c>
      <c r="G312" s="3">
        <v>19</v>
      </c>
      <c r="H312" s="3">
        <v>26</v>
      </c>
      <c r="I312" s="3">
        <v>106</v>
      </c>
      <c r="J312" s="3">
        <v>56</v>
      </c>
      <c r="K312" s="3">
        <v>106</v>
      </c>
      <c r="L312" s="3">
        <v>62</v>
      </c>
      <c r="M312" s="3">
        <v>13</v>
      </c>
      <c r="N312" s="3">
        <v>8</v>
      </c>
      <c r="O312" s="3">
        <v>357</v>
      </c>
      <c r="P312" s="3">
        <v>15</v>
      </c>
      <c r="Q312" s="3">
        <v>17</v>
      </c>
      <c r="R312" s="3">
        <v>45</v>
      </c>
      <c r="S312" s="3">
        <v>132</v>
      </c>
      <c r="T312" s="10">
        <f t="shared" si="2"/>
        <v>943</v>
      </c>
    </row>
    <row r="313" spans="1:20" x14ac:dyDescent="0.25">
      <c r="A313" s="3">
        <v>11764</v>
      </c>
      <c r="B313" s="5" t="s">
        <v>97</v>
      </c>
      <c r="C313" s="11">
        <v>44455</v>
      </c>
      <c r="D313" s="3" t="s">
        <v>47</v>
      </c>
      <c r="E313" s="13">
        <v>0.57430555555555551</v>
      </c>
      <c r="F313" s="3" t="s">
        <v>56</v>
      </c>
      <c r="G313" s="3">
        <v>19</v>
      </c>
      <c r="H313" s="3">
        <v>25</v>
      </c>
      <c r="I313" s="3">
        <v>100</v>
      </c>
      <c r="J313" s="3">
        <v>56</v>
      </c>
      <c r="K313" s="3">
        <v>111</v>
      </c>
      <c r="L313" s="3">
        <v>55</v>
      </c>
      <c r="M313" s="3">
        <v>13</v>
      </c>
      <c r="N313" s="3">
        <v>8</v>
      </c>
      <c r="O313" s="3">
        <v>356</v>
      </c>
      <c r="P313" s="3">
        <v>14</v>
      </c>
      <c r="Q313" s="3">
        <v>19</v>
      </c>
      <c r="R313" s="3">
        <v>47</v>
      </c>
      <c r="S313" s="3">
        <v>177</v>
      </c>
      <c r="T313" s="10">
        <f t="shared" si="2"/>
        <v>981</v>
      </c>
    </row>
    <row r="314" spans="1:20" x14ac:dyDescent="0.25">
      <c r="A314" s="3">
        <v>11931</v>
      </c>
      <c r="B314" s="5" t="s">
        <v>97</v>
      </c>
      <c r="C314" s="11">
        <v>44456</v>
      </c>
      <c r="D314" s="3" t="s">
        <v>48</v>
      </c>
      <c r="E314" s="13">
        <v>0.77916666666666667</v>
      </c>
      <c r="F314" s="3" t="s">
        <v>58</v>
      </c>
      <c r="G314" s="3">
        <v>19</v>
      </c>
      <c r="H314" s="3">
        <v>28</v>
      </c>
      <c r="I314" s="3">
        <v>95</v>
      </c>
      <c r="J314" s="3">
        <v>54</v>
      </c>
      <c r="K314" s="3">
        <v>111</v>
      </c>
      <c r="L314" s="3">
        <v>61</v>
      </c>
      <c r="M314" s="3">
        <v>13</v>
      </c>
      <c r="N314" s="3">
        <v>7</v>
      </c>
      <c r="O314" s="3">
        <v>356</v>
      </c>
      <c r="P314" s="3">
        <v>14</v>
      </c>
      <c r="Q314" s="3">
        <v>22</v>
      </c>
      <c r="R314" s="3">
        <v>46</v>
      </c>
      <c r="S314" s="3">
        <v>190</v>
      </c>
      <c r="T314" s="10">
        <f t="shared" si="2"/>
        <v>997</v>
      </c>
    </row>
    <row r="315" spans="1:20" x14ac:dyDescent="0.25">
      <c r="A315" s="3">
        <v>12197</v>
      </c>
      <c r="B315" s="5" t="s">
        <v>97</v>
      </c>
      <c r="C315" s="11">
        <v>44457</v>
      </c>
      <c r="D315" s="3" t="s">
        <v>49</v>
      </c>
      <c r="E315" s="13">
        <v>0.54999999999999993</v>
      </c>
      <c r="F315" s="3" t="s">
        <v>56</v>
      </c>
      <c r="G315" s="3">
        <v>19</v>
      </c>
      <c r="H315" s="3">
        <v>31</v>
      </c>
      <c r="I315" s="3">
        <v>109</v>
      </c>
      <c r="J315" s="3">
        <v>57</v>
      </c>
      <c r="K315" s="3">
        <v>112</v>
      </c>
      <c r="L315" s="3">
        <v>62</v>
      </c>
      <c r="M315" s="3">
        <v>13</v>
      </c>
      <c r="N315" s="3">
        <v>8</v>
      </c>
      <c r="O315" s="3">
        <v>354</v>
      </c>
      <c r="P315" s="3">
        <v>15</v>
      </c>
      <c r="Q315" s="3">
        <v>22</v>
      </c>
      <c r="R315" s="3">
        <v>49</v>
      </c>
      <c r="S315" s="3">
        <v>196</v>
      </c>
      <c r="T315" s="10">
        <f t="shared" si="2"/>
        <v>1028</v>
      </c>
    </row>
    <row r="316" spans="1:20" x14ac:dyDescent="0.25">
      <c r="A316" s="3">
        <v>12202</v>
      </c>
      <c r="B316" s="5" t="s">
        <v>97</v>
      </c>
      <c r="C316" s="11">
        <v>44458</v>
      </c>
      <c r="D316" s="3" t="s">
        <v>50</v>
      </c>
      <c r="E316" s="13">
        <v>0.41597222222222219</v>
      </c>
      <c r="F316" s="3" t="s">
        <v>57</v>
      </c>
      <c r="G316" s="3">
        <v>19</v>
      </c>
      <c r="H316" s="3">
        <v>29</v>
      </c>
      <c r="I316" s="3">
        <v>108</v>
      </c>
      <c r="J316" s="3">
        <v>53</v>
      </c>
      <c r="K316" s="3">
        <v>112</v>
      </c>
      <c r="L316" s="3">
        <v>60</v>
      </c>
      <c r="M316" s="3">
        <v>12</v>
      </c>
      <c r="N316" s="3">
        <v>7</v>
      </c>
      <c r="O316" s="3">
        <v>357</v>
      </c>
      <c r="P316" s="3">
        <v>15</v>
      </c>
      <c r="Q316" s="3">
        <v>21</v>
      </c>
      <c r="R316" s="3">
        <v>50</v>
      </c>
      <c r="S316" s="3">
        <v>197</v>
      </c>
      <c r="T316" s="10">
        <f t="shared" si="2"/>
        <v>1021</v>
      </c>
    </row>
    <row r="317" spans="1:20" x14ac:dyDescent="0.25">
      <c r="A317" s="3">
        <v>11417</v>
      </c>
      <c r="B317" s="5" t="s">
        <v>97</v>
      </c>
      <c r="C317" s="11">
        <v>44459</v>
      </c>
      <c r="D317" s="3" t="s">
        <v>44</v>
      </c>
      <c r="E317" s="13">
        <v>0.49513888888888885</v>
      </c>
      <c r="F317" s="3" t="s">
        <v>57</v>
      </c>
      <c r="G317" s="3">
        <v>19</v>
      </c>
      <c r="H317" s="3">
        <v>29</v>
      </c>
      <c r="I317" s="3">
        <v>103</v>
      </c>
      <c r="J317" s="3">
        <v>56</v>
      </c>
      <c r="K317" s="3">
        <v>108</v>
      </c>
      <c r="L317" s="3">
        <v>56</v>
      </c>
      <c r="M317" s="3">
        <v>11</v>
      </c>
      <c r="N317" s="3">
        <v>7</v>
      </c>
      <c r="O317" s="3">
        <v>295</v>
      </c>
      <c r="P317" s="3">
        <v>12</v>
      </c>
      <c r="Q317" s="3">
        <v>17</v>
      </c>
      <c r="R317" s="3">
        <v>45</v>
      </c>
      <c r="S317" s="3">
        <v>192</v>
      </c>
      <c r="T317" s="10">
        <f t="shared" si="2"/>
        <v>931</v>
      </c>
    </row>
    <row r="318" spans="1:20" x14ac:dyDescent="0.25">
      <c r="A318" s="3">
        <v>11912</v>
      </c>
      <c r="B318" s="5" t="s">
        <v>97</v>
      </c>
      <c r="C318" s="11">
        <v>44460</v>
      </c>
      <c r="D318" s="3" t="s">
        <v>45</v>
      </c>
      <c r="E318" s="13">
        <v>0.39374999999999999</v>
      </c>
      <c r="F318" s="3" t="s">
        <v>57</v>
      </c>
      <c r="G318" s="3">
        <v>19</v>
      </c>
      <c r="H318" s="3">
        <v>27</v>
      </c>
      <c r="I318" s="3">
        <v>109</v>
      </c>
      <c r="J318" s="3">
        <v>56</v>
      </c>
      <c r="K318" s="3">
        <v>113</v>
      </c>
      <c r="L318" s="3">
        <v>61</v>
      </c>
      <c r="M318" s="3">
        <v>11</v>
      </c>
      <c r="N318" s="3">
        <v>7</v>
      </c>
      <c r="O318" s="3">
        <v>354</v>
      </c>
      <c r="P318" s="3">
        <v>12</v>
      </c>
      <c r="Q318" s="3">
        <v>22</v>
      </c>
      <c r="R318" s="3">
        <v>51</v>
      </c>
      <c r="S318" s="3">
        <v>195</v>
      </c>
      <c r="T318" s="10">
        <f t="shared" si="2"/>
        <v>1018</v>
      </c>
    </row>
    <row r="319" spans="1:20" x14ac:dyDescent="0.25">
      <c r="A319" s="3">
        <v>11507</v>
      </c>
      <c r="B319" s="5" t="s">
        <v>97</v>
      </c>
      <c r="C319" s="11">
        <v>44461</v>
      </c>
      <c r="D319" s="3" t="s">
        <v>46</v>
      </c>
      <c r="E319" s="13">
        <v>0.65486111111111112</v>
      </c>
      <c r="F319" s="3" t="s">
        <v>56</v>
      </c>
      <c r="G319" s="3">
        <v>19</v>
      </c>
      <c r="H319" s="3">
        <v>30</v>
      </c>
      <c r="I319" s="3">
        <v>100</v>
      </c>
      <c r="J319" s="3">
        <v>50</v>
      </c>
      <c r="K319" s="3">
        <v>105</v>
      </c>
      <c r="L319" s="3">
        <v>60</v>
      </c>
      <c r="M319" s="3">
        <v>13</v>
      </c>
      <c r="N319" s="3">
        <v>7</v>
      </c>
      <c r="O319" s="3">
        <v>325</v>
      </c>
      <c r="P319" s="3">
        <v>13</v>
      </c>
      <c r="Q319" s="3">
        <v>21</v>
      </c>
      <c r="R319" s="3">
        <v>44</v>
      </c>
      <c r="S319" s="3">
        <v>196</v>
      </c>
      <c r="T319" s="10">
        <f t="shared" si="2"/>
        <v>964</v>
      </c>
    </row>
    <row r="320" spans="1:20" x14ac:dyDescent="0.25">
      <c r="A320" s="3">
        <v>11396</v>
      </c>
      <c r="B320" s="5" t="s">
        <v>97</v>
      </c>
      <c r="C320" s="11">
        <v>44462</v>
      </c>
      <c r="D320" s="3" t="s">
        <v>47</v>
      </c>
      <c r="E320" s="13">
        <v>0.65833333333333333</v>
      </c>
      <c r="F320" s="3" t="s">
        <v>56</v>
      </c>
      <c r="G320" s="3">
        <v>19</v>
      </c>
      <c r="H320" s="3">
        <v>28</v>
      </c>
      <c r="I320" s="3">
        <v>96</v>
      </c>
      <c r="J320" s="3">
        <v>43</v>
      </c>
      <c r="K320" s="3">
        <v>104</v>
      </c>
      <c r="L320" s="3">
        <v>59</v>
      </c>
      <c r="M320" s="3">
        <v>13</v>
      </c>
      <c r="N320" s="3">
        <v>7</v>
      </c>
      <c r="O320" s="3">
        <v>352</v>
      </c>
      <c r="P320" s="3">
        <v>14</v>
      </c>
      <c r="Q320" s="3">
        <v>21</v>
      </c>
      <c r="R320" s="3">
        <v>46</v>
      </c>
      <c r="S320" s="3">
        <v>197</v>
      </c>
      <c r="T320" s="10">
        <f t="shared" si="2"/>
        <v>980</v>
      </c>
    </row>
    <row r="321" spans="1:20" x14ac:dyDescent="0.25">
      <c r="A321" s="3">
        <v>10890</v>
      </c>
      <c r="B321" s="5" t="s">
        <v>97</v>
      </c>
      <c r="C321" s="11">
        <v>44463</v>
      </c>
      <c r="D321" s="3" t="s">
        <v>48</v>
      </c>
      <c r="E321" s="13">
        <v>0.47361111111111115</v>
      </c>
      <c r="F321" s="3" t="s">
        <v>57</v>
      </c>
      <c r="G321" s="3">
        <v>19</v>
      </c>
      <c r="H321" s="3">
        <v>30</v>
      </c>
      <c r="I321" s="3">
        <v>108</v>
      </c>
      <c r="J321" s="3">
        <v>53</v>
      </c>
      <c r="K321" s="3">
        <v>112</v>
      </c>
      <c r="L321" s="3">
        <v>57</v>
      </c>
      <c r="M321" s="3">
        <v>11</v>
      </c>
      <c r="N321" s="3">
        <v>7</v>
      </c>
      <c r="O321" s="3">
        <v>282</v>
      </c>
      <c r="P321" s="3">
        <v>14</v>
      </c>
      <c r="Q321" s="3">
        <v>21</v>
      </c>
      <c r="R321" s="3">
        <v>45</v>
      </c>
      <c r="S321" s="3">
        <v>192</v>
      </c>
      <c r="T321" s="10">
        <f t="shared" si="2"/>
        <v>932</v>
      </c>
    </row>
    <row r="322" spans="1:20" x14ac:dyDescent="0.25">
      <c r="A322" s="3">
        <v>11740</v>
      </c>
      <c r="B322" s="5" t="s">
        <v>97</v>
      </c>
      <c r="C322" s="11">
        <v>44464</v>
      </c>
      <c r="D322" s="3" t="s">
        <v>49</v>
      </c>
      <c r="E322" s="13">
        <v>0.68958333333333333</v>
      </c>
      <c r="F322" s="3" t="s">
        <v>56</v>
      </c>
      <c r="G322" s="3">
        <v>19</v>
      </c>
      <c r="H322" s="3">
        <v>32</v>
      </c>
      <c r="I322" s="3">
        <v>92</v>
      </c>
      <c r="J322" s="3">
        <v>54</v>
      </c>
      <c r="K322" s="3">
        <v>112</v>
      </c>
      <c r="L322" s="3">
        <v>61</v>
      </c>
      <c r="M322" s="3">
        <v>13</v>
      </c>
      <c r="N322" s="3">
        <v>6</v>
      </c>
      <c r="O322" s="3">
        <v>335</v>
      </c>
      <c r="P322" s="3">
        <v>15</v>
      </c>
      <c r="Q322" s="3">
        <v>22</v>
      </c>
      <c r="R322" s="3">
        <v>50</v>
      </c>
      <c r="S322" s="3">
        <v>171</v>
      </c>
      <c r="T322" s="10">
        <f t="shared" si="2"/>
        <v>963</v>
      </c>
    </row>
    <row r="323" spans="1:20" x14ac:dyDescent="0.25">
      <c r="A323" s="3">
        <v>11664</v>
      </c>
      <c r="B323" s="5" t="s">
        <v>97</v>
      </c>
      <c r="C323" s="11">
        <v>44465</v>
      </c>
      <c r="D323" s="3" t="s">
        <v>50</v>
      </c>
      <c r="E323" s="13">
        <v>0.54166666666666663</v>
      </c>
      <c r="F323" s="3" t="s">
        <v>56</v>
      </c>
      <c r="G323" s="3">
        <v>19</v>
      </c>
      <c r="H323" s="3">
        <v>31</v>
      </c>
      <c r="I323" s="3">
        <v>99</v>
      </c>
      <c r="J323" s="3">
        <v>54</v>
      </c>
      <c r="K323" s="3">
        <v>110</v>
      </c>
      <c r="L323" s="3">
        <v>61</v>
      </c>
      <c r="M323" s="3">
        <v>13</v>
      </c>
      <c r="N323" s="3">
        <v>7</v>
      </c>
      <c r="O323" s="3">
        <v>326</v>
      </c>
      <c r="P323" s="3">
        <v>14</v>
      </c>
      <c r="Q323" s="3">
        <v>22</v>
      </c>
      <c r="R323" s="3">
        <v>44</v>
      </c>
      <c r="S323" s="3">
        <v>187</v>
      </c>
      <c r="T323" s="10">
        <f t="shared" si="2"/>
        <v>968</v>
      </c>
    </row>
    <row r="324" spans="1:20" x14ac:dyDescent="0.25">
      <c r="A324" s="3">
        <v>11362</v>
      </c>
      <c r="B324" s="5" t="s">
        <v>97</v>
      </c>
      <c r="C324" s="11">
        <v>44466</v>
      </c>
      <c r="D324" s="3" t="s">
        <v>44</v>
      </c>
      <c r="E324" s="13">
        <v>0.60138888888888886</v>
      </c>
      <c r="F324" s="3" t="s">
        <v>56</v>
      </c>
      <c r="G324" s="3">
        <v>19</v>
      </c>
      <c r="H324" s="3">
        <v>30</v>
      </c>
      <c r="I324" s="3">
        <v>102</v>
      </c>
      <c r="J324" s="3">
        <v>54</v>
      </c>
      <c r="K324" s="3">
        <v>113</v>
      </c>
      <c r="L324" s="3">
        <v>57</v>
      </c>
      <c r="M324" s="3">
        <v>13</v>
      </c>
      <c r="N324" s="3">
        <v>7</v>
      </c>
      <c r="O324" s="3">
        <v>292</v>
      </c>
      <c r="P324" s="3">
        <v>15</v>
      </c>
      <c r="Q324" s="3">
        <v>19</v>
      </c>
      <c r="R324" s="3">
        <v>45</v>
      </c>
      <c r="S324" s="3">
        <v>196</v>
      </c>
      <c r="T324" s="10">
        <f t="shared" si="2"/>
        <v>943</v>
      </c>
    </row>
    <row r="325" spans="1:20" x14ac:dyDescent="0.25">
      <c r="A325" s="3">
        <v>11069</v>
      </c>
      <c r="B325" s="5" t="s">
        <v>97</v>
      </c>
      <c r="C325" s="11">
        <v>44467</v>
      </c>
      <c r="D325" s="3" t="s">
        <v>45</v>
      </c>
      <c r="E325" s="13">
        <v>0.45347222222222222</v>
      </c>
      <c r="F325" s="3" t="s">
        <v>56</v>
      </c>
      <c r="G325" s="3">
        <v>19</v>
      </c>
      <c r="H325" s="3">
        <v>31</v>
      </c>
      <c r="I325" s="3">
        <v>91</v>
      </c>
      <c r="J325" s="3">
        <v>50</v>
      </c>
      <c r="K325" s="3">
        <v>106</v>
      </c>
      <c r="L325" s="3">
        <v>50</v>
      </c>
      <c r="M325" s="3">
        <v>11</v>
      </c>
      <c r="N325" s="3">
        <v>6</v>
      </c>
      <c r="O325" s="3">
        <v>325</v>
      </c>
      <c r="P325" s="3">
        <v>10</v>
      </c>
      <c r="Q325" s="3">
        <v>22</v>
      </c>
      <c r="R325" s="3">
        <v>49</v>
      </c>
      <c r="S325" s="3">
        <v>199</v>
      </c>
      <c r="T325" s="10">
        <f t="shared" si="2"/>
        <v>950</v>
      </c>
    </row>
    <row r="326" spans="1:20" x14ac:dyDescent="0.25">
      <c r="A326" s="3">
        <v>11376</v>
      </c>
      <c r="B326" s="5" t="s">
        <v>97</v>
      </c>
      <c r="C326" s="11">
        <v>44468</v>
      </c>
      <c r="D326" s="3" t="s">
        <v>46</v>
      </c>
      <c r="E326" s="13">
        <v>0.82638888888888884</v>
      </c>
      <c r="F326" s="3" t="s">
        <v>58</v>
      </c>
      <c r="G326" s="3">
        <v>19</v>
      </c>
      <c r="H326" s="3">
        <v>32</v>
      </c>
      <c r="I326" s="3">
        <v>104</v>
      </c>
      <c r="J326" s="3">
        <v>58</v>
      </c>
      <c r="K326" s="3">
        <v>103</v>
      </c>
      <c r="L326" s="3">
        <v>61</v>
      </c>
      <c r="M326" s="3">
        <v>12</v>
      </c>
      <c r="N326" s="3">
        <v>8</v>
      </c>
      <c r="O326" s="3">
        <v>306</v>
      </c>
      <c r="P326" s="3">
        <v>13</v>
      </c>
      <c r="Q326" s="3">
        <v>21</v>
      </c>
      <c r="R326" s="3">
        <v>41</v>
      </c>
      <c r="S326" s="3">
        <v>180</v>
      </c>
      <c r="T326" s="10">
        <f t="shared" si="2"/>
        <v>939</v>
      </c>
    </row>
    <row r="327" spans="1:20" x14ac:dyDescent="0.25">
      <c r="A327" s="3">
        <v>10444</v>
      </c>
      <c r="B327" s="5" t="s">
        <v>97</v>
      </c>
      <c r="C327" s="11">
        <v>44469</v>
      </c>
      <c r="D327" s="3" t="s">
        <v>47</v>
      </c>
      <c r="E327" s="13">
        <v>0.8354166666666667</v>
      </c>
      <c r="F327" s="3" t="s">
        <v>58</v>
      </c>
      <c r="G327" s="3">
        <v>19</v>
      </c>
      <c r="H327" s="3">
        <v>31</v>
      </c>
      <c r="I327" s="3">
        <v>104</v>
      </c>
      <c r="J327" s="3">
        <v>58</v>
      </c>
      <c r="K327" s="3">
        <v>105</v>
      </c>
      <c r="L327" s="3">
        <v>64</v>
      </c>
      <c r="M327" s="3">
        <v>12</v>
      </c>
      <c r="N327" s="3">
        <v>8</v>
      </c>
      <c r="O327" s="3">
        <v>324</v>
      </c>
      <c r="P327" s="3">
        <v>11</v>
      </c>
      <c r="Q327" s="3">
        <v>20</v>
      </c>
      <c r="R327" s="3">
        <v>40</v>
      </c>
      <c r="S327" s="3">
        <v>133</v>
      </c>
      <c r="T327" s="10">
        <f t="shared" si="2"/>
        <v>910</v>
      </c>
    </row>
    <row r="328" spans="1:20" x14ac:dyDescent="0.25">
      <c r="A328" s="3">
        <v>11664</v>
      </c>
      <c r="B328" s="5" t="s">
        <v>98</v>
      </c>
      <c r="C328" s="11">
        <v>44470</v>
      </c>
      <c r="D328" s="3" t="s">
        <v>48</v>
      </c>
      <c r="E328" s="13">
        <v>0.92569444444444438</v>
      </c>
      <c r="F328" s="3" t="s">
        <v>58</v>
      </c>
      <c r="G328" s="3">
        <v>19</v>
      </c>
      <c r="H328" s="3">
        <v>32</v>
      </c>
      <c r="I328" s="3">
        <v>101</v>
      </c>
      <c r="J328" s="3">
        <v>54</v>
      </c>
      <c r="K328" s="3">
        <v>114</v>
      </c>
      <c r="L328" s="3">
        <v>58</v>
      </c>
      <c r="M328" s="3">
        <v>12</v>
      </c>
      <c r="N328" s="3">
        <v>8</v>
      </c>
      <c r="O328" s="3">
        <v>350</v>
      </c>
      <c r="P328" s="3">
        <v>13</v>
      </c>
      <c r="Q328" s="3">
        <v>21</v>
      </c>
      <c r="R328" s="3">
        <v>47</v>
      </c>
      <c r="S328" s="3">
        <v>200</v>
      </c>
      <c r="T328" s="10">
        <f t="shared" si="2"/>
        <v>1010</v>
      </c>
    </row>
    <row r="329" spans="1:20" x14ac:dyDescent="0.25">
      <c r="A329" s="3">
        <v>11820</v>
      </c>
      <c r="B329" s="5" t="s">
        <v>98</v>
      </c>
      <c r="C329" s="11">
        <v>44471</v>
      </c>
      <c r="D329" s="3" t="s">
        <v>49</v>
      </c>
      <c r="E329" s="13">
        <v>0.90486111111111101</v>
      </c>
      <c r="F329" s="3" t="s">
        <v>58</v>
      </c>
      <c r="G329" s="3">
        <v>19</v>
      </c>
      <c r="H329" s="3">
        <v>29</v>
      </c>
      <c r="I329" s="3">
        <v>105</v>
      </c>
      <c r="J329" s="3">
        <v>55</v>
      </c>
      <c r="K329" s="3">
        <v>114</v>
      </c>
      <c r="L329" s="3">
        <v>62</v>
      </c>
      <c r="M329" s="3">
        <v>12</v>
      </c>
      <c r="N329" s="3">
        <v>8</v>
      </c>
      <c r="O329" s="3">
        <v>353</v>
      </c>
      <c r="P329" s="3">
        <v>16</v>
      </c>
      <c r="Q329" s="3">
        <v>24</v>
      </c>
      <c r="R329" s="3">
        <v>49</v>
      </c>
      <c r="S329" s="3">
        <v>194</v>
      </c>
      <c r="T329" s="10">
        <f t="shared" si="2"/>
        <v>1021</v>
      </c>
    </row>
    <row r="330" spans="1:20" x14ac:dyDescent="0.25">
      <c r="A330" s="3">
        <v>11768</v>
      </c>
      <c r="B330" s="5" t="s">
        <v>98</v>
      </c>
      <c r="C330" s="11">
        <v>44472</v>
      </c>
      <c r="D330" s="3" t="s">
        <v>50</v>
      </c>
      <c r="E330" s="13">
        <v>0.52013888888888882</v>
      </c>
      <c r="F330" s="3" t="s">
        <v>56</v>
      </c>
      <c r="G330" s="3">
        <v>19</v>
      </c>
      <c r="H330" s="3">
        <v>31</v>
      </c>
      <c r="I330" s="3">
        <v>104</v>
      </c>
      <c r="J330" s="3">
        <v>58</v>
      </c>
      <c r="K330" s="3">
        <v>114</v>
      </c>
      <c r="L330" s="3">
        <v>62</v>
      </c>
      <c r="M330" s="3">
        <v>10</v>
      </c>
      <c r="N330" s="3">
        <v>8</v>
      </c>
      <c r="O330" s="3">
        <v>352</v>
      </c>
      <c r="P330" s="3">
        <v>16</v>
      </c>
      <c r="Q330" s="3">
        <v>23</v>
      </c>
      <c r="R330" s="3">
        <v>49</v>
      </c>
      <c r="S330" s="3">
        <v>193</v>
      </c>
      <c r="T330" s="10">
        <f t="shared" si="2"/>
        <v>1020</v>
      </c>
    </row>
    <row r="331" spans="1:20" x14ac:dyDescent="0.25">
      <c r="A331" s="3">
        <v>8909</v>
      </c>
      <c r="B331" s="5" t="s">
        <v>98</v>
      </c>
      <c r="C331" s="11">
        <v>44473</v>
      </c>
      <c r="D331" s="3" t="s">
        <v>44</v>
      </c>
      <c r="E331" s="13">
        <v>0.33402777777777781</v>
      </c>
      <c r="F331" s="3" t="s">
        <v>57</v>
      </c>
      <c r="G331" s="3">
        <v>19</v>
      </c>
      <c r="H331" s="3">
        <v>21</v>
      </c>
      <c r="I331" s="3">
        <v>80</v>
      </c>
      <c r="J331" s="3">
        <v>44</v>
      </c>
      <c r="K331" s="3">
        <v>94</v>
      </c>
      <c r="L331" s="3">
        <v>45</v>
      </c>
      <c r="M331" s="3">
        <v>9</v>
      </c>
      <c r="N331" s="3">
        <v>5</v>
      </c>
      <c r="O331" s="3">
        <v>264</v>
      </c>
      <c r="P331" s="3">
        <v>12</v>
      </c>
      <c r="Q331" s="3">
        <v>19</v>
      </c>
      <c r="R331" s="3">
        <v>38</v>
      </c>
      <c r="S331" s="3">
        <v>139</v>
      </c>
      <c r="T331" s="10">
        <f t="shared" si="2"/>
        <v>770</v>
      </c>
    </row>
    <row r="332" spans="1:20" x14ac:dyDescent="0.25">
      <c r="A332" s="3">
        <v>11298</v>
      </c>
      <c r="B332" s="5" t="s">
        <v>98</v>
      </c>
      <c r="C332" s="11">
        <v>44474</v>
      </c>
      <c r="D332" s="3" t="s">
        <v>45</v>
      </c>
      <c r="E332" s="13">
        <v>0.54583333333333328</v>
      </c>
      <c r="F332" s="3" t="s">
        <v>56</v>
      </c>
      <c r="G332" s="3">
        <v>19</v>
      </c>
      <c r="H332" s="3">
        <v>30</v>
      </c>
      <c r="I332" s="3">
        <v>101</v>
      </c>
      <c r="J332" s="3">
        <v>58</v>
      </c>
      <c r="K332" s="3">
        <v>105</v>
      </c>
      <c r="L332" s="3">
        <v>62</v>
      </c>
      <c r="M332" s="3">
        <v>12</v>
      </c>
      <c r="N332" s="3">
        <v>8</v>
      </c>
      <c r="O332" s="3">
        <v>342</v>
      </c>
      <c r="P332" s="3">
        <v>15</v>
      </c>
      <c r="Q332" s="3">
        <v>23</v>
      </c>
      <c r="R332" s="3">
        <v>48</v>
      </c>
      <c r="S332" s="3">
        <v>184</v>
      </c>
      <c r="T332" s="10">
        <f t="shared" si="2"/>
        <v>988</v>
      </c>
    </row>
    <row r="333" spans="1:20" x14ac:dyDescent="0.25">
      <c r="A333" s="3">
        <v>11659</v>
      </c>
      <c r="B333" s="5" t="s">
        <v>98</v>
      </c>
      <c r="C333" s="11">
        <v>44475</v>
      </c>
      <c r="D333" s="3" t="s">
        <v>46</v>
      </c>
      <c r="E333" s="13">
        <v>0.8569444444444444</v>
      </c>
      <c r="F333" s="3" t="s">
        <v>58</v>
      </c>
      <c r="G333" s="3">
        <v>19</v>
      </c>
      <c r="H333" s="3">
        <v>32</v>
      </c>
      <c r="I333" s="3">
        <v>107</v>
      </c>
      <c r="J333" s="3">
        <v>57</v>
      </c>
      <c r="K333" s="3">
        <v>114</v>
      </c>
      <c r="L333" s="3">
        <v>63</v>
      </c>
      <c r="M333" s="3">
        <v>13</v>
      </c>
      <c r="N333" s="3">
        <v>8</v>
      </c>
      <c r="O333" s="3">
        <v>352</v>
      </c>
      <c r="P333" s="3">
        <v>15</v>
      </c>
      <c r="Q333" s="3">
        <v>20</v>
      </c>
      <c r="R333" s="3">
        <v>45</v>
      </c>
      <c r="S333" s="3">
        <v>195</v>
      </c>
      <c r="T333" s="10">
        <f t="shared" si="2"/>
        <v>1021</v>
      </c>
    </row>
    <row r="334" spans="1:20" x14ac:dyDescent="0.25">
      <c r="A334" s="3">
        <v>11698</v>
      </c>
      <c r="B334" s="5" t="s">
        <v>98</v>
      </c>
      <c r="C334" s="11">
        <v>44476</v>
      </c>
      <c r="D334" s="3" t="s">
        <v>47</v>
      </c>
      <c r="E334" s="13">
        <v>0.79236111111111107</v>
      </c>
      <c r="F334" s="3" t="s">
        <v>58</v>
      </c>
      <c r="G334" s="3">
        <v>19</v>
      </c>
      <c r="H334" s="3">
        <v>29</v>
      </c>
      <c r="I334" s="3">
        <v>109</v>
      </c>
      <c r="J334" s="3">
        <v>57</v>
      </c>
      <c r="K334" s="3">
        <v>111</v>
      </c>
      <c r="L334" s="3">
        <v>62</v>
      </c>
      <c r="M334" s="3">
        <v>13</v>
      </c>
      <c r="N334" s="3">
        <v>8</v>
      </c>
      <c r="O334" s="3">
        <v>357</v>
      </c>
      <c r="P334" s="3">
        <v>15</v>
      </c>
      <c r="Q334" s="3">
        <v>23</v>
      </c>
      <c r="R334" s="3">
        <v>49</v>
      </c>
      <c r="S334" s="3">
        <v>197</v>
      </c>
      <c r="T334" s="10">
        <f t="shared" si="2"/>
        <v>1030</v>
      </c>
    </row>
    <row r="335" spans="1:20" x14ac:dyDescent="0.25">
      <c r="A335" s="3">
        <v>11166</v>
      </c>
      <c r="B335" s="5" t="s">
        <v>98</v>
      </c>
      <c r="C335" s="11">
        <v>44477</v>
      </c>
      <c r="D335" s="3" t="s">
        <v>48</v>
      </c>
      <c r="E335" s="13">
        <v>0.36805555555555558</v>
      </c>
      <c r="F335" s="3" t="s">
        <v>57</v>
      </c>
      <c r="G335" s="3">
        <v>19</v>
      </c>
      <c r="H335" s="3">
        <v>30</v>
      </c>
      <c r="I335" s="3">
        <v>102</v>
      </c>
      <c r="J335" s="3">
        <v>53</v>
      </c>
      <c r="K335" s="3">
        <v>106</v>
      </c>
      <c r="L335" s="3">
        <v>54</v>
      </c>
      <c r="M335" s="3">
        <v>12</v>
      </c>
      <c r="N335" s="3">
        <v>6</v>
      </c>
      <c r="O335" s="3">
        <v>344</v>
      </c>
      <c r="P335" s="3">
        <v>14</v>
      </c>
      <c r="Q335" s="3">
        <v>23</v>
      </c>
      <c r="R335" s="3">
        <v>49</v>
      </c>
      <c r="S335" s="3">
        <v>202</v>
      </c>
      <c r="T335" s="10">
        <f t="shared" si="2"/>
        <v>995</v>
      </c>
    </row>
    <row r="336" spans="1:20" x14ac:dyDescent="0.25">
      <c r="A336" s="3">
        <v>11518</v>
      </c>
      <c r="B336" s="5" t="s">
        <v>98</v>
      </c>
      <c r="C336" s="11">
        <v>44478</v>
      </c>
      <c r="D336" s="3" t="s">
        <v>49</v>
      </c>
      <c r="E336" s="13">
        <v>0.51111111111111118</v>
      </c>
      <c r="F336" s="3" t="s">
        <v>56</v>
      </c>
      <c r="G336" s="3">
        <v>19</v>
      </c>
      <c r="H336" s="3">
        <v>29</v>
      </c>
      <c r="I336" s="3">
        <v>110</v>
      </c>
      <c r="J336" s="3">
        <v>54</v>
      </c>
      <c r="K336" s="3">
        <v>114</v>
      </c>
      <c r="L336" s="3">
        <v>56</v>
      </c>
      <c r="M336" s="3">
        <v>11</v>
      </c>
      <c r="N336" s="3">
        <v>8</v>
      </c>
      <c r="O336" s="3">
        <v>360</v>
      </c>
      <c r="P336" s="3">
        <v>16</v>
      </c>
      <c r="Q336" s="3">
        <v>22</v>
      </c>
      <c r="R336" s="3">
        <v>48</v>
      </c>
      <c r="S336" s="3">
        <v>201</v>
      </c>
      <c r="T336" s="10">
        <f t="shared" si="2"/>
        <v>1029</v>
      </c>
    </row>
    <row r="337" spans="1:20" x14ac:dyDescent="0.25">
      <c r="A337" s="3">
        <v>11809</v>
      </c>
      <c r="B337" s="5" t="s">
        <v>98</v>
      </c>
      <c r="C337" s="11">
        <v>44479</v>
      </c>
      <c r="D337" s="3" t="s">
        <v>50</v>
      </c>
      <c r="E337" s="13">
        <v>0.68611111111111101</v>
      </c>
      <c r="F337" s="3" t="s">
        <v>56</v>
      </c>
      <c r="G337" s="3">
        <v>19</v>
      </c>
      <c r="H337" s="3">
        <v>28</v>
      </c>
      <c r="I337" s="3">
        <v>108</v>
      </c>
      <c r="J337" s="3">
        <v>57</v>
      </c>
      <c r="K337" s="3">
        <v>115</v>
      </c>
      <c r="L337" s="3">
        <v>60</v>
      </c>
      <c r="M337" s="3">
        <v>12</v>
      </c>
      <c r="N337" s="3">
        <v>8</v>
      </c>
      <c r="O337" s="3">
        <v>360</v>
      </c>
      <c r="P337" s="3">
        <v>15</v>
      </c>
      <c r="Q337" s="3">
        <v>22</v>
      </c>
      <c r="R337" s="3">
        <v>50</v>
      </c>
      <c r="S337" s="3">
        <v>200</v>
      </c>
      <c r="T337" s="10">
        <f t="shared" si="2"/>
        <v>1035</v>
      </c>
    </row>
    <row r="338" spans="1:20" x14ac:dyDescent="0.25">
      <c r="A338" s="3">
        <v>11089</v>
      </c>
      <c r="B338" s="5" t="s">
        <v>98</v>
      </c>
      <c r="C338" s="11">
        <v>44480</v>
      </c>
      <c r="D338" s="3" t="s">
        <v>44</v>
      </c>
      <c r="E338" s="13">
        <v>0.49722222222222223</v>
      </c>
      <c r="F338" s="3" t="s">
        <v>57</v>
      </c>
      <c r="G338" s="3">
        <v>19</v>
      </c>
      <c r="H338" s="3">
        <v>32</v>
      </c>
      <c r="I338" s="3">
        <v>91</v>
      </c>
      <c r="J338" s="3">
        <v>49</v>
      </c>
      <c r="K338" s="3">
        <v>115</v>
      </c>
      <c r="L338" s="3">
        <v>59</v>
      </c>
      <c r="M338" s="3">
        <v>12</v>
      </c>
      <c r="N338" s="3">
        <v>7</v>
      </c>
      <c r="O338" s="3">
        <v>343</v>
      </c>
      <c r="P338" s="3">
        <v>14</v>
      </c>
      <c r="Q338" s="3">
        <v>21</v>
      </c>
      <c r="R338" s="3">
        <v>45</v>
      </c>
      <c r="S338" s="3">
        <v>174</v>
      </c>
      <c r="T338" s="10">
        <f t="shared" si="2"/>
        <v>962</v>
      </c>
    </row>
    <row r="339" spans="1:20" x14ac:dyDescent="0.25">
      <c r="A339" s="3">
        <v>11800</v>
      </c>
      <c r="B339" s="5" t="s">
        <v>98</v>
      </c>
      <c r="C339" s="11">
        <v>44481</v>
      </c>
      <c r="D339" s="3" t="s">
        <v>45</v>
      </c>
      <c r="E339" s="13">
        <v>0.79027777777777775</v>
      </c>
      <c r="F339" s="3" t="s">
        <v>58</v>
      </c>
      <c r="G339" s="3">
        <v>19</v>
      </c>
      <c r="H339" s="3">
        <v>30</v>
      </c>
      <c r="I339" s="3">
        <v>113</v>
      </c>
      <c r="J339" s="3">
        <v>57</v>
      </c>
      <c r="K339" s="3">
        <v>114</v>
      </c>
      <c r="L339" s="3">
        <v>59</v>
      </c>
      <c r="M339" s="3">
        <v>12</v>
      </c>
      <c r="N339" s="3">
        <v>7</v>
      </c>
      <c r="O339" s="3">
        <v>340</v>
      </c>
      <c r="P339" s="3">
        <v>16</v>
      </c>
      <c r="Q339" s="3">
        <v>23</v>
      </c>
      <c r="R339" s="3">
        <v>50</v>
      </c>
      <c r="S339" s="3">
        <v>197</v>
      </c>
      <c r="T339" s="10">
        <f t="shared" si="2"/>
        <v>1018</v>
      </c>
    </row>
    <row r="340" spans="1:20" x14ac:dyDescent="0.25">
      <c r="A340" s="3">
        <v>10619</v>
      </c>
      <c r="B340" s="5" t="s">
        <v>98</v>
      </c>
      <c r="C340" s="11">
        <v>44482</v>
      </c>
      <c r="D340" s="3" t="s">
        <v>46</v>
      </c>
      <c r="E340" s="13">
        <v>0.50902777777777775</v>
      </c>
      <c r="F340" s="3" t="s">
        <v>56</v>
      </c>
      <c r="G340" s="3">
        <v>19</v>
      </c>
      <c r="H340" s="3">
        <v>22</v>
      </c>
      <c r="I340" s="3">
        <v>96</v>
      </c>
      <c r="J340" s="3">
        <v>52</v>
      </c>
      <c r="K340" s="3">
        <v>106</v>
      </c>
      <c r="L340" s="3">
        <v>58</v>
      </c>
      <c r="M340" s="3">
        <v>12</v>
      </c>
      <c r="N340" s="3">
        <v>7</v>
      </c>
      <c r="O340" s="3">
        <v>306</v>
      </c>
      <c r="P340" s="3">
        <v>14</v>
      </c>
      <c r="Q340" s="3">
        <v>19</v>
      </c>
      <c r="R340" s="3">
        <v>44</v>
      </c>
      <c r="S340" s="3">
        <v>184</v>
      </c>
      <c r="T340" s="10">
        <f t="shared" si="2"/>
        <v>920</v>
      </c>
    </row>
    <row r="341" spans="1:20" x14ac:dyDescent="0.25">
      <c r="A341" s="3">
        <v>12407</v>
      </c>
      <c r="B341" s="5" t="s">
        <v>98</v>
      </c>
      <c r="C341" s="11">
        <v>44483</v>
      </c>
      <c r="D341" s="3" t="s">
        <v>47</v>
      </c>
      <c r="E341" s="13">
        <v>0.59375</v>
      </c>
      <c r="F341" s="3" t="s">
        <v>56</v>
      </c>
      <c r="G341" s="3">
        <v>19</v>
      </c>
      <c r="H341" s="3">
        <v>29</v>
      </c>
      <c r="I341" s="3">
        <v>112</v>
      </c>
      <c r="J341" s="3">
        <v>57</v>
      </c>
      <c r="K341" s="3">
        <v>113</v>
      </c>
      <c r="L341" s="3">
        <v>58</v>
      </c>
      <c r="M341" s="3">
        <v>13</v>
      </c>
      <c r="N341" s="3">
        <v>8</v>
      </c>
      <c r="O341" s="3">
        <v>361</v>
      </c>
      <c r="P341" s="3">
        <v>13</v>
      </c>
      <c r="Q341" s="3">
        <v>23</v>
      </c>
      <c r="R341" s="3">
        <v>50</v>
      </c>
      <c r="S341" s="3">
        <v>194</v>
      </c>
      <c r="T341" s="10">
        <f t="shared" si="2"/>
        <v>1031</v>
      </c>
    </row>
    <row r="342" spans="1:20" x14ac:dyDescent="0.25">
      <c r="A342" s="3">
        <v>11769</v>
      </c>
      <c r="B342" s="5" t="s">
        <v>98</v>
      </c>
      <c r="C342" s="11">
        <v>44484</v>
      </c>
      <c r="D342" s="3" t="s">
        <v>48</v>
      </c>
      <c r="E342" s="13">
        <v>0.69166666666666676</v>
      </c>
      <c r="F342" s="3" t="s">
        <v>56</v>
      </c>
      <c r="G342" s="3">
        <v>19</v>
      </c>
      <c r="H342" s="3">
        <v>30</v>
      </c>
      <c r="I342" s="3">
        <v>110</v>
      </c>
      <c r="J342" s="3">
        <v>56</v>
      </c>
      <c r="K342" s="3">
        <v>113</v>
      </c>
      <c r="L342" s="3">
        <v>60</v>
      </c>
      <c r="M342" s="3">
        <v>13</v>
      </c>
      <c r="N342" s="3">
        <v>8</v>
      </c>
      <c r="O342" s="3">
        <v>359</v>
      </c>
      <c r="P342" s="3">
        <v>16</v>
      </c>
      <c r="Q342" s="3">
        <v>23</v>
      </c>
      <c r="R342" s="3">
        <v>50</v>
      </c>
      <c r="S342" s="3">
        <v>191</v>
      </c>
      <c r="T342" s="10">
        <f t="shared" si="2"/>
        <v>1029</v>
      </c>
    </row>
    <row r="343" spans="1:20" x14ac:dyDescent="0.25">
      <c r="A343" s="3">
        <v>11810</v>
      </c>
      <c r="B343" s="5" t="s">
        <v>98</v>
      </c>
      <c r="C343" s="11">
        <v>44485</v>
      </c>
      <c r="D343" s="3" t="s">
        <v>49</v>
      </c>
      <c r="E343" s="13">
        <v>0.47152777777777777</v>
      </c>
      <c r="F343" s="3" t="s">
        <v>57</v>
      </c>
      <c r="G343" s="3">
        <v>19</v>
      </c>
      <c r="H343" s="3">
        <v>32</v>
      </c>
      <c r="I343" s="3">
        <v>111</v>
      </c>
      <c r="J343" s="3">
        <v>57</v>
      </c>
      <c r="K343" s="3">
        <v>114</v>
      </c>
      <c r="L343" s="3">
        <v>60</v>
      </c>
      <c r="M343" s="3">
        <v>13</v>
      </c>
      <c r="N343" s="3">
        <v>8</v>
      </c>
      <c r="O343" s="3">
        <v>361</v>
      </c>
      <c r="P343" s="3">
        <v>15</v>
      </c>
      <c r="Q343" s="3">
        <v>23</v>
      </c>
      <c r="R343" s="3">
        <v>50</v>
      </c>
      <c r="S343" s="3">
        <v>193</v>
      </c>
      <c r="T343" s="10">
        <f t="shared" si="2"/>
        <v>1037</v>
      </c>
    </row>
    <row r="344" spans="1:20" x14ac:dyDescent="0.25">
      <c r="A344" s="3">
        <v>11772</v>
      </c>
      <c r="B344" s="5" t="s">
        <v>98</v>
      </c>
      <c r="C344" s="11">
        <v>44486</v>
      </c>
      <c r="D344" s="3" t="s">
        <v>50</v>
      </c>
      <c r="E344" s="13">
        <v>0.81388888888888899</v>
      </c>
      <c r="F344" s="3" t="s">
        <v>58</v>
      </c>
      <c r="G344" s="3">
        <v>19</v>
      </c>
      <c r="H344" s="3">
        <v>33</v>
      </c>
      <c r="I344" s="3">
        <v>106</v>
      </c>
      <c r="J344" s="3">
        <v>57</v>
      </c>
      <c r="K344" s="3">
        <v>113</v>
      </c>
      <c r="L344" s="3">
        <v>60</v>
      </c>
      <c r="M344" s="3">
        <v>13</v>
      </c>
      <c r="N344" s="3">
        <v>8</v>
      </c>
      <c r="O344" s="3">
        <v>360</v>
      </c>
      <c r="P344" s="3">
        <v>13</v>
      </c>
      <c r="Q344" s="3">
        <v>23</v>
      </c>
      <c r="R344" s="3">
        <v>50</v>
      </c>
      <c r="S344" s="3">
        <v>190</v>
      </c>
      <c r="T344" s="10">
        <f t="shared" si="2"/>
        <v>1026</v>
      </c>
    </row>
    <row r="345" spans="1:20" x14ac:dyDescent="0.25">
      <c r="A345" s="3">
        <v>10949</v>
      </c>
      <c r="B345" s="5" t="s">
        <v>98</v>
      </c>
      <c r="C345" s="11">
        <v>44487</v>
      </c>
      <c r="D345" s="3" t="s">
        <v>44</v>
      </c>
      <c r="E345" s="13">
        <v>0.51180555555555551</v>
      </c>
      <c r="F345" s="3" t="s">
        <v>56</v>
      </c>
      <c r="G345" s="3">
        <v>19</v>
      </c>
      <c r="H345" s="3">
        <v>23</v>
      </c>
      <c r="I345" s="3">
        <v>101</v>
      </c>
      <c r="J345" s="3">
        <v>53</v>
      </c>
      <c r="K345" s="3">
        <v>101</v>
      </c>
      <c r="L345" s="3">
        <v>54</v>
      </c>
      <c r="M345" s="3">
        <v>11</v>
      </c>
      <c r="N345" s="3">
        <v>7</v>
      </c>
      <c r="O345" s="3">
        <v>332</v>
      </c>
      <c r="P345" s="3">
        <v>14</v>
      </c>
      <c r="Q345" s="3">
        <v>21</v>
      </c>
      <c r="R345" s="3">
        <v>46</v>
      </c>
      <c r="S345" s="3">
        <v>171</v>
      </c>
      <c r="T345" s="10">
        <f t="shared" si="2"/>
        <v>934</v>
      </c>
    </row>
    <row r="346" spans="1:20" x14ac:dyDescent="0.25">
      <c r="A346" s="3">
        <v>10919</v>
      </c>
      <c r="B346" s="5" t="s">
        <v>98</v>
      </c>
      <c r="C346" s="11">
        <v>44488</v>
      </c>
      <c r="D346" s="3" t="s">
        <v>45</v>
      </c>
      <c r="E346" s="13">
        <v>0.3520833333333333</v>
      </c>
      <c r="F346" s="3" t="s">
        <v>57</v>
      </c>
      <c r="G346" s="3">
        <v>19</v>
      </c>
      <c r="H346" s="3">
        <v>27</v>
      </c>
      <c r="I346" s="3">
        <v>99</v>
      </c>
      <c r="J346" s="3">
        <v>53</v>
      </c>
      <c r="K346" s="3">
        <v>102</v>
      </c>
      <c r="L346" s="3">
        <v>53</v>
      </c>
      <c r="M346" s="3">
        <v>12</v>
      </c>
      <c r="N346" s="3">
        <v>7</v>
      </c>
      <c r="O346" s="3">
        <v>334</v>
      </c>
      <c r="P346" s="3">
        <v>13</v>
      </c>
      <c r="Q346" s="3">
        <v>21</v>
      </c>
      <c r="R346" s="3">
        <v>46</v>
      </c>
      <c r="S346" s="3">
        <v>175</v>
      </c>
      <c r="T346" s="10">
        <f t="shared" si="2"/>
        <v>942</v>
      </c>
    </row>
    <row r="347" spans="1:20" x14ac:dyDescent="0.25">
      <c r="A347" s="3">
        <v>11111</v>
      </c>
      <c r="B347" s="5" t="s">
        <v>98</v>
      </c>
      <c r="C347" s="11">
        <v>44489</v>
      </c>
      <c r="D347" s="3" t="s">
        <v>46</v>
      </c>
      <c r="E347" s="13">
        <v>0.58194444444444449</v>
      </c>
      <c r="F347" s="3" t="s">
        <v>56</v>
      </c>
      <c r="G347" s="3">
        <v>19</v>
      </c>
      <c r="H347" s="3">
        <v>26</v>
      </c>
      <c r="I347" s="3">
        <v>99</v>
      </c>
      <c r="J347" s="3">
        <v>54</v>
      </c>
      <c r="K347" s="3">
        <v>101</v>
      </c>
      <c r="L347" s="3">
        <v>53</v>
      </c>
      <c r="M347" s="3">
        <v>11</v>
      </c>
      <c r="N347" s="3">
        <v>7</v>
      </c>
      <c r="O347" s="3">
        <v>335</v>
      </c>
      <c r="P347" s="3">
        <v>15</v>
      </c>
      <c r="Q347" s="3">
        <v>21</v>
      </c>
      <c r="R347" s="3">
        <v>46</v>
      </c>
      <c r="S347" s="3">
        <v>175</v>
      </c>
      <c r="T347" s="10">
        <f t="shared" si="2"/>
        <v>943</v>
      </c>
    </row>
    <row r="348" spans="1:20" x14ac:dyDescent="0.25">
      <c r="A348" s="3">
        <v>11230</v>
      </c>
      <c r="B348" s="5" t="s">
        <v>98</v>
      </c>
      <c r="C348" s="11">
        <v>44490</v>
      </c>
      <c r="D348" s="3" t="s">
        <v>47</v>
      </c>
      <c r="E348" s="13">
        <v>0.71875</v>
      </c>
      <c r="F348" s="3" t="s">
        <v>56</v>
      </c>
      <c r="G348" s="3">
        <v>19</v>
      </c>
      <c r="H348" s="3">
        <v>26</v>
      </c>
      <c r="I348" s="3">
        <v>100</v>
      </c>
      <c r="J348" s="3">
        <v>55</v>
      </c>
      <c r="K348" s="3">
        <v>101</v>
      </c>
      <c r="L348" s="3">
        <v>54</v>
      </c>
      <c r="M348" s="3">
        <v>11</v>
      </c>
      <c r="N348" s="3">
        <v>6</v>
      </c>
      <c r="O348" s="3">
        <v>332</v>
      </c>
      <c r="P348" s="3">
        <v>14</v>
      </c>
      <c r="Q348" s="3">
        <v>23</v>
      </c>
      <c r="R348" s="3">
        <v>49</v>
      </c>
      <c r="S348" s="3">
        <v>178</v>
      </c>
      <c r="T348" s="10">
        <f t="shared" si="2"/>
        <v>949</v>
      </c>
    </row>
    <row r="349" spans="1:20" x14ac:dyDescent="0.25">
      <c r="A349" s="3">
        <v>11188</v>
      </c>
      <c r="B349" s="5" t="s">
        <v>98</v>
      </c>
      <c r="C349" s="11">
        <v>44491</v>
      </c>
      <c r="D349" s="3" t="s">
        <v>48</v>
      </c>
      <c r="E349" s="13">
        <v>0.37013888888888885</v>
      </c>
      <c r="F349" s="3" t="s">
        <v>57</v>
      </c>
      <c r="G349" s="3">
        <v>19</v>
      </c>
      <c r="H349" s="3">
        <v>28</v>
      </c>
      <c r="I349" s="3">
        <v>101</v>
      </c>
      <c r="J349" s="3">
        <v>54</v>
      </c>
      <c r="K349" s="3">
        <v>95</v>
      </c>
      <c r="L349" s="3">
        <v>55</v>
      </c>
      <c r="M349" s="3">
        <v>10</v>
      </c>
      <c r="N349" s="3">
        <v>7</v>
      </c>
      <c r="O349" s="3">
        <v>334</v>
      </c>
      <c r="P349" s="3">
        <v>13</v>
      </c>
      <c r="Q349" s="3">
        <v>21</v>
      </c>
      <c r="R349" s="3">
        <v>47</v>
      </c>
      <c r="S349" s="3">
        <v>178</v>
      </c>
      <c r="T349" s="10">
        <f t="shared" si="2"/>
        <v>943</v>
      </c>
    </row>
    <row r="350" spans="1:20" x14ac:dyDescent="0.25">
      <c r="A350" s="3">
        <v>11252</v>
      </c>
      <c r="B350" s="5" t="s">
        <v>98</v>
      </c>
      <c r="C350" s="11">
        <v>44492</v>
      </c>
      <c r="D350" s="3" t="s">
        <v>49</v>
      </c>
      <c r="E350" s="13">
        <v>0.73402777777777783</v>
      </c>
      <c r="F350" s="3" t="s">
        <v>56</v>
      </c>
      <c r="G350" s="3">
        <v>19</v>
      </c>
      <c r="H350" s="3">
        <v>26</v>
      </c>
      <c r="I350" s="3">
        <v>105</v>
      </c>
      <c r="J350" s="3">
        <v>54</v>
      </c>
      <c r="K350" s="3">
        <v>99</v>
      </c>
      <c r="L350" s="3">
        <v>55</v>
      </c>
      <c r="M350" s="3">
        <v>11</v>
      </c>
      <c r="N350" s="3">
        <v>7</v>
      </c>
      <c r="O350" s="3">
        <v>339</v>
      </c>
      <c r="P350" s="3">
        <v>13</v>
      </c>
      <c r="Q350" s="3">
        <v>21</v>
      </c>
      <c r="R350" s="3">
        <v>46</v>
      </c>
      <c r="S350" s="3">
        <v>172</v>
      </c>
      <c r="T350" s="10">
        <f t="shared" si="2"/>
        <v>948</v>
      </c>
    </row>
    <row r="351" spans="1:20" x14ac:dyDescent="0.25">
      <c r="A351" s="3">
        <v>11285</v>
      </c>
      <c r="B351" s="5" t="s">
        <v>98</v>
      </c>
      <c r="C351" s="11">
        <v>44493</v>
      </c>
      <c r="D351" s="3" t="s">
        <v>50</v>
      </c>
      <c r="E351" s="13">
        <v>0.32847222222222222</v>
      </c>
      <c r="F351" s="3" t="s">
        <v>57</v>
      </c>
      <c r="G351" s="3">
        <v>19</v>
      </c>
      <c r="H351" s="3">
        <v>26</v>
      </c>
      <c r="I351" s="3">
        <v>105</v>
      </c>
      <c r="J351" s="3">
        <v>54</v>
      </c>
      <c r="K351" s="3">
        <v>99</v>
      </c>
      <c r="L351" s="3">
        <v>54</v>
      </c>
      <c r="M351" s="3">
        <v>11</v>
      </c>
      <c r="N351" s="3">
        <v>7</v>
      </c>
      <c r="O351" s="3">
        <v>340</v>
      </c>
      <c r="P351" s="3">
        <v>13</v>
      </c>
      <c r="Q351" s="3">
        <v>21</v>
      </c>
      <c r="R351" s="3">
        <v>45</v>
      </c>
      <c r="S351" s="3">
        <v>171</v>
      </c>
      <c r="T351" s="10">
        <f t="shared" si="2"/>
        <v>946</v>
      </c>
    </row>
    <row r="352" spans="1:20" x14ac:dyDescent="0.25">
      <c r="A352" s="3">
        <v>10363</v>
      </c>
      <c r="B352" s="5" t="s">
        <v>98</v>
      </c>
      <c r="C352" s="11">
        <v>44494</v>
      </c>
      <c r="D352" s="3" t="s">
        <v>44</v>
      </c>
      <c r="E352" s="13">
        <v>0.64513888888888882</v>
      </c>
      <c r="F352" s="3" t="s">
        <v>56</v>
      </c>
      <c r="G352" s="3">
        <v>19</v>
      </c>
      <c r="H352" s="3">
        <v>26</v>
      </c>
      <c r="I352" s="3">
        <v>98</v>
      </c>
      <c r="J352" s="3">
        <v>54</v>
      </c>
      <c r="K352" s="3">
        <v>93</v>
      </c>
      <c r="L352" s="3">
        <v>53</v>
      </c>
      <c r="M352" s="3">
        <v>11</v>
      </c>
      <c r="N352" s="3">
        <v>8</v>
      </c>
      <c r="O352" s="3">
        <v>320</v>
      </c>
      <c r="P352" s="3">
        <v>14</v>
      </c>
      <c r="Q352" s="3">
        <v>18</v>
      </c>
      <c r="R352" s="3">
        <v>44</v>
      </c>
      <c r="S352" s="3">
        <v>159</v>
      </c>
      <c r="T352" s="10">
        <f t="shared" si="2"/>
        <v>898</v>
      </c>
    </row>
    <row r="353" spans="1:20" x14ac:dyDescent="0.25">
      <c r="A353" s="3">
        <v>10326</v>
      </c>
      <c r="B353" s="5" t="s">
        <v>98</v>
      </c>
      <c r="C353" s="11">
        <v>44495</v>
      </c>
      <c r="D353" s="3" t="s">
        <v>45</v>
      </c>
      <c r="E353" s="13">
        <v>0.63055555555555554</v>
      </c>
      <c r="F353" s="3" t="s">
        <v>56</v>
      </c>
      <c r="G353" s="3">
        <v>19</v>
      </c>
      <c r="H353" s="3">
        <v>26</v>
      </c>
      <c r="I353" s="3">
        <v>100</v>
      </c>
      <c r="J353" s="3">
        <v>54</v>
      </c>
      <c r="K353" s="3">
        <v>94</v>
      </c>
      <c r="L353" s="3">
        <v>53</v>
      </c>
      <c r="M353" s="3">
        <v>11</v>
      </c>
      <c r="N353" s="3">
        <v>8</v>
      </c>
      <c r="O353" s="3">
        <v>309</v>
      </c>
      <c r="P353" s="3">
        <v>12</v>
      </c>
      <c r="Q353" s="3">
        <v>17</v>
      </c>
      <c r="R353" s="3">
        <v>44</v>
      </c>
      <c r="S353" s="3">
        <v>159</v>
      </c>
      <c r="T353" s="10">
        <f t="shared" si="2"/>
        <v>887</v>
      </c>
    </row>
    <row r="354" spans="1:20" x14ac:dyDescent="0.25">
      <c r="A354" s="3">
        <v>10133</v>
      </c>
      <c r="B354" s="5" t="s">
        <v>98</v>
      </c>
      <c r="C354" s="11">
        <v>44496</v>
      </c>
      <c r="D354" s="3" t="s">
        <v>46</v>
      </c>
      <c r="E354" s="13">
        <v>0.72222222222222221</v>
      </c>
      <c r="F354" s="3" t="s">
        <v>56</v>
      </c>
      <c r="G354" s="3">
        <v>19</v>
      </c>
      <c r="H354" s="3">
        <v>26</v>
      </c>
      <c r="I354" s="3">
        <v>98</v>
      </c>
      <c r="J354" s="3">
        <v>55</v>
      </c>
      <c r="K354" s="3">
        <v>95</v>
      </c>
      <c r="L354" s="3">
        <v>57</v>
      </c>
      <c r="M354" s="3">
        <v>11</v>
      </c>
      <c r="N354" s="3">
        <v>7</v>
      </c>
      <c r="O354" s="3">
        <v>301</v>
      </c>
      <c r="P354" s="3">
        <v>14</v>
      </c>
      <c r="Q354" s="3">
        <v>21</v>
      </c>
      <c r="R354" s="3">
        <v>43</v>
      </c>
      <c r="S354" s="3">
        <v>156</v>
      </c>
      <c r="T354" s="10">
        <f t="shared" si="2"/>
        <v>884</v>
      </c>
    </row>
    <row r="355" spans="1:20" x14ac:dyDescent="0.25">
      <c r="A355" s="3">
        <v>10092</v>
      </c>
      <c r="B355" s="5" t="s">
        <v>98</v>
      </c>
      <c r="C355" s="11">
        <v>44497</v>
      </c>
      <c r="D355" s="3" t="s">
        <v>47</v>
      </c>
      <c r="E355" s="13">
        <v>0.50555555555555554</v>
      </c>
      <c r="F355" s="3" t="s">
        <v>56</v>
      </c>
      <c r="G355" s="3">
        <v>19</v>
      </c>
      <c r="H355" s="3">
        <v>27</v>
      </c>
      <c r="I355" s="3">
        <v>100</v>
      </c>
      <c r="J355" s="3">
        <v>55</v>
      </c>
      <c r="K355" s="3">
        <v>92</v>
      </c>
      <c r="L355" s="3">
        <v>56</v>
      </c>
      <c r="M355" s="3">
        <v>11</v>
      </c>
      <c r="N355" s="3">
        <v>8</v>
      </c>
      <c r="O355" s="3">
        <v>293</v>
      </c>
      <c r="P355" s="3">
        <v>14</v>
      </c>
      <c r="Q355" s="3">
        <v>21</v>
      </c>
      <c r="R355" s="3">
        <v>44</v>
      </c>
      <c r="S355" s="3">
        <v>155</v>
      </c>
      <c r="T355" s="10">
        <f t="shared" si="2"/>
        <v>876</v>
      </c>
    </row>
    <row r="356" spans="1:20" x14ac:dyDescent="0.25">
      <c r="A356" s="3">
        <v>10270</v>
      </c>
      <c r="B356" s="5" t="s">
        <v>98</v>
      </c>
      <c r="C356" s="11">
        <v>44498</v>
      </c>
      <c r="D356" s="3" t="s">
        <v>48</v>
      </c>
      <c r="E356" s="13">
        <v>0.54027777777777775</v>
      </c>
      <c r="F356" s="3" t="s">
        <v>56</v>
      </c>
      <c r="G356" s="3">
        <v>19</v>
      </c>
      <c r="H356" s="3">
        <v>27</v>
      </c>
      <c r="I356" s="3">
        <v>99</v>
      </c>
      <c r="J356" s="3">
        <v>54</v>
      </c>
      <c r="K356" s="3">
        <v>92</v>
      </c>
      <c r="L356" s="3">
        <v>57</v>
      </c>
      <c r="M356" s="3">
        <v>10</v>
      </c>
      <c r="N356" s="3">
        <v>8</v>
      </c>
      <c r="O356" s="3">
        <v>303</v>
      </c>
      <c r="P356" s="3">
        <v>14</v>
      </c>
      <c r="Q356" s="3">
        <v>21</v>
      </c>
      <c r="R356" s="3">
        <v>44</v>
      </c>
      <c r="S356" s="3">
        <v>167</v>
      </c>
      <c r="T356" s="10">
        <f t="shared" si="2"/>
        <v>896</v>
      </c>
    </row>
    <row r="357" spans="1:20" x14ac:dyDescent="0.25">
      <c r="A357" s="3">
        <v>10732</v>
      </c>
      <c r="B357" s="5" t="s">
        <v>98</v>
      </c>
      <c r="C357" s="11">
        <v>44499</v>
      </c>
      <c r="D357" s="3" t="s">
        <v>49</v>
      </c>
      <c r="E357" s="13">
        <v>0.57500000000000007</v>
      </c>
      <c r="F357" s="3" t="s">
        <v>56</v>
      </c>
      <c r="G357" s="3">
        <v>19</v>
      </c>
      <c r="H357" s="3">
        <v>24</v>
      </c>
      <c r="I357" s="3">
        <v>104</v>
      </c>
      <c r="J357" s="3">
        <v>54</v>
      </c>
      <c r="K357" s="3">
        <v>95</v>
      </c>
      <c r="L357" s="3">
        <v>57</v>
      </c>
      <c r="M357" s="3">
        <v>11</v>
      </c>
      <c r="N357" s="3">
        <v>8</v>
      </c>
      <c r="O357" s="3">
        <v>316</v>
      </c>
      <c r="P357" s="3">
        <v>15</v>
      </c>
      <c r="Q357" s="3">
        <v>21</v>
      </c>
      <c r="R357" s="3">
        <v>44</v>
      </c>
      <c r="S357" s="3">
        <v>174</v>
      </c>
      <c r="T357" s="10">
        <f t="shared" si="2"/>
        <v>923</v>
      </c>
    </row>
    <row r="358" spans="1:20" x14ac:dyDescent="0.25">
      <c r="A358" s="3">
        <v>10644</v>
      </c>
      <c r="B358" s="5" t="s">
        <v>98</v>
      </c>
      <c r="C358" s="11">
        <v>44500</v>
      </c>
      <c r="D358" s="3" t="s">
        <v>50</v>
      </c>
      <c r="E358" s="13">
        <v>0.84444444444444444</v>
      </c>
      <c r="F358" s="3" t="s">
        <v>58</v>
      </c>
      <c r="G358" s="3">
        <v>19</v>
      </c>
      <c r="H358" s="3">
        <v>22</v>
      </c>
      <c r="I358" s="3">
        <v>101</v>
      </c>
      <c r="J358" s="3">
        <v>54</v>
      </c>
      <c r="K358" s="3">
        <v>95</v>
      </c>
      <c r="L358" s="3">
        <v>56</v>
      </c>
      <c r="M358" s="3">
        <v>10</v>
      </c>
      <c r="N358" s="3">
        <v>6</v>
      </c>
      <c r="O358" s="3">
        <v>317</v>
      </c>
      <c r="P358" s="3">
        <v>13</v>
      </c>
      <c r="Q358" s="3">
        <v>21</v>
      </c>
      <c r="R358" s="3">
        <v>43</v>
      </c>
      <c r="S358" s="3">
        <v>174</v>
      </c>
      <c r="T358" s="10">
        <f t="shared" ref="T358:T372" si="3">SUM(H358:S358)</f>
        <v>912</v>
      </c>
    </row>
    <row r="359" spans="1:20" x14ac:dyDescent="0.25">
      <c r="A359" s="3">
        <v>10738</v>
      </c>
      <c r="B359" s="5" t="s">
        <v>100</v>
      </c>
      <c r="C359" s="11">
        <v>44501</v>
      </c>
      <c r="D359" s="3" t="s">
        <v>44</v>
      </c>
      <c r="E359" s="13">
        <v>0.7583333333333333</v>
      </c>
      <c r="F359" s="3" t="s">
        <v>58</v>
      </c>
      <c r="G359" s="3">
        <v>19</v>
      </c>
      <c r="H359" s="3">
        <v>20</v>
      </c>
      <c r="I359" s="3">
        <v>100</v>
      </c>
      <c r="J359" s="3">
        <v>53</v>
      </c>
      <c r="K359" s="3">
        <v>93</v>
      </c>
      <c r="L359" s="3">
        <v>56</v>
      </c>
      <c r="M359" s="3">
        <v>10</v>
      </c>
      <c r="N359" s="3">
        <v>7</v>
      </c>
      <c r="O359" s="3">
        <v>327</v>
      </c>
      <c r="P359" s="3">
        <v>15</v>
      </c>
      <c r="Q359" s="3">
        <v>21</v>
      </c>
      <c r="R359" s="3">
        <v>43</v>
      </c>
      <c r="S359" s="3">
        <v>178</v>
      </c>
      <c r="T359" s="10">
        <f t="shared" si="3"/>
        <v>923</v>
      </c>
    </row>
    <row r="360" spans="1:20" x14ac:dyDescent="0.25">
      <c r="A360" s="3">
        <v>10646</v>
      </c>
      <c r="B360" s="5" t="s">
        <v>100</v>
      </c>
      <c r="C360" s="11">
        <v>44502</v>
      </c>
      <c r="D360" s="3" t="s">
        <v>45</v>
      </c>
      <c r="E360" s="13">
        <v>0.80069444444444438</v>
      </c>
      <c r="F360" s="3" t="s">
        <v>58</v>
      </c>
      <c r="G360" s="3">
        <v>19</v>
      </c>
      <c r="H360" s="3">
        <v>22</v>
      </c>
      <c r="I360" s="3">
        <v>95</v>
      </c>
      <c r="J360" s="3">
        <v>52</v>
      </c>
      <c r="K360" s="3">
        <v>92</v>
      </c>
      <c r="L360" s="3">
        <v>56</v>
      </c>
      <c r="M360" s="3">
        <v>10</v>
      </c>
      <c r="N360" s="3">
        <v>8</v>
      </c>
      <c r="O360" s="3">
        <v>302</v>
      </c>
      <c r="P360" s="3">
        <v>14</v>
      </c>
      <c r="Q360" s="3">
        <v>21</v>
      </c>
      <c r="R360" s="3">
        <v>44</v>
      </c>
      <c r="S360" s="3">
        <v>176</v>
      </c>
      <c r="T360" s="10">
        <f t="shared" si="3"/>
        <v>892</v>
      </c>
    </row>
    <row r="361" spans="1:20" x14ac:dyDescent="0.25">
      <c r="A361" s="3">
        <v>10681</v>
      </c>
      <c r="B361" s="5" t="s">
        <v>100</v>
      </c>
      <c r="C361" s="11">
        <v>44503</v>
      </c>
      <c r="D361" s="3" t="s">
        <v>46</v>
      </c>
      <c r="E361" s="13">
        <v>0.46458333333333335</v>
      </c>
      <c r="F361" s="3" t="s">
        <v>57</v>
      </c>
      <c r="G361" s="3">
        <v>19</v>
      </c>
      <c r="H361" s="3">
        <v>22</v>
      </c>
      <c r="I361" s="3">
        <v>94</v>
      </c>
      <c r="J361" s="3">
        <v>52</v>
      </c>
      <c r="K361" s="3">
        <v>93</v>
      </c>
      <c r="L361" s="3">
        <v>56</v>
      </c>
      <c r="M361" s="3">
        <v>11</v>
      </c>
      <c r="N361" s="3">
        <v>8</v>
      </c>
      <c r="O361" s="3">
        <v>324</v>
      </c>
      <c r="P361" s="3">
        <v>13</v>
      </c>
      <c r="Q361" s="3">
        <v>21</v>
      </c>
      <c r="R361" s="3">
        <v>44</v>
      </c>
      <c r="S361" s="3">
        <v>176</v>
      </c>
      <c r="T361" s="10">
        <f t="shared" si="3"/>
        <v>914</v>
      </c>
    </row>
    <row r="362" spans="1:20" x14ac:dyDescent="0.25">
      <c r="A362" s="3">
        <v>10395</v>
      </c>
      <c r="B362" s="5" t="s">
        <v>100</v>
      </c>
      <c r="C362" s="11">
        <v>44504</v>
      </c>
      <c r="D362" s="3" t="s">
        <v>47</v>
      </c>
      <c r="E362" s="13">
        <v>0.4694444444444445</v>
      </c>
      <c r="F362" s="3" t="s">
        <v>57</v>
      </c>
      <c r="G362" s="3">
        <v>19</v>
      </c>
      <c r="H362" s="3">
        <v>23</v>
      </c>
      <c r="I362" s="3">
        <v>89</v>
      </c>
      <c r="J362" s="3">
        <v>51</v>
      </c>
      <c r="K362" s="3">
        <v>94</v>
      </c>
      <c r="L362" s="3">
        <v>55</v>
      </c>
      <c r="M362" s="3">
        <v>11</v>
      </c>
      <c r="N362" s="3">
        <v>8</v>
      </c>
      <c r="O362" s="3">
        <v>325</v>
      </c>
      <c r="P362" s="3">
        <v>13</v>
      </c>
      <c r="Q362" s="3">
        <v>21</v>
      </c>
      <c r="R362" s="3">
        <v>44</v>
      </c>
      <c r="S362" s="3">
        <v>168</v>
      </c>
      <c r="T362" s="10">
        <f t="shared" si="3"/>
        <v>902</v>
      </c>
    </row>
    <row r="363" spans="1:20" x14ac:dyDescent="0.25">
      <c r="A363" s="3">
        <v>10866</v>
      </c>
      <c r="B363" s="5" t="s">
        <v>100</v>
      </c>
      <c r="C363" s="11">
        <v>44505</v>
      </c>
      <c r="D363" s="3" t="s">
        <v>48</v>
      </c>
      <c r="E363" s="13">
        <v>0.39583333333333331</v>
      </c>
      <c r="F363" s="3" t="s">
        <v>57</v>
      </c>
      <c r="G363" s="3">
        <v>19</v>
      </c>
      <c r="H363" s="3">
        <v>21</v>
      </c>
      <c r="I363" s="3">
        <v>95</v>
      </c>
      <c r="J363" s="3">
        <v>50</v>
      </c>
      <c r="K363" s="3">
        <v>97</v>
      </c>
      <c r="L363" s="3">
        <v>54</v>
      </c>
      <c r="M363" s="3">
        <v>10</v>
      </c>
      <c r="N363" s="3">
        <v>8</v>
      </c>
      <c r="O363" s="3">
        <v>335</v>
      </c>
      <c r="P363" s="3">
        <v>15</v>
      </c>
      <c r="Q363" s="3">
        <v>20</v>
      </c>
      <c r="R363" s="3">
        <v>44</v>
      </c>
      <c r="S363" s="3">
        <v>179</v>
      </c>
      <c r="T363" s="10">
        <f t="shared" si="3"/>
        <v>928</v>
      </c>
    </row>
    <row r="364" spans="1:20" x14ac:dyDescent="0.25">
      <c r="A364" s="3">
        <v>10760</v>
      </c>
      <c r="B364" s="5" t="s">
        <v>100</v>
      </c>
      <c r="C364" s="11">
        <v>44506</v>
      </c>
      <c r="D364" s="3" t="s">
        <v>49</v>
      </c>
      <c r="E364" s="13">
        <v>0.79166666666666663</v>
      </c>
      <c r="F364" s="3" t="s">
        <v>58</v>
      </c>
      <c r="G364" s="3">
        <v>19</v>
      </c>
      <c r="H364" s="3">
        <v>24</v>
      </c>
      <c r="I364" s="3">
        <v>92</v>
      </c>
      <c r="J364" s="3">
        <v>50</v>
      </c>
      <c r="K364" s="3">
        <v>97</v>
      </c>
      <c r="L364" s="3">
        <v>51</v>
      </c>
      <c r="M364" s="3">
        <v>11</v>
      </c>
      <c r="N364" s="3">
        <v>8</v>
      </c>
      <c r="O364" s="3">
        <v>343</v>
      </c>
      <c r="P364" s="3">
        <v>13</v>
      </c>
      <c r="Q364" s="3">
        <v>20</v>
      </c>
      <c r="R364" s="3">
        <v>44</v>
      </c>
      <c r="S364" s="3">
        <v>177</v>
      </c>
      <c r="T364" s="10">
        <f t="shared" si="3"/>
        <v>930</v>
      </c>
    </row>
    <row r="365" spans="1:20" x14ac:dyDescent="0.25">
      <c r="A365" s="3">
        <v>10692</v>
      </c>
      <c r="B365" s="5" t="s">
        <v>100</v>
      </c>
      <c r="C365" s="11">
        <v>44507</v>
      </c>
      <c r="D365" s="3" t="s">
        <v>50</v>
      </c>
      <c r="E365" s="13">
        <v>0.85416666666666663</v>
      </c>
      <c r="F365" s="3" t="s">
        <v>58</v>
      </c>
      <c r="G365" s="3">
        <v>19</v>
      </c>
      <c r="H365" s="3">
        <v>25</v>
      </c>
      <c r="I365" s="3">
        <v>90</v>
      </c>
      <c r="J365" s="3">
        <v>49</v>
      </c>
      <c r="K365" s="3">
        <v>97</v>
      </c>
      <c r="L365" s="3">
        <v>51</v>
      </c>
      <c r="M365" s="3">
        <v>11</v>
      </c>
      <c r="N365" s="3">
        <v>8</v>
      </c>
      <c r="O365" s="3">
        <v>344</v>
      </c>
      <c r="P365" s="3">
        <v>12</v>
      </c>
      <c r="Q365" s="3">
        <v>20</v>
      </c>
      <c r="R365" s="3">
        <v>44</v>
      </c>
      <c r="S365" s="3">
        <v>175</v>
      </c>
      <c r="T365" s="10">
        <f t="shared" si="3"/>
        <v>926</v>
      </c>
    </row>
    <row r="366" spans="1:20" x14ac:dyDescent="0.25">
      <c r="A366" s="3">
        <v>10789</v>
      </c>
      <c r="B366" s="5" t="s">
        <v>100</v>
      </c>
      <c r="C366" s="11">
        <v>44508</v>
      </c>
      <c r="D366" s="3" t="s">
        <v>44</v>
      </c>
      <c r="E366" s="13">
        <v>0.78680555555555554</v>
      </c>
      <c r="F366" s="3" t="s">
        <v>58</v>
      </c>
      <c r="G366" s="3">
        <v>19</v>
      </c>
      <c r="H366" s="3">
        <v>25</v>
      </c>
      <c r="I366" s="3">
        <v>93</v>
      </c>
      <c r="J366" s="3">
        <v>48</v>
      </c>
      <c r="K366" s="3">
        <v>98</v>
      </c>
      <c r="L366" s="3">
        <v>52</v>
      </c>
      <c r="M366" s="3">
        <v>11</v>
      </c>
      <c r="N366" s="3">
        <v>8</v>
      </c>
      <c r="O366" s="3">
        <v>346</v>
      </c>
      <c r="P366" s="3">
        <v>13</v>
      </c>
      <c r="Q366" s="3">
        <v>20</v>
      </c>
      <c r="R366" s="3">
        <v>44</v>
      </c>
      <c r="S366" s="3">
        <v>172</v>
      </c>
      <c r="T366" s="10">
        <f t="shared" si="3"/>
        <v>930</v>
      </c>
    </row>
    <row r="367" spans="1:20" x14ac:dyDescent="0.25">
      <c r="A367" s="3">
        <v>10717</v>
      </c>
      <c r="B367" s="5" t="s">
        <v>100</v>
      </c>
      <c r="C367" s="11">
        <v>44509</v>
      </c>
      <c r="D367" s="3" t="s">
        <v>45</v>
      </c>
      <c r="E367" s="13">
        <v>0.73611111111111116</v>
      </c>
      <c r="F367" s="3" t="s">
        <v>56</v>
      </c>
      <c r="G367" s="3">
        <v>19</v>
      </c>
      <c r="H367" s="3">
        <v>22</v>
      </c>
      <c r="I367" s="3">
        <v>92</v>
      </c>
      <c r="J367" s="3">
        <v>46</v>
      </c>
      <c r="K367" s="3">
        <v>96</v>
      </c>
      <c r="L367" s="3">
        <v>52</v>
      </c>
      <c r="M367" s="3">
        <v>11</v>
      </c>
      <c r="N367" s="3">
        <v>8</v>
      </c>
      <c r="O367" s="3">
        <v>351</v>
      </c>
      <c r="P367" s="3">
        <v>13</v>
      </c>
      <c r="Q367" s="3">
        <v>19</v>
      </c>
      <c r="R367" s="3">
        <v>45</v>
      </c>
      <c r="S367" s="3">
        <v>176</v>
      </c>
      <c r="T367" s="10">
        <f t="shared" si="3"/>
        <v>931</v>
      </c>
    </row>
    <row r="368" spans="1:20" x14ac:dyDescent="0.25">
      <c r="A368" s="3">
        <v>10408</v>
      </c>
      <c r="B368" s="5" t="s">
        <v>100</v>
      </c>
      <c r="C368" s="11">
        <v>44510</v>
      </c>
      <c r="D368" s="3" t="s">
        <v>46</v>
      </c>
      <c r="E368" s="13">
        <v>0.44444444444444442</v>
      </c>
      <c r="F368" s="3" t="s">
        <v>57</v>
      </c>
      <c r="G368" s="3">
        <v>19</v>
      </c>
      <c r="H368" s="3">
        <v>24</v>
      </c>
      <c r="I368" s="3">
        <v>93</v>
      </c>
      <c r="J368" s="3">
        <v>50</v>
      </c>
      <c r="K368" s="3">
        <v>95</v>
      </c>
      <c r="L368" s="3">
        <v>52</v>
      </c>
      <c r="M368" s="3">
        <v>11</v>
      </c>
      <c r="N368" s="3">
        <v>7</v>
      </c>
      <c r="O368" s="3">
        <v>351</v>
      </c>
      <c r="P368" s="3">
        <v>12</v>
      </c>
      <c r="Q368" s="3">
        <v>21</v>
      </c>
      <c r="R368" s="3">
        <v>42</v>
      </c>
      <c r="S368" s="3">
        <v>170</v>
      </c>
      <c r="T368" s="10">
        <f t="shared" si="3"/>
        <v>928</v>
      </c>
    </row>
    <row r="369" spans="1:20" x14ac:dyDescent="0.25">
      <c r="A369" s="3">
        <v>11304</v>
      </c>
      <c r="B369" s="5" t="s">
        <v>100</v>
      </c>
      <c r="C369" s="11">
        <v>44511</v>
      </c>
      <c r="D369" s="3" t="s">
        <v>47</v>
      </c>
      <c r="E369" s="13">
        <v>0.57986111111111105</v>
      </c>
      <c r="F369" s="3" t="s">
        <v>56</v>
      </c>
      <c r="G369" s="3">
        <v>19</v>
      </c>
      <c r="H369" s="3">
        <v>27</v>
      </c>
      <c r="I369" s="3">
        <v>100</v>
      </c>
      <c r="J369" s="3">
        <v>52</v>
      </c>
      <c r="K369" s="3">
        <v>100</v>
      </c>
      <c r="L369" s="3">
        <v>54</v>
      </c>
      <c r="M369" s="3">
        <v>12</v>
      </c>
      <c r="N369" s="3">
        <v>8</v>
      </c>
      <c r="O369" s="3">
        <v>352</v>
      </c>
      <c r="P369" s="3">
        <v>15</v>
      </c>
      <c r="Q369" s="3">
        <v>22</v>
      </c>
      <c r="R369" s="3">
        <v>46</v>
      </c>
      <c r="S369" s="3">
        <v>178</v>
      </c>
      <c r="T369" s="10">
        <f t="shared" si="3"/>
        <v>966</v>
      </c>
    </row>
    <row r="370" spans="1:20" x14ac:dyDescent="0.25">
      <c r="A370" s="3">
        <v>9690</v>
      </c>
      <c r="B370" s="5" t="s">
        <v>100</v>
      </c>
      <c r="C370" s="11">
        <v>44512</v>
      </c>
      <c r="D370" s="3" t="s">
        <v>48</v>
      </c>
      <c r="E370" s="13">
        <v>0.625</v>
      </c>
      <c r="F370" s="3" t="s">
        <v>56</v>
      </c>
      <c r="G370" s="3">
        <v>19</v>
      </c>
      <c r="H370" s="3">
        <v>25</v>
      </c>
      <c r="I370" s="3">
        <v>90</v>
      </c>
      <c r="J370" s="3">
        <v>45</v>
      </c>
      <c r="K370" s="3">
        <v>85</v>
      </c>
      <c r="L370" s="3">
        <v>47</v>
      </c>
      <c r="M370" s="3">
        <v>11</v>
      </c>
      <c r="N370" s="3">
        <v>7</v>
      </c>
      <c r="O370" s="3">
        <v>283</v>
      </c>
      <c r="P370" s="3">
        <v>13</v>
      </c>
      <c r="Q370" s="3">
        <v>19</v>
      </c>
      <c r="R370" s="3">
        <v>39</v>
      </c>
      <c r="S370" s="3">
        <v>149</v>
      </c>
      <c r="T370" s="10">
        <f t="shared" si="3"/>
        <v>813</v>
      </c>
    </row>
    <row r="371" spans="1:20" x14ac:dyDescent="0.25">
      <c r="A371" s="3">
        <v>10099</v>
      </c>
      <c r="B371" s="5" t="s">
        <v>100</v>
      </c>
      <c r="C371" s="11">
        <v>44513</v>
      </c>
      <c r="D371" s="3" t="s">
        <v>49</v>
      </c>
      <c r="E371" s="13">
        <v>0.82708333333333339</v>
      </c>
      <c r="F371" s="3" t="s">
        <v>58</v>
      </c>
      <c r="G371" s="3">
        <v>19</v>
      </c>
      <c r="H371" s="3">
        <v>28</v>
      </c>
      <c r="I371" s="3">
        <v>92</v>
      </c>
      <c r="J371" s="3">
        <v>48</v>
      </c>
      <c r="K371" s="3">
        <v>93</v>
      </c>
      <c r="L371" s="3">
        <v>50</v>
      </c>
      <c r="M371" s="3">
        <v>14</v>
      </c>
      <c r="N371" s="3">
        <v>8</v>
      </c>
      <c r="O371" s="3">
        <v>295</v>
      </c>
      <c r="P371" s="3">
        <v>15</v>
      </c>
      <c r="Q371" s="3">
        <v>19</v>
      </c>
      <c r="R371" s="3">
        <v>42</v>
      </c>
      <c r="S371" s="3">
        <v>165</v>
      </c>
      <c r="T371" s="10">
        <f t="shared" si="3"/>
        <v>869</v>
      </c>
    </row>
    <row r="372" spans="1:20" x14ac:dyDescent="0.25">
      <c r="A372" s="3">
        <v>10113</v>
      </c>
      <c r="B372" s="5" t="s">
        <v>100</v>
      </c>
      <c r="C372" s="11">
        <v>44514</v>
      </c>
      <c r="D372" s="3" t="s">
        <v>50</v>
      </c>
      <c r="E372" s="13">
        <v>0.41597222222222219</v>
      </c>
      <c r="F372" s="3" t="s">
        <v>57</v>
      </c>
      <c r="G372" s="3">
        <v>19</v>
      </c>
      <c r="H372" s="3">
        <v>28</v>
      </c>
      <c r="I372" s="3">
        <v>93</v>
      </c>
      <c r="J372" s="3">
        <v>47</v>
      </c>
      <c r="K372" s="3">
        <v>92</v>
      </c>
      <c r="L372" s="3">
        <v>50</v>
      </c>
      <c r="M372" s="3">
        <v>14</v>
      </c>
      <c r="N372" s="3">
        <v>8</v>
      </c>
      <c r="O372" s="3">
        <v>295</v>
      </c>
      <c r="P372" s="3">
        <v>15</v>
      </c>
      <c r="Q372" s="3">
        <v>20</v>
      </c>
      <c r="R372" s="3">
        <v>42</v>
      </c>
      <c r="S372" s="3">
        <v>164</v>
      </c>
      <c r="T372" s="10">
        <f t="shared" si="3"/>
        <v>868</v>
      </c>
    </row>
    <row r="373" spans="1:20" x14ac:dyDescent="0.25">
      <c r="A373" s="3">
        <v>10028</v>
      </c>
      <c r="B373" s="5" t="s">
        <v>100</v>
      </c>
      <c r="C373" s="11">
        <v>44515</v>
      </c>
      <c r="D373" s="3" t="s">
        <v>44</v>
      </c>
      <c r="E373" s="13">
        <v>0.67222222222222217</v>
      </c>
      <c r="F373" s="3" t="s">
        <v>56</v>
      </c>
      <c r="G373" s="3">
        <v>19</v>
      </c>
      <c r="H373" s="3">
        <v>28</v>
      </c>
      <c r="I373" s="3">
        <v>93</v>
      </c>
      <c r="J373" s="3">
        <v>48</v>
      </c>
      <c r="K373" s="3">
        <v>90</v>
      </c>
      <c r="L373" s="3">
        <v>48</v>
      </c>
      <c r="M373" s="3">
        <v>14</v>
      </c>
      <c r="N373" s="3">
        <v>8</v>
      </c>
      <c r="O373" s="3">
        <v>296</v>
      </c>
      <c r="P373" s="3">
        <v>14</v>
      </c>
      <c r="Q373" s="3">
        <v>20</v>
      </c>
      <c r="R373" s="3">
        <v>42</v>
      </c>
      <c r="S373" s="3">
        <v>162</v>
      </c>
      <c r="T373" s="10">
        <f t="shared" ref="T373:T442" si="4">SUM(H373:S373)</f>
        <v>863</v>
      </c>
    </row>
    <row r="374" spans="1:20" x14ac:dyDescent="0.25">
      <c r="A374" s="3">
        <v>10006</v>
      </c>
      <c r="B374" s="5" t="s">
        <v>100</v>
      </c>
      <c r="C374" s="11">
        <v>44516</v>
      </c>
      <c r="D374" s="3" t="s">
        <v>45</v>
      </c>
      <c r="E374" s="13">
        <v>0.53888888888888886</v>
      </c>
      <c r="F374" s="3" t="s">
        <v>56</v>
      </c>
      <c r="G374" s="3">
        <v>18</v>
      </c>
      <c r="H374" s="3">
        <v>24</v>
      </c>
      <c r="I374" s="3">
        <v>93</v>
      </c>
      <c r="J374" s="3">
        <v>47</v>
      </c>
      <c r="K374" s="3">
        <v>91</v>
      </c>
      <c r="L374" s="3">
        <v>48</v>
      </c>
      <c r="M374" s="3">
        <v>11</v>
      </c>
      <c r="N374" s="3">
        <v>8</v>
      </c>
      <c r="O374" s="3">
        <v>295</v>
      </c>
      <c r="P374" s="3">
        <v>15</v>
      </c>
      <c r="Q374" s="3">
        <v>19</v>
      </c>
      <c r="R374" s="3">
        <v>42</v>
      </c>
      <c r="S374" s="3">
        <v>160</v>
      </c>
      <c r="T374" s="10">
        <f t="shared" si="4"/>
        <v>853</v>
      </c>
    </row>
    <row r="375" spans="1:20" x14ac:dyDescent="0.25">
      <c r="A375" s="3">
        <v>10024</v>
      </c>
      <c r="B375" s="5" t="s">
        <v>100</v>
      </c>
      <c r="C375" s="11">
        <v>44517</v>
      </c>
      <c r="D375" s="3" t="s">
        <v>46</v>
      </c>
      <c r="E375" s="13">
        <v>0.68402777777777779</v>
      </c>
      <c r="F375" s="3" t="s">
        <v>56</v>
      </c>
      <c r="G375" s="3">
        <v>18</v>
      </c>
      <c r="H375" s="3">
        <v>26</v>
      </c>
      <c r="I375" s="3">
        <v>91</v>
      </c>
      <c r="J375" s="3">
        <v>45</v>
      </c>
      <c r="K375" s="3">
        <v>87</v>
      </c>
      <c r="L375" s="3">
        <v>51</v>
      </c>
      <c r="M375" s="3">
        <v>11</v>
      </c>
      <c r="N375" s="3">
        <v>8</v>
      </c>
      <c r="O375" s="3">
        <v>285</v>
      </c>
      <c r="P375" s="3">
        <v>15</v>
      </c>
      <c r="Q375" s="3">
        <v>20</v>
      </c>
      <c r="R375" s="3">
        <v>41</v>
      </c>
      <c r="S375" s="3">
        <v>170</v>
      </c>
      <c r="T375" s="10">
        <f t="shared" si="4"/>
        <v>850</v>
      </c>
    </row>
    <row r="376" spans="1:20" x14ac:dyDescent="0.25">
      <c r="A376" s="3">
        <v>9942</v>
      </c>
      <c r="B376" s="5" t="s">
        <v>100</v>
      </c>
      <c r="C376" s="11">
        <v>44518</v>
      </c>
      <c r="D376" s="3" t="s">
        <v>47</v>
      </c>
      <c r="E376" s="13">
        <v>0.33402777777777781</v>
      </c>
      <c r="F376" s="3" t="s">
        <v>57</v>
      </c>
      <c r="G376" s="3">
        <v>18</v>
      </c>
      <c r="H376" s="3">
        <v>26</v>
      </c>
      <c r="I376" s="3">
        <v>92</v>
      </c>
      <c r="J376" s="3">
        <v>47</v>
      </c>
      <c r="K376" s="3">
        <v>91</v>
      </c>
      <c r="L376" s="3">
        <v>49</v>
      </c>
      <c r="M376" s="3">
        <v>11</v>
      </c>
      <c r="N376" s="3">
        <v>8</v>
      </c>
      <c r="O376" s="3">
        <v>283</v>
      </c>
      <c r="P376" s="3">
        <v>15</v>
      </c>
      <c r="Q376" s="3">
        <v>20</v>
      </c>
      <c r="R376" s="3">
        <v>41</v>
      </c>
      <c r="S376" s="3">
        <v>170</v>
      </c>
      <c r="T376" s="10">
        <f t="shared" si="4"/>
        <v>853</v>
      </c>
    </row>
    <row r="377" spans="1:20" x14ac:dyDescent="0.25">
      <c r="A377" s="3">
        <v>10125</v>
      </c>
      <c r="B377" s="5" t="s">
        <v>100</v>
      </c>
      <c r="C377" s="11">
        <v>44519</v>
      </c>
      <c r="D377" s="3" t="s">
        <v>48</v>
      </c>
      <c r="E377" s="13">
        <v>0.38055555555555554</v>
      </c>
      <c r="F377" s="3" t="s">
        <v>57</v>
      </c>
      <c r="G377" s="3">
        <v>18</v>
      </c>
      <c r="H377" s="3">
        <v>24</v>
      </c>
      <c r="I377" s="3">
        <v>94</v>
      </c>
      <c r="J377" s="3">
        <v>44</v>
      </c>
      <c r="K377" s="3">
        <v>90</v>
      </c>
      <c r="L377" s="3">
        <v>52</v>
      </c>
      <c r="M377" s="3">
        <v>11</v>
      </c>
      <c r="N377" s="3">
        <v>8</v>
      </c>
      <c r="O377" s="3">
        <v>294</v>
      </c>
      <c r="P377" s="3">
        <v>15</v>
      </c>
      <c r="Q377" s="3">
        <v>20</v>
      </c>
      <c r="R377" s="3">
        <v>40</v>
      </c>
      <c r="S377" s="3">
        <v>163</v>
      </c>
      <c r="T377" s="10">
        <f t="shared" si="4"/>
        <v>855</v>
      </c>
    </row>
    <row r="378" spans="1:20" x14ac:dyDescent="0.25">
      <c r="A378" s="3">
        <v>10197</v>
      </c>
      <c r="B378" s="5" t="s">
        <v>100</v>
      </c>
      <c r="C378" s="11">
        <v>44520</v>
      </c>
      <c r="D378" s="3" t="s">
        <v>49</v>
      </c>
      <c r="E378" s="13">
        <v>0.37291666666666662</v>
      </c>
      <c r="F378" s="3" t="s">
        <v>57</v>
      </c>
      <c r="G378" s="3">
        <v>18</v>
      </c>
      <c r="H378" s="3">
        <v>25</v>
      </c>
      <c r="I378" s="3">
        <v>93</v>
      </c>
      <c r="J378" s="3">
        <v>47</v>
      </c>
      <c r="K378" s="3">
        <v>91</v>
      </c>
      <c r="L378" s="3">
        <v>51</v>
      </c>
      <c r="M378" s="3">
        <v>12</v>
      </c>
      <c r="N378" s="3">
        <v>8</v>
      </c>
      <c r="O378" s="3">
        <v>293</v>
      </c>
      <c r="P378" s="3">
        <v>14</v>
      </c>
      <c r="Q378" s="3">
        <v>20</v>
      </c>
      <c r="R378" s="3">
        <v>40</v>
      </c>
      <c r="S378" s="3">
        <v>172</v>
      </c>
      <c r="T378" s="10">
        <f t="shared" si="4"/>
        <v>866</v>
      </c>
    </row>
    <row r="379" spans="1:20" x14ac:dyDescent="0.25">
      <c r="A379" s="3">
        <v>10194</v>
      </c>
      <c r="B379" s="5" t="s">
        <v>100</v>
      </c>
      <c r="C379" s="11">
        <v>44521</v>
      </c>
      <c r="D379" s="3" t="s">
        <v>50</v>
      </c>
      <c r="E379" s="13">
        <v>0.3659722222222222</v>
      </c>
      <c r="F379" s="3" t="s">
        <v>57</v>
      </c>
      <c r="G379" s="3">
        <v>18</v>
      </c>
      <c r="H379" s="3">
        <v>23</v>
      </c>
      <c r="I379" s="3">
        <v>91</v>
      </c>
      <c r="J379" s="3">
        <v>47</v>
      </c>
      <c r="K379" s="3">
        <v>91</v>
      </c>
      <c r="L379" s="3">
        <v>54</v>
      </c>
      <c r="M379" s="3">
        <v>12</v>
      </c>
      <c r="N379" s="3">
        <v>8</v>
      </c>
      <c r="O379" s="3">
        <v>290</v>
      </c>
      <c r="P379" s="3">
        <v>14</v>
      </c>
      <c r="Q379" s="3">
        <v>19</v>
      </c>
      <c r="R379" s="3">
        <v>40</v>
      </c>
      <c r="S379" s="3">
        <v>173</v>
      </c>
      <c r="T379" s="10">
        <f t="shared" si="4"/>
        <v>862</v>
      </c>
    </row>
    <row r="380" spans="1:20" x14ac:dyDescent="0.25">
      <c r="A380" s="3">
        <v>9512</v>
      </c>
      <c r="B380" s="5" t="s">
        <v>100</v>
      </c>
      <c r="C380" s="11">
        <v>44522</v>
      </c>
      <c r="D380" s="3" t="s">
        <v>44</v>
      </c>
      <c r="E380" s="13">
        <v>0.55833333333333335</v>
      </c>
      <c r="F380" s="3" t="s">
        <v>56</v>
      </c>
      <c r="G380" s="3">
        <v>18</v>
      </c>
      <c r="H380" s="3">
        <v>23</v>
      </c>
      <c r="I380" s="3">
        <v>84</v>
      </c>
      <c r="J380" s="3">
        <v>44</v>
      </c>
      <c r="K380" s="3">
        <v>79</v>
      </c>
      <c r="L380" s="3">
        <v>50</v>
      </c>
      <c r="M380" s="3">
        <v>12</v>
      </c>
      <c r="N380" s="3">
        <v>8</v>
      </c>
      <c r="O380" s="3">
        <v>291</v>
      </c>
      <c r="P380" s="3">
        <v>14</v>
      </c>
      <c r="Q380" s="3">
        <v>20</v>
      </c>
      <c r="R380" s="3">
        <v>41</v>
      </c>
      <c r="S380" s="3">
        <v>167</v>
      </c>
      <c r="T380" s="10">
        <f t="shared" si="4"/>
        <v>833</v>
      </c>
    </row>
    <row r="381" spans="1:20" x14ac:dyDescent="0.25">
      <c r="A381" s="3">
        <v>9933</v>
      </c>
      <c r="B381" s="5" t="s">
        <v>100</v>
      </c>
      <c r="C381" s="11">
        <v>44523</v>
      </c>
      <c r="D381" s="3" t="s">
        <v>45</v>
      </c>
      <c r="E381" s="13">
        <v>0.46458333333333335</v>
      </c>
      <c r="F381" s="3" t="s">
        <v>57</v>
      </c>
      <c r="G381" s="3">
        <v>18</v>
      </c>
      <c r="H381" s="3">
        <v>23</v>
      </c>
      <c r="I381" s="3">
        <v>92</v>
      </c>
      <c r="J381" s="3">
        <v>47</v>
      </c>
      <c r="K381" s="3">
        <v>90</v>
      </c>
      <c r="L381" s="3">
        <v>54</v>
      </c>
      <c r="M381" s="3">
        <v>12</v>
      </c>
      <c r="N381" s="3">
        <v>8</v>
      </c>
      <c r="O381" s="3">
        <v>292</v>
      </c>
      <c r="P381" s="3">
        <v>15</v>
      </c>
      <c r="Q381" s="3">
        <v>19</v>
      </c>
      <c r="R381" s="3">
        <v>40</v>
      </c>
      <c r="S381" s="3">
        <v>160</v>
      </c>
      <c r="T381" s="10">
        <f t="shared" si="4"/>
        <v>852</v>
      </c>
    </row>
    <row r="382" spans="1:20" x14ac:dyDescent="0.25">
      <c r="A382" s="3">
        <v>10431</v>
      </c>
      <c r="B382" s="5" t="s">
        <v>100</v>
      </c>
      <c r="C382" s="11">
        <v>44524</v>
      </c>
      <c r="D382" s="3" t="s">
        <v>46</v>
      </c>
      <c r="E382" s="13">
        <v>0.50902777777777775</v>
      </c>
      <c r="F382" s="3" t="s">
        <v>56</v>
      </c>
      <c r="G382" s="3">
        <v>18</v>
      </c>
      <c r="H382" s="3">
        <v>24</v>
      </c>
      <c r="I382" s="3">
        <v>92</v>
      </c>
      <c r="J382" s="3">
        <v>48</v>
      </c>
      <c r="K382" s="3">
        <v>96</v>
      </c>
      <c r="L382" s="3">
        <v>65</v>
      </c>
      <c r="M382" s="3">
        <v>13</v>
      </c>
      <c r="N382" s="3">
        <v>9</v>
      </c>
      <c r="O382" s="3">
        <v>309</v>
      </c>
      <c r="P382" s="3">
        <v>15</v>
      </c>
      <c r="Q382" s="3">
        <v>22</v>
      </c>
      <c r="R382" s="3">
        <v>43</v>
      </c>
      <c r="S382" s="3">
        <v>179</v>
      </c>
      <c r="T382" s="10">
        <f t="shared" si="4"/>
        <v>915</v>
      </c>
    </row>
    <row r="383" spans="1:20" x14ac:dyDescent="0.25">
      <c r="A383" s="3">
        <v>10524</v>
      </c>
      <c r="B383" s="5" t="s">
        <v>100</v>
      </c>
      <c r="C383" s="11">
        <v>44525</v>
      </c>
      <c r="D383" s="3" t="s">
        <v>47</v>
      </c>
      <c r="E383" s="13">
        <v>0.56736111111111109</v>
      </c>
      <c r="F383" s="3" t="s">
        <v>56</v>
      </c>
      <c r="G383" s="3">
        <v>18</v>
      </c>
      <c r="H383" s="3">
        <v>27</v>
      </c>
      <c r="I383" s="3">
        <v>97</v>
      </c>
      <c r="J383" s="3">
        <v>49</v>
      </c>
      <c r="K383" s="3">
        <v>97</v>
      </c>
      <c r="L383" s="3">
        <v>61</v>
      </c>
      <c r="M383" s="3">
        <v>13</v>
      </c>
      <c r="N383" s="3">
        <v>8</v>
      </c>
      <c r="O383" s="3">
        <v>306</v>
      </c>
      <c r="P383" s="3">
        <v>14</v>
      </c>
      <c r="Q383" s="3">
        <v>22</v>
      </c>
      <c r="R383" s="3">
        <v>46</v>
      </c>
      <c r="S383" s="3">
        <v>185</v>
      </c>
      <c r="T383" s="10">
        <f t="shared" si="4"/>
        <v>925</v>
      </c>
    </row>
    <row r="384" spans="1:20" x14ac:dyDescent="0.25">
      <c r="A384" s="3">
        <v>10536</v>
      </c>
      <c r="B384" s="5" t="s">
        <v>100</v>
      </c>
      <c r="C384" s="11">
        <v>44526</v>
      </c>
      <c r="D384" s="3" t="s">
        <v>48</v>
      </c>
      <c r="E384" s="13">
        <v>0.58124999999999993</v>
      </c>
      <c r="F384" s="3" t="s">
        <v>57</v>
      </c>
      <c r="G384" s="3">
        <v>18</v>
      </c>
      <c r="H384" s="3">
        <v>26</v>
      </c>
      <c r="I384" s="3">
        <v>98</v>
      </c>
      <c r="J384" s="3">
        <v>49</v>
      </c>
      <c r="K384" s="3">
        <v>97</v>
      </c>
      <c r="L384" s="3">
        <v>65</v>
      </c>
      <c r="M384" s="3">
        <v>13</v>
      </c>
      <c r="N384" s="3">
        <v>8</v>
      </c>
      <c r="O384" s="3">
        <v>309</v>
      </c>
      <c r="P384" s="3">
        <v>14</v>
      </c>
      <c r="Q384" s="3">
        <v>22</v>
      </c>
      <c r="R384" s="3">
        <v>46</v>
      </c>
      <c r="S384" s="3">
        <v>188</v>
      </c>
      <c r="T384" s="10">
        <f t="shared" si="4"/>
        <v>935</v>
      </c>
    </row>
    <row r="385" spans="1:20" x14ac:dyDescent="0.25">
      <c r="A385" s="3">
        <v>10717</v>
      </c>
      <c r="B385" s="5" t="s">
        <v>100</v>
      </c>
      <c r="C385" s="11">
        <v>44527</v>
      </c>
      <c r="D385" s="3" t="s">
        <v>49</v>
      </c>
      <c r="E385" s="13">
        <v>0.78472222222222221</v>
      </c>
      <c r="F385" s="3" t="s">
        <v>58</v>
      </c>
      <c r="G385" s="3">
        <v>18</v>
      </c>
      <c r="H385" s="3">
        <v>25</v>
      </c>
      <c r="I385" s="3">
        <v>101</v>
      </c>
      <c r="J385" s="3">
        <v>53</v>
      </c>
      <c r="K385" s="3">
        <v>99</v>
      </c>
      <c r="L385" s="3">
        <v>64</v>
      </c>
      <c r="M385" s="3">
        <v>13</v>
      </c>
      <c r="N385" s="3">
        <v>8</v>
      </c>
      <c r="O385" s="3">
        <v>311</v>
      </c>
      <c r="P385" s="3">
        <v>15</v>
      </c>
      <c r="Q385" s="3">
        <v>22</v>
      </c>
      <c r="R385" s="3">
        <v>46</v>
      </c>
      <c r="S385" s="3">
        <v>185</v>
      </c>
      <c r="T385" s="10">
        <f t="shared" si="4"/>
        <v>942</v>
      </c>
    </row>
    <row r="386" spans="1:20" x14ac:dyDescent="0.25">
      <c r="A386" s="3">
        <v>10708</v>
      </c>
      <c r="B386" s="5" t="s">
        <v>100</v>
      </c>
      <c r="C386" s="11">
        <v>44528</v>
      </c>
      <c r="D386" s="3" t="s">
        <v>50</v>
      </c>
      <c r="E386" s="13">
        <v>0.87291666666666667</v>
      </c>
      <c r="F386" s="3" t="s">
        <v>58</v>
      </c>
      <c r="G386" s="3">
        <v>18</v>
      </c>
      <c r="H386" s="3">
        <v>25</v>
      </c>
      <c r="I386" s="3">
        <v>101</v>
      </c>
      <c r="J386" s="3">
        <v>53</v>
      </c>
      <c r="K386" s="3">
        <v>100</v>
      </c>
      <c r="L386" s="3">
        <v>64</v>
      </c>
      <c r="M386" s="3">
        <v>13</v>
      </c>
      <c r="N386" s="3">
        <v>8</v>
      </c>
      <c r="O386" s="3">
        <v>300</v>
      </c>
      <c r="P386" s="3">
        <v>14</v>
      </c>
      <c r="Q386" s="3">
        <v>21</v>
      </c>
      <c r="R386" s="3">
        <v>46</v>
      </c>
      <c r="S386" s="3">
        <v>184</v>
      </c>
      <c r="T386" s="10">
        <f t="shared" si="4"/>
        <v>929</v>
      </c>
    </row>
    <row r="387" spans="1:20" x14ac:dyDescent="0.25">
      <c r="A387" s="3">
        <v>9769</v>
      </c>
      <c r="B387" s="5" t="s">
        <v>100</v>
      </c>
      <c r="C387" s="11">
        <v>44529</v>
      </c>
      <c r="D387" s="3" t="s">
        <v>44</v>
      </c>
      <c r="E387" s="13">
        <v>0.74791666666666667</v>
      </c>
      <c r="F387" s="3" t="s">
        <v>56</v>
      </c>
      <c r="G387" s="3">
        <v>18</v>
      </c>
      <c r="H387" s="3">
        <v>25</v>
      </c>
      <c r="I387" s="3">
        <v>96</v>
      </c>
      <c r="J387" s="3">
        <v>49</v>
      </c>
      <c r="K387" s="3">
        <v>91</v>
      </c>
      <c r="L387" s="3">
        <v>58</v>
      </c>
      <c r="M387" s="3">
        <v>12</v>
      </c>
      <c r="N387" s="3">
        <v>8</v>
      </c>
      <c r="O387" s="3">
        <v>290</v>
      </c>
      <c r="P387" s="3">
        <v>12</v>
      </c>
      <c r="Q387" s="3">
        <v>20</v>
      </c>
      <c r="R387" s="3">
        <v>46</v>
      </c>
      <c r="S387" s="3">
        <v>167</v>
      </c>
      <c r="T387" s="10">
        <f t="shared" si="4"/>
        <v>874</v>
      </c>
    </row>
    <row r="388" spans="1:20" x14ac:dyDescent="0.25">
      <c r="A388" s="3">
        <v>10305</v>
      </c>
      <c r="B388" s="5" t="s">
        <v>100</v>
      </c>
      <c r="C388" s="11">
        <v>44530</v>
      </c>
      <c r="D388" s="3" t="s">
        <v>45</v>
      </c>
      <c r="E388" s="13">
        <v>0.63263888888888886</v>
      </c>
      <c r="F388" s="3" t="s">
        <v>56</v>
      </c>
      <c r="G388" s="3">
        <v>18</v>
      </c>
      <c r="H388" s="3">
        <v>26</v>
      </c>
      <c r="I388" s="3">
        <v>93</v>
      </c>
      <c r="J388" s="3">
        <v>50</v>
      </c>
      <c r="K388" s="3">
        <v>94</v>
      </c>
      <c r="L388" s="3">
        <v>62</v>
      </c>
      <c r="M388" s="3">
        <v>12</v>
      </c>
      <c r="N388" s="3">
        <v>8</v>
      </c>
      <c r="O388" s="3">
        <v>290</v>
      </c>
      <c r="P388" s="3">
        <v>13</v>
      </c>
      <c r="Q388" s="3">
        <v>23</v>
      </c>
      <c r="R388" s="3">
        <v>46</v>
      </c>
      <c r="S388" s="3">
        <v>168</v>
      </c>
      <c r="T388" s="10">
        <f t="shared" si="4"/>
        <v>885</v>
      </c>
    </row>
    <row r="389" spans="1:20" x14ac:dyDescent="0.25">
      <c r="A389" s="3">
        <v>9791</v>
      </c>
      <c r="B389" s="5" t="s">
        <v>101</v>
      </c>
      <c r="C389" s="11">
        <v>44531</v>
      </c>
      <c r="D389" s="3" t="s">
        <v>46</v>
      </c>
      <c r="E389" s="13">
        <v>0.56666666666666665</v>
      </c>
      <c r="F389" s="3" t="s">
        <v>56</v>
      </c>
      <c r="G389" s="3">
        <v>16</v>
      </c>
      <c r="H389" s="3">
        <v>25</v>
      </c>
      <c r="I389" s="3">
        <v>90</v>
      </c>
      <c r="J389" s="3">
        <v>49</v>
      </c>
      <c r="K389" s="3">
        <v>93</v>
      </c>
      <c r="L389" s="3">
        <v>61</v>
      </c>
      <c r="M389" s="3">
        <v>11</v>
      </c>
      <c r="N389" s="3">
        <v>8</v>
      </c>
      <c r="O389" s="3">
        <v>290</v>
      </c>
      <c r="P389" s="3">
        <v>12</v>
      </c>
      <c r="Q389" s="3">
        <v>21</v>
      </c>
      <c r="R389" s="3">
        <v>44</v>
      </c>
      <c r="S389" s="3">
        <v>171</v>
      </c>
      <c r="T389" s="10">
        <f t="shared" si="4"/>
        <v>875</v>
      </c>
    </row>
    <row r="390" spans="1:20" x14ac:dyDescent="0.25">
      <c r="A390" s="3">
        <v>9675</v>
      </c>
      <c r="B390" s="5" t="s">
        <v>101</v>
      </c>
      <c r="C390" s="11">
        <v>44532</v>
      </c>
      <c r="D390" s="3" t="s">
        <v>47</v>
      </c>
      <c r="E390" s="13">
        <v>0.53888888888888886</v>
      </c>
      <c r="F390" s="3" t="s">
        <v>56</v>
      </c>
      <c r="G390" s="3">
        <v>16</v>
      </c>
      <c r="H390" s="3">
        <v>25</v>
      </c>
      <c r="I390" s="3">
        <v>87</v>
      </c>
      <c r="J390" s="3">
        <v>48</v>
      </c>
      <c r="K390" s="3">
        <v>89</v>
      </c>
      <c r="L390" s="3">
        <v>59</v>
      </c>
      <c r="M390" s="3">
        <v>12</v>
      </c>
      <c r="N390" s="3">
        <v>8</v>
      </c>
      <c r="O390" s="3">
        <v>292</v>
      </c>
      <c r="P390" s="3">
        <v>13</v>
      </c>
      <c r="Q390" s="3">
        <v>21</v>
      </c>
      <c r="R390" s="3">
        <v>42</v>
      </c>
      <c r="S390" s="3">
        <v>168</v>
      </c>
      <c r="T390" s="10">
        <f t="shared" si="4"/>
        <v>864</v>
      </c>
    </row>
    <row r="391" spans="1:20" x14ac:dyDescent="0.25">
      <c r="A391" s="3">
        <v>8935</v>
      </c>
      <c r="B391" s="5" t="s">
        <v>101</v>
      </c>
      <c r="C391" s="11">
        <v>44533</v>
      </c>
      <c r="D391" s="3" t="s">
        <v>48</v>
      </c>
      <c r="E391" s="13">
        <v>0.3611111111111111</v>
      </c>
      <c r="F391" s="3" t="s">
        <v>57</v>
      </c>
      <c r="G391" s="3">
        <v>16</v>
      </c>
      <c r="H391" s="3">
        <v>24</v>
      </c>
      <c r="I391" s="3">
        <v>80</v>
      </c>
      <c r="J391" s="3">
        <v>45</v>
      </c>
      <c r="K391" s="3">
        <v>81</v>
      </c>
      <c r="L391" s="3">
        <v>51</v>
      </c>
      <c r="M391" s="3">
        <v>11</v>
      </c>
      <c r="N391" s="3">
        <v>7</v>
      </c>
      <c r="O391" s="3">
        <v>269</v>
      </c>
      <c r="P391" s="3">
        <v>12</v>
      </c>
      <c r="Q391" s="3">
        <v>20</v>
      </c>
      <c r="R391" s="3">
        <v>40</v>
      </c>
      <c r="S391" s="3">
        <v>149</v>
      </c>
      <c r="T391" s="10">
        <f t="shared" si="4"/>
        <v>789</v>
      </c>
    </row>
    <row r="392" spans="1:20" x14ac:dyDescent="0.25">
      <c r="A392" s="3">
        <v>9032</v>
      </c>
      <c r="B392" s="5" t="s">
        <v>101</v>
      </c>
      <c r="C392" s="11">
        <v>44534</v>
      </c>
      <c r="D392" s="3" t="s">
        <v>49</v>
      </c>
      <c r="E392" s="13">
        <v>0.34027777777777773</v>
      </c>
      <c r="F392" s="3" t="s">
        <v>57</v>
      </c>
      <c r="G392" s="3">
        <v>16</v>
      </c>
      <c r="H392" s="3">
        <v>24</v>
      </c>
      <c r="I392" s="3">
        <v>83</v>
      </c>
      <c r="J392" s="3">
        <v>47</v>
      </c>
      <c r="K392" s="3">
        <v>85</v>
      </c>
      <c r="L392" s="3">
        <v>58</v>
      </c>
      <c r="M392" s="3">
        <v>12</v>
      </c>
      <c r="N392" s="3">
        <v>8</v>
      </c>
      <c r="O392" s="3">
        <v>279</v>
      </c>
      <c r="P392" s="3">
        <v>14</v>
      </c>
      <c r="Q392" s="3">
        <v>21</v>
      </c>
      <c r="R392" s="3">
        <v>40</v>
      </c>
      <c r="S392" s="3">
        <v>147</v>
      </c>
      <c r="T392" s="10">
        <f t="shared" si="4"/>
        <v>818</v>
      </c>
    </row>
    <row r="393" spans="1:20" x14ac:dyDescent="0.25">
      <c r="A393" s="3">
        <v>8272</v>
      </c>
      <c r="B393" s="5" t="s">
        <v>101</v>
      </c>
      <c r="C393" s="11">
        <v>44535</v>
      </c>
      <c r="D393" s="3" t="s">
        <v>50</v>
      </c>
      <c r="E393" s="13">
        <v>0.79027777777777775</v>
      </c>
      <c r="F393" s="3" t="s">
        <v>58</v>
      </c>
      <c r="G393" s="3">
        <v>16</v>
      </c>
      <c r="H393" s="3">
        <v>24</v>
      </c>
      <c r="I393" s="3">
        <v>79</v>
      </c>
      <c r="J393" s="3">
        <v>47</v>
      </c>
      <c r="K393" s="3">
        <v>85</v>
      </c>
      <c r="L393" s="3">
        <v>59</v>
      </c>
      <c r="M393" s="3">
        <v>12</v>
      </c>
      <c r="N393" s="3">
        <v>8</v>
      </c>
      <c r="O393" s="3">
        <v>290</v>
      </c>
      <c r="P393" s="3">
        <v>11</v>
      </c>
      <c r="Q393" s="3">
        <v>20</v>
      </c>
      <c r="R393" s="3">
        <v>42</v>
      </c>
      <c r="S393" s="3">
        <v>141</v>
      </c>
      <c r="T393" s="10">
        <f t="shared" si="4"/>
        <v>818</v>
      </c>
    </row>
    <row r="394" spans="1:20" x14ac:dyDescent="0.25">
      <c r="A394" s="3">
        <v>7821</v>
      </c>
      <c r="B394" s="5" t="s">
        <v>101</v>
      </c>
      <c r="C394" s="11">
        <v>44536</v>
      </c>
      <c r="D394" s="3" t="s">
        <v>44</v>
      </c>
      <c r="E394" s="13">
        <v>0.57013888888888886</v>
      </c>
      <c r="F394" s="3" t="s">
        <v>56</v>
      </c>
      <c r="G394" s="3">
        <v>16</v>
      </c>
      <c r="H394" s="3">
        <v>19</v>
      </c>
      <c r="I394" s="3">
        <v>75</v>
      </c>
      <c r="J394" s="3">
        <v>43</v>
      </c>
      <c r="K394" s="3">
        <v>72</v>
      </c>
      <c r="L394" s="3">
        <v>48</v>
      </c>
      <c r="M394" s="3">
        <v>8</v>
      </c>
      <c r="N394" s="3">
        <v>6</v>
      </c>
      <c r="O394" s="3">
        <v>243</v>
      </c>
      <c r="P394" s="3">
        <v>9</v>
      </c>
      <c r="Q394" s="3">
        <v>16</v>
      </c>
      <c r="R394" s="3">
        <v>36</v>
      </c>
      <c r="S394" s="3">
        <v>145</v>
      </c>
      <c r="T394" s="10">
        <f t="shared" si="4"/>
        <v>720</v>
      </c>
    </row>
    <row r="395" spans="1:20" x14ac:dyDescent="0.25">
      <c r="A395" s="3">
        <v>9376</v>
      </c>
      <c r="B395" s="5" t="s">
        <v>101</v>
      </c>
      <c r="C395" s="11">
        <v>44537</v>
      </c>
      <c r="D395" s="3" t="s">
        <v>45</v>
      </c>
      <c r="E395" s="13">
        <v>0.6777777777777777</v>
      </c>
      <c r="F395" s="3" t="s">
        <v>56</v>
      </c>
      <c r="G395" s="3">
        <v>16</v>
      </c>
      <c r="H395" s="3">
        <v>25</v>
      </c>
      <c r="I395" s="3">
        <v>78</v>
      </c>
      <c r="J395" s="3">
        <v>44</v>
      </c>
      <c r="K395" s="3">
        <v>79</v>
      </c>
      <c r="L395" s="3">
        <v>57</v>
      </c>
      <c r="M395" s="3">
        <v>11</v>
      </c>
      <c r="N395" s="3">
        <v>8</v>
      </c>
      <c r="O395" s="3">
        <v>284</v>
      </c>
      <c r="P395" s="3">
        <v>12</v>
      </c>
      <c r="Q395" s="3">
        <v>19</v>
      </c>
      <c r="R395" s="3">
        <v>43</v>
      </c>
      <c r="S395" s="3">
        <v>167</v>
      </c>
      <c r="T395" s="10">
        <f t="shared" si="4"/>
        <v>827</v>
      </c>
    </row>
    <row r="396" spans="1:20" x14ac:dyDescent="0.25">
      <c r="A396" s="3">
        <v>9362</v>
      </c>
      <c r="B396" s="5" t="s">
        <v>101</v>
      </c>
      <c r="C396" s="11">
        <v>44538</v>
      </c>
      <c r="D396" s="3" t="s">
        <v>46</v>
      </c>
      <c r="E396" s="13">
        <v>0.43402777777777773</v>
      </c>
      <c r="F396" s="3" t="s">
        <v>57</v>
      </c>
      <c r="G396" s="3">
        <v>16</v>
      </c>
      <c r="H396" s="3">
        <v>25</v>
      </c>
      <c r="I396" s="3">
        <v>77</v>
      </c>
      <c r="J396" s="3">
        <v>45</v>
      </c>
      <c r="K396" s="3">
        <v>78</v>
      </c>
      <c r="L396" s="3">
        <v>58</v>
      </c>
      <c r="M396" s="3">
        <v>11</v>
      </c>
      <c r="N396" s="3">
        <v>8</v>
      </c>
      <c r="O396" s="3">
        <v>287</v>
      </c>
      <c r="P396" s="3">
        <v>11</v>
      </c>
      <c r="Q396" s="3">
        <v>19</v>
      </c>
      <c r="R396" s="3">
        <v>43</v>
      </c>
      <c r="S396" s="3">
        <v>159</v>
      </c>
      <c r="T396" s="10">
        <f t="shared" si="4"/>
        <v>821</v>
      </c>
    </row>
    <row r="397" spans="1:20" x14ac:dyDescent="0.25">
      <c r="A397" s="3">
        <v>9126</v>
      </c>
      <c r="B397" s="5" t="s">
        <v>101</v>
      </c>
      <c r="C397" s="11">
        <v>44539</v>
      </c>
      <c r="D397" s="3" t="s">
        <v>47</v>
      </c>
      <c r="E397" s="13">
        <v>0.4458333333333333</v>
      </c>
      <c r="F397" s="3" t="s">
        <v>57</v>
      </c>
      <c r="G397" s="3">
        <v>16</v>
      </c>
      <c r="H397" s="3">
        <v>23</v>
      </c>
      <c r="I397" s="3">
        <v>73</v>
      </c>
      <c r="J397" s="3">
        <v>40</v>
      </c>
      <c r="K397" s="3">
        <v>81</v>
      </c>
      <c r="L397" s="3">
        <v>57</v>
      </c>
      <c r="M397" s="3">
        <v>12</v>
      </c>
      <c r="N397" s="3">
        <v>8</v>
      </c>
      <c r="O397" s="3">
        <v>276</v>
      </c>
      <c r="P397" s="3">
        <v>16</v>
      </c>
      <c r="Q397" s="3">
        <v>18</v>
      </c>
      <c r="R397" s="3">
        <v>44</v>
      </c>
      <c r="S397" s="3">
        <v>166</v>
      </c>
      <c r="T397" s="10">
        <f t="shared" si="4"/>
        <v>814</v>
      </c>
    </row>
    <row r="398" spans="1:20" x14ac:dyDescent="0.25">
      <c r="A398" s="3">
        <v>9409</v>
      </c>
      <c r="B398" s="5" t="s">
        <v>101</v>
      </c>
      <c r="C398" s="11">
        <v>44540</v>
      </c>
      <c r="D398" s="3" t="s">
        <v>48</v>
      </c>
      <c r="E398" s="13">
        <v>0.48472222222222222</v>
      </c>
      <c r="F398" s="3" t="s">
        <v>57</v>
      </c>
      <c r="G398" s="3">
        <v>16</v>
      </c>
      <c r="H398" s="3">
        <v>24</v>
      </c>
      <c r="I398" s="3">
        <v>77</v>
      </c>
      <c r="J398" s="3">
        <v>42</v>
      </c>
      <c r="K398" s="3">
        <v>78</v>
      </c>
      <c r="L398" s="3">
        <v>58</v>
      </c>
      <c r="M398" s="3">
        <v>11</v>
      </c>
      <c r="N398" s="3">
        <v>8</v>
      </c>
      <c r="O398" s="3">
        <v>272</v>
      </c>
      <c r="P398" s="3">
        <v>15</v>
      </c>
      <c r="Q398" s="3">
        <v>20</v>
      </c>
      <c r="R398" s="3">
        <v>45</v>
      </c>
      <c r="S398" s="3">
        <v>162</v>
      </c>
      <c r="T398" s="10">
        <f t="shared" si="4"/>
        <v>812</v>
      </c>
    </row>
    <row r="399" spans="1:20" x14ac:dyDescent="0.25">
      <c r="A399" s="3">
        <v>9289</v>
      </c>
      <c r="B399" s="5" t="s">
        <v>101</v>
      </c>
      <c r="C399" s="11">
        <v>44541</v>
      </c>
      <c r="D399" s="3" t="s">
        <v>49</v>
      </c>
      <c r="E399" s="13">
        <v>0.8027777777777777</v>
      </c>
      <c r="F399" s="3" t="s">
        <v>58</v>
      </c>
      <c r="G399" s="3">
        <v>16</v>
      </c>
      <c r="H399" s="3">
        <v>28</v>
      </c>
      <c r="I399" s="3">
        <v>77</v>
      </c>
      <c r="J399" s="3">
        <v>42</v>
      </c>
      <c r="K399" s="3">
        <v>83</v>
      </c>
      <c r="L399" s="3">
        <v>55</v>
      </c>
      <c r="M399" s="3">
        <v>11</v>
      </c>
      <c r="N399" s="3">
        <v>8</v>
      </c>
      <c r="O399" s="3">
        <v>275</v>
      </c>
      <c r="P399" s="3">
        <v>17</v>
      </c>
      <c r="Q399" s="3">
        <v>20</v>
      </c>
      <c r="R399" s="3">
        <v>44</v>
      </c>
      <c r="S399" s="3">
        <v>149</v>
      </c>
      <c r="T399" s="10">
        <f t="shared" si="4"/>
        <v>809</v>
      </c>
    </row>
    <row r="400" spans="1:20" x14ac:dyDescent="0.25">
      <c r="A400" s="3">
        <v>9499</v>
      </c>
      <c r="B400" s="5" t="s">
        <v>101</v>
      </c>
      <c r="C400" s="11">
        <v>44542</v>
      </c>
      <c r="D400" s="3" t="s">
        <v>50</v>
      </c>
      <c r="E400" s="13">
        <v>0.35069444444444442</v>
      </c>
      <c r="F400" s="3" t="s">
        <v>57</v>
      </c>
      <c r="G400" s="3">
        <v>16</v>
      </c>
      <c r="H400" s="3">
        <v>28</v>
      </c>
      <c r="I400" s="3">
        <v>77</v>
      </c>
      <c r="J400" s="3">
        <v>42</v>
      </c>
      <c r="K400" s="3">
        <v>83</v>
      </c>
      <c r="L400" s="3">
        <v>59</v>
      </c>
      <c r="M400" s="3">
        <v>11</v>
      </c>
      <c r="N400" s="3">
        <v>8</v>
      </c>
      <c r="O400" s="3">
        <v>273</v>
      </c>
      <c r="P400" s="3">
        <v>17</v>
      </c>
      <c r="Q400" s="3">
        <v>20</v>
      </c>
      <c r="R400" s="3">
        <v>44</v>
      </c>
      <c r="S400" s="3">
        <v>153</v>
      </c>
      <c r="T400" s="10">
        <f t="shared" si="4"/>
        <v>815</v>
      </c>
    </row>
    <row r="401" spans="1:20" x14ac:dyDescent="0.25">
      <c r="A401" s="3">
        <v>9519</v>
      </c>
      <c r="B401" s="5" t="s">
        <v>101</v>
      </c>
      <c r="C401" s="11">
        <v>44543</v>
      </c>
      <c r="D401" s="3" t="s">
        <v>44</v>
      </c>
      <c r="E401" s="13">
        <v>0.7006944444444444</v>
      </c>
      <c r="F401" s="3" t="s">
        <v>56</v>
      </c>
      <c r="G401" s="3">
        <v>16</v>
      </c>
      <c r="H401" s="3">
        <v>27</v>
      </c>
      <c r="I401" s="3">
        <v>76</v>
      </c>
      <c r="J401" s="3">
        <v>43</v>
      </c>
      <c r="K401" s="3">
        <v>85</v>
      </c>
      <c r="L401" s="3">
        <v>56</v>
      </c>
      <c r="M401" s="3">
        <v>12</v>
      </c>
      <c r="N401" s="3">
        <v>8</v>
      </c>
      <c r="O401" s="3">
        <v>273</v>
      </c>
      <c r="P401" s="3">
        <v>15</v>
      </c>
      <c r="Q401" s="3">
        <v>18</v>
      </c>
      <c r="R401" s="3">
        <v>44</v>
      </c>
      <c r="S401" s="3">
        <v>155</v>
      </c>
      <c r="T401" s="10">
        <f t="shared" si="4"/>
        <v>812</v>
      </c>
    </row>
    <row r="402" spans="1:20" x14ac:dyDescent="0.25">
      <c r="A402" s="3">
        <v>9295</v>
      </c>
      <c r="B402" s="5" t="s">
        <v>101</v>
      </c>
      <c r="C402" s="11">
        <v>44544</v>
      </c>
      <c r="D402" s="3" t="s">
        <v>45</v>
      </c>
      <c r="E402" s="13">
        <v>0.39583333333333331</v>
      </c>
      <c r="F402" s="3" t="s">
        <v>57</v>
      </c>
      <c r="G402" s="3">
        <v>16</v>
      </c>
      <c r="H402" s="3">
        <v>26</v>
      </c>
      <c r="I402" s="3">
        <v>79</v>
      </c>
      <c r="J402" s="3">
        <v>44</v>
      </c>
      <c r="K402" s="3">
        <v>85</v>
      </c>
      <c r="L402" s="3">
        <v>59</v>
      </c>
      <c r="M402" s="3">
        <v>11</v>
      </c>
      <c r="N402" s="3">
        <v>7</v>
      </c>
      <c r="O402" s="3">
        <v>273</v>
      </c>
      <c r="P402" s="3">
        <v>15</v>
      </c>
      <c r="Q402" s="3">
        <v>17</v>
      </c>
      <c r="R402" s="3">
        <v>45</v>
      </c>
      <c r="S402" s="3">
        <v>153</v>
      </c>
      <c r="T402" s="10">
        <f t="shared" si="4"/>
        <v>814</v>
      </c>
    </row>
    <row r="403" spans="1:20" x14ac:dyDescent="0.25">
      <c r="A403" s="3">
        <v>9314</v>
      </c>
      <c r="B403" s="5" t="s">
        <v>101</v>
      </c>
      <c r="C403" s="11">
        <v>44545</v>
      </c>
      <c r="D403" s="3" t="s">
        <v>46</v>
      </c>
      <c r="E403" s="13">
        <v>0.46875</v>
      </c>
      <c r="F403" s="3" t="s">
        <v>57</v>
      </c>
      <c r="G403" s="3">
        <v>16</v>
      </c>
      <c r="H403" s="3">
        <v>27</v>
      </c>
      <c r="I403" s="3">
        <v>80</v>
      </c>
      <c r="J403" s="3">
        <v>45</v>
      </c>
      <c r="K403" s="3">
        <v>86</v>
      </c>
      <c r="L403" s="3">
        <v>58</v>
      </c>
      <c r="M403" s="3">
        <v>12</v>
      </c>
      <c r="N403" s="3">
        <v>8</v>
      </c>
      <c r="O403" s="3">
        <v>278</v>
      </c>
      <c r="P403" s="3">
        <v>18</v>
      </c>
      <c r="Q403" s="3">
        <v>18</v>
      </c>
      <c r="R403" s="3">
        <v>46</v>
      </c>
      <c r="S403" s="3">
        <v>137</v>
      </c>
      <c r="T403" s="10">
        <f t="shared" si="4"/>
        <v>813</v>
      </c>
    </row>
    <row r="404" spans="1:20" x14ac:dyDescent="0.25">
      <c r="A404" s="3">
        <v>9385</v>
      </c>
      <c r="B404" s="5" t="s">
        <v>101</v>
      </c>
      <c r="C404" s="11">
        <v>44546</v>
      </c>
      <c r="D404" s="3" t="s">
        <v>47</v>
      </c>
      <c r="E404" s="13">
        <v>0.62222222222222223</v>
      </c>
      <c r="F404" s="3" t="s">
        <v>56</v>
      </c>
      <c r="G404" s="3">
        <v>16</v>
      </c>
      <c r="H404" s="3">
        <v>27</v>
      </c>
      <c r="I404" s="3">
        <v>81</v>
      </c>
      <c r="J404" s="3">
        <v>39</v>
      </c>
      <c r="K404" s="3">
        <v>85</v>
      </c>
      <c r="L404" s="3">
        <v>52</v>
      </c>
      <c r="M404" s="3">
        <v>13</v>
      </c>
      <c r="N404" s="3">
        <v>8</v>
      </c>
      <c r="O404" s="3">
        <v>279</v>
      </c>
      <c r="P404" s="3">
        <v>18</v>
      </c>
      <c r="Q404" s="3">
        <v>19</v>
      </c>
      <c r="R404" s="3">
        <v>48</v>
      </c>
      <c r="S404" s="3">
        <v>146</v>
      </c>
      <c r="T404" s="10">
        <f t="shared" si="4"/>
        <v>815</v>
      </c>
    </row>
    <row r="405" spans="1:20" x14ac:dyDescent="0.25">
      <c r="A405" s="3">
        <v>9571</v>
      </c>
      <c r="B405" s="5" t="s">
        <v>101</v>
      </c>
      <c r="C405" s="11">
        <v>44547</v>
      </c>
      <c r="D405" s="3" t="s">
        <v>48</v>
      </c>
      <c r="E405" s="13">
        <v>0.33333333333333331</v>
      </c>
      <c r="F405" s="3" t="s">
        <v>57</v>
      </c>
      <c r="G405" s="3">
        <v>16</v>
      </c>
      <c r="H405" s="3">
        <v>28</v>
      </c>
      <c r="I405" s="3">
        <v>81</v>
      </c>
      <c r="J405" s="3">
        <v>44</v>
      </c>
      <c r="K405" s="3">
        <v>86</v>
      </c>
      <c r="L405" s="3">
        <v>53</v>
      </c>
      <c r="M405" s="3">
        <v>13</v>
      </c>
      <c r="N405" s="3">
        <v>8</v>
      </c>
      <c r="O405" s="3">
        <v>281</v>
      </c>
      <c r="P405" s="3">
        <v>17</v>
      </c>
      <c r="Q405" s="3">
        <v>19</v>
      </c>
      <c r="R405" s="3">
        <v>48</v>
      </c>
      <c r="S405" s="3">
        <v>141</v>
      </c>
      <c r="T405" s="10">
        <f t="shared" si="4"/>
        <v>819</v>
      </c>
    </row>
    <row r="406" spans="1:20" x14ac:dyDescent="0.25">
      <c r="A406" s="3">
        <v>9568</v>
      </c>
      <c r="B406" s="5" t="s">
        <v>101</v>
      </c>
      <c r="C406" s="11">
        <v>44548</v>
      </c>
      <c r="D406" s="3" t="s">
        <v>49</v>
      </c>
      <c r="E406" s="13">
        <v>0.60555555555555551</v>
      </c>
      <c r="F406" s="3" t="s">
        <v>56</v>
      </c>
      <c r="G406" s="3">
        <v>16</v>
      </c>
      <c r="H406" s="3">
        <v>27</v>
      </c>
      <c r="I406" s="3">
        <v>82</v>
      </c>
      <c r="J406" s="3">
        <v>43</v>
      </c>
      <c r="K406" s="3">
        <v>87</v>
      </c>
      <c r="L406" s="3">
        <v>59</v>
      </c>
      <c r="M406" s="3">
        <v>13</v>
      </c>
      <c r="N406" s="3">
        <v>8</v>
      </c>
      <c r="O406" s="3">
        <v>280</v>
      </c>
      <c r="P406" s="3">
        <v>18</v>
      </c>
      <c r="Q406" s="3">
        <v>19</v>
      </c>
      <c r="R406" s="3">
        <v>47</v>
      </c>
      <c r="S406" s="3">
        <v>132</v>
      </c>
      <c r="T406" s="10">
        <f t="shared" si="4"/>
        <v>815</v>
      </c>
    </row>
    <row r="407" spans="1:20" x14ac:dyDescent="0.25">
      <c r="A407" s="3">
        <v>9573</v>
      </c>
      <c r="B407" s="5" t="s">
        <v>101</v>
      </c>
      <c r="C407" s="11">
        <v>44549</v>
      </c>
      <c r="D407" s="3" t="s">
        <v>50</v>
      </c>
      <c r="E407" s="13">
        <v>0.29166666666666669</v>
      </c>
      <c r="F407" s="3" t="s">
        <v>57</v>
      </c>
      <c r="G407" s="3">
        <v>16</v>
      </c>
      <c r="H407" s="3">
        <v>30</v>
      </c>
      <c r="I407" s="3">
        <v>81</v>
      </c>
      <c r="J407" s="3">
        <v>43</v>
      </c>
      <c r="K407" s="3">
        <v>87</v>
      </c>
      <c r="L407" s="3">
        <v>56</v>
      </c>
      <c r="M407" s="3">
        <v>13</v>
      </c>
      <c r="N407" s="3">
        <v>8</v>
      </c>
      <c r="O407" s="3">
        <v>281</v>
      </c>
      <c r="P407" s="3">
        <v>18</v>
      </c>
      <c r="Q407" s="3">
        <v>19</v>
      </c>
      <c r="R407" s="3">
        <v>47</v>
      </c>
      <c r="S407" s="3">
        <v>148</v>
      </c>
      <c r="T407" s="10">
        <f t="shared" si="4"/>
        <v>831</v>
      </c>
    </row>
    <row r="408" spans="1:20" x14ac:dyDescent="0.25">
      <c r="A408" s="3">
        <v>9676</v>
      </c>
      <c r="B408" s="5" t="s">
        <v>101</v>
      </c>
      <c r="C408" s="11">
        <v>44550</v>
      </c>
      <c r="D408" s="3" t="s">
        <v>44</v>
      </c>
      <c r="E408" s="13">
        <v>0.47430555555555554</v>
      </c>
      <c r="F408" s="3" t="s">
        <v>57</v>
      </c>
      <c r="G408" s="3">
        <v>16</v>
      </c>
      <c r="H408" s="3">
        <v>29</v>
      </c>
      <c r="I408" s="3">
        <v>80</v>
      </c>
      <c r="J408" s="3">
        <v>42</v>
      </c>
      <c r="K408" s="3">
        <v>87</v>
      </c>
      <c r="L408" s="3">
        <v>56</v>
      </c>
      <c r="M408" s="3">
        <v>12</v>
      </c>
      <c r="N408" s="3">
        <v>8</v>
      </c>
      <c r="O408" s="3">
        <v>279</v>
      </c>
      <c r="P408" s="3">
        <v>18</v>
      </c>
      <c r="Q408" s="3">
        <v>19</v>
      </c>
      <c r="R408" s="3">
        <v>48</v>
      </c>
      <c r="S408" s="3">
        <v>162</v>
      </c>
      <c r="T408" s="10">
        <f t="shared" si="4"/>
        <v>840</v>
      </c>
    </row>
    <row r="409" spans="1:20" x14ac:dyDescent="0.25">
      <c r="A409" s="3">
        <v>9539</v>
      </c>
      <c r="B409" s="5" t="s">
        <v>101</v>
      </c>
      <c r="C409" s="11">
        <v>44551</v>
      </c>
      <c r="D409" s="3" t="s">
        <v>45</v>
      </c>
      <c r="E409" s="13">
        <v>0.33194444444444443</v>
      </c>
      <c r="F409" s="3" t="s">
        <v>57</v>
      </c>
      <c r="G409" s="3">
        <v>16</v>
      </c>
      <c r="H409" s="3">
        <v>30</v>
      </c>
      <c r="I409" s="3">
        <v>80</v>
      </c>
      <c r="J409" s="3">
        <v>43</v>
      </c>
      <c r="K409" s="3">
        <v>89</v>
      </c>
      <c r="L409" s="3">
        <v>56</v>
      </c>
      <c r="M409" s="3">
        <v>13</v>
      </c>
      <c r="N409" s="3">
        <v>8</v>
      </c>
      <c r="O409" s="3">
        <v>277</v>
      </c>
      <c r="P409" s="3">
        <v>18</v>
      </c>
      <c r="Q409" s="3">
        <v>19</v>
      </c>
      <c r="R409" s="3">
        <v>46</v>
      </c>
      <c r="S409" s="3">
        <v>154</v>
      </c>
      <c r="T409" s="10">
        <f t="shared" si="4"/>
        <v>833</v>
      </c>
    </row>
    <row r="410" spans="1:20" x14ac:dyDescent="0.25">
      <c r="A410" s="3">
        <v>9420</v>
      </c>
      <c r="B410" s="5" t="s">
        <v>101</v>
      </c>
      <c r="C410" s="11">
        <v>44552</v>
      </c>
      <c r="D410" s="3" t="s">
        <v>46</v>
      </c>
      <c r="E410" s="13">
        <v>0.30486111111111108</v>
      </c>
      <c r="F410" s="3" t="s">
        <v>57</v>
      </c>
      <c r="G410" s="3">
        <v>16</v>
      </c>
      <c r="H410" s="3">
        <v>29</v>
      </c>
      <c r="I410" s="3">
        <v>79</v>
      </c>
      <c r="J410" s="3">
        <v>44</v>
      </c>
      <c r="K410" s="3">
        <v>88</v>
      </c>
      <c r="L410" s="3">
        <v>52</v>
      </c>
      <c r="M410" s="3">
        <v>13</v>
      </c>
      <c r="N410" s="3">
        <v>8</v>
      </c>
      <c r="O410" s="3">
        <v>273</v>
      </c>
      <c r="P410" s="3">
        <v>17</v>
      </c>
      <c r="Q410" s="3">
        <v>19</v>
      </c>
      <c r="R410" s="3">
        <v>48</v>
      </c>
      <c r="S410" s="3">
        <v>168</v>
      </c>
      <c r="T410" s="10">
        <f t="shared" si="4"/>
        <v>838</v>
      </c>
    </row>
    <row r="411" spans="1:20" x14ac:dyDescent="0.25">
      <c r="A411" s="3">
        <v>9636</v>
      </c>
      <c r="B411" s="5" t="s">
        <v>101</v>
      </c>
      <c r="C411" s="11">
        <v>44553</v>
      </c>
      <c r="D411" s="3" t="s">
        <v>47</v>
      </c>
      <c r="E411" s="13">
        <v>0.36458333333333331</v>
      </c>
      <c r="F411" s="3" t="s">
        <v>57</v>
      </c>
      <c r="G411" s="3">
        <v>16</v>
      </c>
      <c r="H411" s="3">
        <v>28</v>
      </c>
      <c r="I411" s="3">
        <v>82</v>
      </c>
      <c r="J411" s="3">
        <v>44</v>
      </c>
      <c r="K411" s="3">
        <v>88</v>
      </c>
      <c r="L411" s="3">
        <v>59</v>
      </c>
      <c r="M411" s="3">
        <v>12</v>
      </c>
      <c r="N411" s="3">
        <v>8</v>
      </c>
      <c r="O411" s="3">
        <v>267</v>
      </c>
      <c r="P411" s="3">
        <v>16</v>
      </c>
      <c r="Q411" s="3">
        <v>20</v>
      </c>
      <c r="R411" s="3">
        <v>48</v>
      </c>
      <c r="S411" s="3">
        <v>159</v>
      </c>
      <c r="T411" s="10">
        <f t="shared" si="4"/>
        <v>831</v>
      </c>
    </row>
    <row r="412" spans="1:20" x14ac:dyDescent="0.25">
      <c r="A412" s="3">
        <v>9471</v>
      </c>
      <c r="B412" s="5" t="s">
        <v>101</v>
      </c>
      <c r="C412" s="11">
        <v>44554</v>
      </c>
      <c r="D412" s="3" t="s">
        <v>48</v>
      </c>
      <c r="E412" s="13">
        <v>0.43611111111111112</v>
      </c>
      <c r="F412" s="3" t="s">
        <v>57</v>
      </c>
      <c r="G412" s="3">
        <v>16</v>
      </c>
      <c r="H412" s="3">
        <v>26</v>
      </c>
      <c r="I412" s="3">
        <v>80</v>
      </c>
      <c r="J412" s="3">
        <v>43</v>
      </c>
      <c r="K412" s="3">
        <v>88</v>
      </c>
      <c r="L412" s="3">
        <v>61</v>
      </c>
      <c r="M412" s="3">
        <v>13</v>
      </c>
      <c r="N412" s="3">
        <v>8</v>
      </c>
      <c r="O412" s="3">
        <v>286</v>
      </c>
      <c r="P412" s="3">
        <v>16</v>
      </c>
      <c r="Q412" s="3">
        <v>18</v>
      </c>
      <c r="R412" s="3">
        <v>43</v>
      </c>
      <c r="S412" s="3">
        <v>151</v>
      </c>
      <c r="T412" s="10">
        <f t="shared" si="4"/>
        <v>833</v>
      </c>
    </row>
    <row r="413" spans="1:20" x14ac:dyDescent="0.25">
      <c r="A413" s="3">
        <v>8915</v>
      </c>
      <c r="B413" s="5" t="s">
        <v>101</v>
      </c>
      <c r="C413" s="11">
        <v>44555</v>
      </c>
      <c r="D413" s="3" t="s">
        <v>49</v>
      </c>
      <c r="E413" s="13">
        <v>0.4770833333333333</v>
      </c>
      <c r="F413" s="3" t="s">
        <v>57</v>
      </c>
      <c r="G413" s="3">
        <v>16</v>
      </c>
      <c r="H413" s="3">
        <v>24</v>
      </c>
      <c r="I413" s="3">
        <v>78</v>
      </c>
      <c r="J413" s="3">
        <v>44</v>
      </c>
      <c r="K413" s="3">
        <v>88</v>
      </c>
      <c r="L413" s="3">
        <v>53</v>
      </c>
      <c r="M413" s="3">
        <v>13</v>
      </c>
      <c r="N413" s="3">
        <v>8</v>
      </c>
      <c r="O413" s="3">
        <v>259</v>
      </c>
      <c r="P413" s="3">
        <v>16</v>
      </c>
      <c r="Q413" s="3">
        <v>17</v>
      </c>
      <c r="R413" s="3">
        <v>48</v>
      </c>
      <c r="S413" s="3">
        <v>143</v>
      </c>
      <c r="T413" s="10">
        <f t="shared" si="4"/>
        <v>791</v>
      </c>
    </row>
    <row r="414" spans="1:20" x14ac:dyDescent="0.25">
      <c r="A414" s="3">
        <v>9493</v>
      </c>
      <c r="B414" s="5" t="s">
        <v>101</v>
      </c>
      <c r="C414" s="11">
        <v>44556</v>
      </c>
      <c r="D414" s="3" t="s">
        <v>50</v>
      </c>
      <c r="E414" s="13">
        <v>0.47291666666666665</v>
      </c>
      <c r="F414" s="3" t="s">
        <v>57</v>
      </c>
      <c r="G414" s="3">
        <v>16</v>
      </c>
      <c r="H414" s="3">
        <v>26</v>
      </c>
      <c r="I414" s="3">
        <v>78</v>
      </c>
      <c r="J414" s="3">
        <v>44</v>
      </c>
      <c r="K414" s="3">
        <v>87</v>
      </c>
      <c r="L414" s="3">
        <v>60</v>
      </c>
      <c r="M414" s="3">
        <v>13</v>
      </c>
      <c r="N414" s="3">
        <v>7</v>
      </c>
      <c r="O414" s="3">
        <v>280</v>
      </c>
      <c r="P414" s="3">
        <v>15</v>
      </c>
      <c r="Q414" s="3">
        <v>18</v>
      </c>
      <c r="R414" s="3">
        <v>48</v>
      </c>
      <c r="S414" s="3">
        <v>158</v>
      </c>
      <c r="T414" s="10">
        <f t="shared" si="4"/>
        <v>834</v>
      </c>
    </row>
    <row r="415" spans="1:20" x14ac:dyDescent="0.25">
      <c r="A415" s="3">
        <v>7987</v>
      </c>
      <c r="B415" s="5" t="s">
        <v>101</v>
      </c>
      <c r="C415" s="11">
        <v>44557</v>
      </c>
      <c r="D415" s="3" t="s">
        <v>44</v>
      </c>
      <c r="E415" s="13">
        <v>0.58819444444444446</v>
      </c>
      <c r="F415" s="3" t="s">
        <v>56</v>
      </c>
      <c r="G415" s="3">
        <v>16</v>
      </c>
      <c r="H415" s="3">
        <v>22</v>
      </c>
      <c r="I415" s="3">
        <v>76</v>
      </c>
      <c r="J415" s="3">
        <v>43</v>
      </c>
      <c r="K415" s="3">
        <v>85</v>
      </c>
      <c r="L415" s="3">
        <v>47</v>
      </c>
      <c r="M415" s="3">
        <v>12</v>
      </c>
      <c r="N415" s="3">
        <v>8</v>
      </c>
      <c r="O415" s="3">
        <v>241</v>
      </c>
      <c r="P415" s="3">
        <v>16</v>
      </c>
      <c r="Q415" s="3">
        <v>18</v>
      </c>
      <c r="R415" s="3">
        <v>48</v>
      </c>
      <c r="S415" s="3">
        <v>100</v>
      </c>
      <c r="T415" s="10">
        <f t="shared" si="4"/>
        <v>716</v>
      </c>
    </row>
    <row r="416" spans="1:20" x14ac:dyDescent="0.25">
      <c r="A416" s="3">
        <v>9450</v>
      </c>
      <c r="B416" s="5" t="s">
        <v>101</v>
      </c>
      <c r="C416" s="11">
        <v>44558</v>
      </c>
      <c r="D416" s="3" t="s">
        <v>45</v>
      </c>
      <c r="E416" s="13">
        <v>0.56180555555555556</v>
      </c>
      <c r="F416" s="3" t="s">
        <v>56</v>
      </c>
      <c r="G416" s="3">
        <v>16</v>
      </c>
      <c r="H416" s="3">
        <v>26</v>
      </c>
      <c r="I416" s="3">
        <v>77</v>
      </c>
      <c r="J416" s="3">
        <v>43</v>
      </c>
      <c r="K416" s="3">
        <v>87</v>
      </c>
      <c r="L416" s="3">
        <v>52</v>
      </c>
      <c r="M416" s="3">
        <v>13</v>
      </c>
      <c r="N416" s="3">
        <v>8</v>
      </c>
      <c r="O416" s="3">
        <v>285</v>
      </c>
      <c r="P416" s="3">
        <v>14</v>
      </c>
      <c r="Q416" s="3">
        <v>18</v>
      </c>
      <c r="R416" s="3">
        <v>50</v>
      </c>
      <c r="S416" s="3">
        <v>150</v>
      </c>
      <c r="T416" s="10">
        <f t="shared" si="4"/>
        <v>823</v>
      </c>
    </row>
    <row r="417" spans="1:20" x14ac:dyDescent="0.25">
      <c r="A417" s="3">
        <v>9238</v>
      </c>
      <c r="B417" s="5" t="s">
        <v>101</v>
      </c>
      <c r="C417" s="11">
        <v>44559</v>
      </c>
      <c r="D417" s="3" t="s">
        <v>46</v>
      </c>
      <c r="E417" s="13">
        <v>0.46458333333333335</v>
      </c>
      <c r="F417" s="3" t="s">
        <v>57</v>
      </c>
      <c r="G417" s="3">
        <v>16</v>
      </c>
      <c r="H417" s="3">
        <v>25</v>
      </c>
      <c r="I417" s="3">
        <v>77</v>
      </c>
      <c r="J417" s="3">
        <v>41</v>
      </c>
      <c r="K417" s="3">
        <v>87</v>
      </c>
      <c r="L417" s="3">
        <v>58</v>
      </c>
      <c r="M417" s="3">
        <v>13</v>
      </c>
      <c r="N417" s="3">
        <v>8</v>
      </c>
      <c r="O417" s="3">
        <v>278</v>
      </c>
      <c r="P417" s="3">
        <v>14</v>
      </c>
      <c r="Q417" s="3">
        <v>17</v>
      </c>
      <c r="R417" s="3">
        <v>49</v>
      </c>
      <c r="S417" s="3">
        <v>157</v>
      </c>
      <c r="T417" s="10">
        <f t="shared" si="4"/>
        <v>824</v>
      </c>
    </row>
    <row r="418" spans="1:20" x14ac:dyDescent="0.25">
      <c r="A418" s="3">
        <v>8630</v>
      </c>
      <c r="B418" s="5" t="s">
        <v>101</v>
      </c>
      <c r="C418" s="11">
        <v>44560</v>
      </c>
      <c r="D418" s="3" t="s">
        <v>47</v>
      </c>
      <c r="E418" s="13">
        <v>0.38958333333333334</v>
      </c>
      <c r="F418" s="3" t="s">
        <v>57</v>
      </c>
      <c r="G418" s="3">
        <v>16</v>
      </c>
      <c r="H418" s="3">
        <v>24</v>
      </c>
      <c r="I418" s="3">
        <v>76</v>
      </c>
      <c r="J418" s="3">
        <v>41</v>
      </c>
      <c r="K418" s="3">
        <v>82</v>
      </c>
      <c r="L418" s="3">
        <v>50</v>
      </c>
      <c r="M418" s="3">
        <v>12</v>
      </c>
      <c r="N418" s="3">
        <v>7</v>
      </c>
      <c r="O418" s="3">
        <v>214</v>
      </c>
      <c r="P418" s="3">
        <v>12</v>
      </c>
      <c r="Q418" s="3">
        <v>16</v>
      </c>
      <c r="R418" s="3">
        <v>43</v>
      </c>
      <c r="S418" s="3">
        <v>144</v>
      </c>
      <c r="T418" s="10">
        <f t="shared" si="4"/>
        <v>721</v>
      </c>
    </row>
    <row r="419" spans="1:20" x14ac:dyDescent="0.25">
      <c r="A419" s="3">
        <v>9397</v>
      </c>
      <c r="B419" s="5" t="s">
        <v>101</v>
      </c>
      <c r="C419" s="11">
        <v>44561</v>
      </c>
      <c r="D419" s="3" t="s">
        <v>48</v>
      </c>
      <c r="E419" s="13">
        <v>0.44375000000000003</v>
      </c>
      <c r="F419" s="3" t="s">
        <v>57</v>
      </c>
      <c r="G419" s="3">
        <v>16</v>
      </c>
      <c r="H419" s="3">
        <v>22</v>
      </c>
      <c r="I419" s="3">
        <v>78</v>
      </c>
      <c r="J419" s="3">
        <v>42</v>
      </c>
      <c r="K419" s="3">
        <v>90</v>
      </c>
      <c r="L419" s="3">
        <v>59</v>
      </c>
      <c r="M419" s="3">
        <v>13</v>
      </c>
      <c r="N419" s="3">
        <v>8</v>
      </c>
      <c r="O419" s="3">
        <v>277</v>
      </c>
      <c r="P419" s="3">
        <v>15</v>
      </c>
      <c r="Q419" s="3">
        <v>17</v>
      </c>
      <c r="R419" s="3">
        <v>48</v>
      </c>
      <c r="S419" s="3">
        <v>163</v>
      </c>
      <c r="T419" s="10">
        <f t="shared" si="4"/>
        <v>832</v>
      </c>
    </row>
    <row r="420" spans="1:20" x14ac:dyDescent="0.25">
      <c r="A420" s="3">
        <v>9446</v>
      </c>
      <c r="B420" s="5" t="s">
        <v>102</v>
      </c>
      <c r="C420" s="11">
        <v>44562</v>
      </c>
      <c r="D420" s="3" t="s">
        <v>49</v>
      </c>
      <c r="E420" s="13">
        <v>0.63888888888888895</v>
      </c>
      <c r="F420" s="3" t="s">
        <v>56</v>
      </c>
      <c r="G420" s="3">
        <v>16</v>
      </c>
      <c r="H420" s="3">
        <v>25</v>
      </c>
      <c r="I420" s="3">
        <v>78</v>
      </c>
      <c r="J420" s="3">
        <v>40</v>
      </c>
      <c r="K420" s="3">
        <v>91</v>
      </c>
      <c r="L420" s="3">
        <v>59</v>
      </c>
      <c r="M420" s="3">
        <v>12</v>
      </c>
      <c r="N420" s="3">
        <v>8</v>
      </c>
      <c r="O420" s="3">
        <v>280</v>
      </c>
      <c r="P420" s="3">
        <v>16</v>
      </c>
      <c r="Q420" s="3">
        <v>19</v>
      </c>
      <c r="R420" s="3">
        <v>49</v>
      </c>
      <c r="S420" s="3">
        <v>144</v>
      </c>
      <c r="T420" s="10">
        <f t="shared" si="4"/>
        <v>821</v>
      </c>
    </row>
    <row r="421" spans="1:20" x14ac:dyDescent="0.25">
      <c r="A421" s="3">
        <v>9091</v>
      </c>
      <c r="B421" s="5" t="s">
        <v>102</v>
      </c>
      <c r="C421" s="11">
        <v>44563</v>
      </c>
      <c r="D421" s="3" t="s">
        <v>50</v>
      </c>
      <c r="E421" s="13">
        <v>0.44236111111111115</v>
      </c>
      <c r="F421" s="3" t="s">
        <v>57</v>
      </c>
      <c r="G421" s="3">
        <v>16</v>
      </c>
      <c r="H421" s="3">
        <v>25</v>
      </c>
      <c r="I421" s="3">
        <v>78</v>
      </c>
      <c r="J421" s="3">
        <v>40</v>
      </c>
      <c r="K421" s="3">
        <v>91</v>
      </c>
      <c r="L421" s="3">
        <v>58</v>
      </c>
      <c r="M421" s="3">
        <v>12</v>
      </c>
      <c r="N421" s="3">
        <v>8</v>
      </c>
      <c r="O421" s="3">
        <v>269</v>
      </c>
      <c r="P421" s="3">
        <v>16</v>
      </c>
      <c r="Q421" s="3">
        <v>19</v>
      </c>
      <c r="R421" s="3">
        <v>49</v>
      </c>
      <c r="S421" s="3">
        <v>153</v>
      </c>
      <c r="T421" s="10">
        <f t="shared" si="4"/>
        <v>818</v>
      </c>
    </row>
    <row r="422" spans="1:20" x14ac:dyDescent="0.25">
      <c r="A422" s="3">
        <v>8632</v>
      </c>
      <c r="B422" s="5" t="s">
        <v>102</v>
      </c>
      <c r="C422" s="11">
        <v>44564</v>
      </c>
      <c r="D422" s="3" t="s">
        <v>44</v>
      </c>
      <c r="E422" s="13">
        <v>0.38472222222222219</v>
      </c>
      <c r="F422" s="3" t="s">
        <v>57</v>
      </c>
      <c r="G422" s="3">
        <v>16</v>
      </c>
      <c r="H422" s="3">
        <v>25</v>
      </c>
      <c r="I422" s="3">
        <v>71</v>
      </c>
      <c r="J422" s="3">
        <v>35</v>
      </c>
      <c r="K422" s="3">
        <v>83</v>
      </c>
      <c r="L422" s="3">
        <v>54</v>
      </c>
      <c r="M422" s="3">
        <v>12</v>
      </c>
      <c r="N422" s="3">
        <v>7</v>
      </c>
      <c r="O422" s="3">
        <v>217</v>
      </c>
      <c r="P422" s="3">
        <v>17</v>
      </c>
      <c r="Q422" s="3">
        <v>19</v>
      </c>
      <c r="R422" s="3">
        <v>49</v>
      </c>
      <c r="S422" s="3">
        <v>142</v>
      </c>
      <c r="T422" s="10">
        <f t="shared" si="4"/>
        <v>731</v>
      </c>
    </row>
    <row r="423" spans="1:20" x14ac:dyDescent="0.25">
      <c r="A423" s="3">
        <v>9227</v>
      </c>
      <c r="B423" s="5" t="s">
        <v>102</v>
      </c>
      <c r="C423" s="11">
        <v>44565</v>
      </c>
      <c r="D423" s="3" t="s">
        <v>45</v>
      </c>
      <c r="E423" s="13">
        <v>0.31458333333333333</v>
      </c>
      <c r="F423" s="3" t="s">
        <v>57</v>
      </c>
      <c r="G423" s="3">
        <v>16</v>
      </c>
      <c r="H423" s="3">
        <v>23</v>
      </c>
      <c r="I423" s="3">
        <v>78</v>
      </c>
      <c r="J423" s="3">
        <v>39</v>
      </c>
      <c r="K423" s="3">
        <v>90</v>
      </c>
      <c r="L423" s="3">
        <v>55</v>
      </c>
      <c r="M423" s="3">
        <v>14</v>
      </c>
      <c r="N423" s="3">
        <v>8</v>
      </c>
      <c r="O423" s="3">
        <v>269</v>
      </c>
      <c r="P423" s="3">
        <v>16</v>
      </c>
      <c r="Q423" s="3">
        <v>19</v>
      </c>
      <c r="R423" s="3">
        <v>49</v>
      </c>
      <c r="S423" s="3">
        <v>169</v>
      </c>
      <c r="T423" s="10">
        <f t="shared" si="4"/>
        <v>829</v>
      </c>
    </row>
    <row r="424" spans="1:20" x14ac:dyDescent="0.25">
      <c r="A424" s="3">
        <v>9320</v>
      </c>
      <c r="B424" s="5" t="s">
        <v>102</v>
      </c>
      <c r="C424" s="11">
        <v>44566</v>
      </c>
      <c r="D424" s="3" t="s">
        <v>46</v>
      </c>
      <c r="E424" s="13">
        <v>0.32916666666666666</v>
      </c>
      <c r="F424" s="3" t="s">
        <v>57</v>
      </c>
      <c r="G424" s="3">
        <v>16</v>
      </c>
      <c r="H424" s="3">
        <v>26</v>
      </c>
      <c r="I424" s="3">
        <v>76</v>
      </c>
      <c r="J424" s="3">
        <v>40</v>
      </c>
      <c r="K424" s="3">
        <v>90</v>
      </c>
      <c r="L424" s="3">
        <v>57</v>
      </c>
      <c r="M424" s="3">
        <v>13</v>
      </c>
      <c r="N424" s="3">
        <v>7</v>
      </c>
      <c r="O424" s="3">
        <v>272</v>
      </c>
      <c r="P424" s="3">
        <v>17</v>
      </c>
      <c r="Q424" s="3">
        <v>19</v>
      </c>
      <c r="R424" s="3">
        <v>48</v>
      </c>
      <c r="S424" s="3">
        <v>165</v>
      </c>
      <c r="T424" s="10">
        <f t="shared" si="4"/>
        <v>830</v>
      </c>
    </row>
    <row r="425" spans="1:20" x14ac:dyDescent="0.25">
      <c r="A425" s="3">
        <v>9175</v>
      </c>
      <c r="B425" s="5" t="s">
        <v>102</v>
      </c>
      <c r="C425" s="11">
        <v>44567</v>
      </c>
      <c r="D425" s="3" t="s">
        <v>47</v>
      </c>
      <c r="E425" s="13">
        <v>0.44513888888888892</v>
      </c>
      <c r="F425" s="3" t="s">
        <v>57</v>
      </c>
      <c r="G425" s="3">
        <v>16</v>
      </c>
      <c r="H425" s="3">
        <v>18</v>
      </c>
      <c r="I425" s="3">
        <v>72</v>
      </c>
      <c r="J425" s="3">
        <v>40</v>
      </c>
      <c r="K425" s="3">
        <v>90</v>
      </c>
      <c r="L425" s="3">
        <v>57</v>
      </c>
      <c r="M425" s="3">
        <v>13</v>
      </c>
      <c r="N425" s="3">
        <v>8</v>
      </c>
      <c r="O425" s="3">
        <v>272</v>
      </c>
      <c r="P425" s="3">
        <v>12</v>
      </c>
      <c r="Q425" s="3">
        <v>19</v>
      </c>
      <c r="R425" s="3">
        <v>46</v>
      </c>
      <c r="S425" s="3">
        <v>146</v>
      </c>
      <c r="T425" s="10">
        <f t="shared" si="4"/>
        <v>793</v>
      </c>
    </row>
    <row r="426" spans="1:20" x14ac:dyDescent="0.25">
      <c r="A426" s="3">
        <v>8381</v>
      </c>
      <c r="B426" s="5" t="s">
        <v>102</v>
      </c>
      <c r="C426" s="11">
        <v>44568</v>
      </c>
      <c r="D426" s="3" t="s">
        <v>48</v>
      </c>
      <c r="E426" s="13">
        <v>0.45624999999999999</v>
      </c>
      <c r="F426" s="3" t="s">
        <v>57</v>
      </c>
      <c r="G426" s="3">
        <v>16</v>
      </c>
      <c r="H426" s="3">
        <v>22</v>
      </c>
      <c r="I426" s="3">
        <v>68</v>
      </c>
      <c r="J426" s="3">
        <v>38</v>
      </c>
      <c r="K426" s="3">
        <v>90</v>
      </c>
      <c r="L426" s="3">
        <v>53</v>
      </c>
      <c r="M426" s="3">
        <v>11</v>
      </c>
      <c r="N426" s="3">
        <v>8</v>
      </c>
      <c r="O426" s="3">
        <v>240</v>
      </c>
      <c r="P426" s="3">
        <v>11</v>
      </c>
      <c r="Q426" s="3">
        <v>19</v>
      </c>
      <c r="R426" s="3">
        <v>37</v>
      </c>
      <c r="S426" s="3">
        <v>144</v>
      </c>
      <c r="T426" s="10">
        <f t="shared" si="4"/>
        <v>741</v>
      </c>
    </row>
    <row r="427" spans="1:20" x14ac:dyDescent="0.25">
      <c r="A427" s="3">
        <v>8933</v>
      </c>
      <c r="B427" s="5" t="s">
        <v>102</v>
      </c>
      <c r="C427" s="11">
        <v>44569</v>
      </c>
      <c r="D427" s="3" t="s">
        <v>49</v>
      </c>
      <c r="E427" s="13">
        <v>0.4152777777777778</v>
      </c>
      <c r="F427" s="3" t="s">
        <v>57</v>
      </c>
      <c r="G427" s="3">
        <v>16</v>
      </c>
      <c r="H427" s="3">
        <v>23</v>
      </c>
      <c r="I427" s="3">
        <v>74</v>
      </c>
      <c r="J427" s="3">
        <v>42</v>
      </c>
      <c r="K427" s="3">
        <v>82</v>
      </c>
      <c r="L427" s="3">
        <v>49</v>
      </c>
      <c r="M427" s="3">
        <v>11</v>
      </c>
      <c r="N427" s="3">
        <v>7</v>
      </c>
      <c r="O427" s="3">
        <v>246</v>
      </c>
      <c r="P427" s="3">
        <v>12</v>
      </c>
      <c r="Q427" s="3">
        <v>19</v>
      </c>
      <c r="R427" s="3">
        <v>42</v>
      </c>
      <c r="S427" s="3">
        <v>161</v>
      </c>
      <c r="T427" s="10">
        <f t="shared" si="4"/>
        <v>768</v>
      </c>
    </row>
    <row r="428" spans="1:20" x14ac:dyDescent="0.25">
      <c r="A428" s="3">
        <v>8900</v>
      </c>
      <c r="B428" s="5" t="s">
        <v>102</v>
      </c>
      <c r="C428" s="11">
        <v>44570</v>
      </c>
      <c r="D428" s="3" t="s">
        <v>50</v>
      </c>
      <c r="E428" s="13">
        <v>0.46666666666666662</v>
      </c>
      <c r="F428" s="3" t="s">
        <v>57</v>
      </c>
      <c r="G428" s="3">
        <v>16</v>
      </c>
      <c r="H428" s="3">
        <v>22</v>
      </c>
      <c r="I428" s="3">
        <v>75</v>
      </c>
      <c r="J428" s="3">
        <v>39</v>
      </c>
      <c r="K428" s="3">
        <v>89</v>
      </c>
      <c r="L428" s="3">
        <v>55</v>
      </c>
      <c r="M428" s="3">
        <v>12</v>
      </c>
      <c r="N428" s="3">
        <v>8</v>
      </c>
      <c r="O428" s="3">
        <v>262</v>
      </c>
      <c r="P428" s="3">
        <v>13</v>
      </c>
      <c r="Q428" s="3">
        <v>19</v>
      </c>
      <c r="R428" s="3">
        <v>42</v>
      </c>
      <c r="S428" s="3">
        <v>149</v>
      </c>
      <c r="T428" s="10">
        <f t="shared" si="4"/>
        <v>785</v>
      </c>
    </row>
    <row r="429" spans="1:20" x14ac:dyDescent="0.25">
      <c r="A429" s="3">
        <v>8608</v>
      </c>
      <c r="B429" s="5" t="s">
        <v>102</v>
      </c>
      <c r="C429" s="11">
        <v>44571</v>
      </c>
      <c r="D429" s="3" t="s">
        <v>44</v>
      </c>
      <c r="E429" s="13">
        <v>0.74583333333333324</v>
      </c>
      <c r="F429" s="3" t="s">
        <v>56</v>
      </c>
      <c r="G429" s="3">
        <v>16</v>
      </c>
      <c r="H429" s="3">
        <v>21</v>
      </c>
      <c r="I429" s="3">
        <v>73</v>
      </c>
      <c r="J429" s="3">
        <v>37</v>
      </c>
      <c r="K429" s="3">
        <v>86</v>
      </c>
      <c r="L429" s="3">
        <v>51</v>
      </c>
      <c r="M429" s="3">
        <v>10</v>
      </c>
      <c r="N429" s="3">
        <v>8</v>
      </c>
      <c r="O429" s="3">
        <v>259</v>
      </c>
      <c r="P429" s="3">
        <v>15</v>
      </c>
      <c r="Q429" s="3">
        <v>19</v>
      </c>
      <c r="R429" s="3">
        <v>41</v>
      </c>
      <c r="S429" s="3">
        <v>137</v>
      </c>
      <c r="T429" s="10">
        <f t="shared" si="4"/>
        <v>757</v>
      </c>
    </row>
    <row r="430" spans="1:20" x14ac:dyDescent="0.25">
      <c r="A430" s="3">
        <v>8297</v>
      </c>
      <c r="B430" s="5" t="s">
        <v>102</v>
      </c>
      <c r="C430" s="11">
        <v>44572</v>
      </c>
      <c r="D430" s="3" t="s">
        <v>45</v>
      </c>
      <c r="E430" s="13">
        <v>0.36319444444444443</v>
      </c>
      <c r="F430" s="3" t="s">
        <v>57</v>
      </c>
      <c r="G430" s="3">
        <v>16</v>
      </c>
      <c r="H430" s="3">
        <v>22</v>
      </c>
      <c r="I430" s="3">
        <v>75</v>
      </c>
      <c r="J430" s="3">
        <v>32</v>
      </c>
      <c r="K430" s="3">
        <v>85</v>
      </c>
      <c r="L430" s="3">
        <v>54</v>
      </c>
      <c r="M430" s="3">
        <v>11</v>
      </c>
      <c r="N430" s="3">
        <v>7</v>
      </c>
      <c r="O430" s="3">
        <v>243</v>
      </c>
      <c r="P430" s="3">
        <v>14</v>
      </c>
      <c r="Q430" s="3">
        <v>19</v>
      </c>
      <c r="R430" s="3">
        <v>38</v>
      </c>
      <c r="S430" s="3">
        <v>120</v>
      </c>
      <c r="T430" s="10">
        <f t="shared" si="4"/>
        <v>720</v>
      </c>
    </row>
    <row r="431" spans="1:20" x14ac:dyDescent="0.25">
      <c r="A431" s="3">
        <v>6951</v>
      </c>
      <c r="B431" s="5" t="s">
        <v>102</v>
      </c>
      <c r="C431" s="11">
        <v>44573</v>
      </c>
      <c r="D431" s="3" t="s">
        <v>46</v>
      </c>
      <c r="E431" s="13">
        <v>0.35069444444444442</v>
      </c>
      <c r="F431" s="3" t="s">
        <v>57</v>
      </c>
      <c r="G431" s="3">
        <v>16</v>
      </c>
      <c r="H431" s="3">
        <v>19</v>
      </c>
      <c r="I431" s="3">
        <v>77</v>
      </c>
      <c r="J431" s="3">
        <v>38</v>
      </c>
      <c r="K431" s="3">
        <v>85</v>
      </c>
      <c r="L431" s="3">
        <v>42</v>
      </c>
      <c r="M431" s="3">
        <v>11</v>
      </c>
      <c r="N431" s="3">
        <v>7</v>
      </c>
      <c r="O431" s="3">
        <v>230</v>
      </c>
      <c r="P431" s="3">
        <v>14</v>
      </c>
      <c r="Q431" s="3">
        <v>19</v>
      </c>
      <c r="R431" s="3">
        <v>38</v>
      </c>
      <c r="S431" s="3">
        <v>84</v>
      </c>
      <c r="T431" s="10">
        <f t="shared" si="4"/>
        <v>664</v>
      </c>
    </row>
    <row r="432" spans="1:20" x14ac:dyDescent="0.25">
      <c r="A432" s="3">
        <v>7034</v>
      </c>
      <c r="B432" s="5" t="s">
        <v>102</v>
      </c>
      <c r="C432" s="11">
        <v>44574</v>
      </c>
      <c r="D432" s="3" t="s">
        <v>47</v>
      </c>
      <c r="E432" s="13">
        <v>0.34166666666666662</v>
      </c>
      <c r="F432" s="3" t="s">
        <v>57</v>
      </c>
      <c r="G432" s="3">
        <v>16</v>
      </c>
      <c r="H432" s="3">
        <v>25</v>
      </c>
      <c r="I432" s="3">
        <v>79</v>
      </c>
      <c r="J432" s="3">
        <v>38</v>
      </c>
      <c r="K432" s="3">
        <v>86</v>
      </c>
      <c r="L432" s="3">
        <v>39</v>
      </c>
      <c r="M432" s="3">
        <v>13</v>
      </c>
      <c r="N432" s="3">
        <v>8</v>
      </c>
      <c r="O432" s="3">
        <v>231</v>
      </c>
      <c r="P432" s="3">
        <v>13</v>
      </c>
      <c r="Q432" s="3">
        <v>20</v>
      </c>
      <c r="R432" s="3">
        <v>43</v>
      </c>
      <c r="S432" s="3">
        <v>94</v>
      </c>
      <c r="T432" s="10">
        <f t="shared" si="4"/>
        <v>689</v>
      </c>
    </row>
    <row r="433" spans="1:20" x14ac:dyDescent="0.25">
      <c r="A433" s="3">
        <v>7289</v>
      </c>
      <c r="B433" s="5" t="s">
        <v>102</v>
      </c>
      <c r="C433" s="11">
        <v>44575</v>
      </c>
      <c r="D433" s="3" t="s">
        <v>48</v>
      </c>
      <c r="E433" s="13">
        <v>0.3444444444444445</v>
      </c>
      <c r="F433" s="3" t="s">
        <v>57</v>
      </c>
      <c r="G433" s="3">
        <v>16</v>
      </c>
      <c r="H433" s="3">
        <v>24</v>
      </c>
      <c r="I433" s="3">
        <v>81</v>
      </c>
      <c r="J433" s="3">
        <v>35</v>
      </c>
      <c r="K433" s="3">
        <v>83</v>
      </c>
      <c r="L433" s="3">
        <v>39</v>
      </c>
      <c r="M433" s="3">
        <v>13</v>
      </c>
      <c r="N433" s="3">
        <v>8</v>
      </c>
      <c r="O433" s="3">
        <v>231</v>
      </c>
      <c r="P433" s="3">
        <v>15</v>
      </c>
      <c r="Q433" s="3">
        <v>19</v>
      </c>
      <c r="R433" s="3">
        <v>42</v>
      </c>
      <c r="S433" s="3">
        <v>95</v>
      </c>
      <c r="T433" s="10">
        <f t="shared" si="4"/>
        <v>685</v>
      </c>
    </row>
    <row r="434" spans="1:20" x14ac:dyDescent="0.25">
      <c r="A434" s="3">
        <v>7604</v>
      </c>
      <c r="B434" s="5" t="s">
        <v>102</v>
      </c>
      <c r="C434" s="11">
        <v>44576</v>
      </c>
      <c r="D434" s="3" t="s">
        <v>49</v>
      </c>
      <c r="E434" s="13">
        <v>0.41597222222222219</v>
      </c>
      <c r="F434" s="3" t="s">
        <v>57</v>
      </c>
      <c r="G434" s="3">
        <v>16</v>
      </c>
      <c r="H434" s="3">
        <v>23</v>
      </c>
      <c r="I434" s="3">
        <v>80</v>
      </c>
      <c r="J434" s="3">
        <v>35</v>
      </c>
      <c r="K434" s="3">
        <v>84</v>
      </c>
      <c r="L434" s="3">
        <v>42</v>
      </c>
      <c r="M434" s="3">
        <v>13</v>
      </c>
      <c r="N434" s="3">
        <v>8</v>
      </c>
      <c r="O434" s="3">
        <v>240</v>
      </c>
      <c r="P434" s="3">
        <v>14</v>
      </c>
      <c r="Q434" s="3">
        <v>20</v>
      </c>
      <c r="R434" s="3">
        <v>42</v>
      </c>
      <c r="S434" s="3">
        <v>97</v>
      </c>
      <c r="T434" s="10">
        <f t="shared" si="4"/>
        <v>698</v>
      </c>
    </row>
    <row r="435" spans="1:20" x14ac:dyDescent="0.25">
      <c r="A435" s="3">
        <v>7544</v>
      </c>
      <c r="B435" s="5" t="s">
        <v>102</v>
      </c>
      <c r="C435" s="11">
        <v>44577</v>
      </c>
      <c r="D435" s="3" t="s">
        <v>50</v>
      </c>
      <c r="E435" s="13">
        <v>0.51458333333333328</v>
      </c>
      <c r="F435" s="3" t="s">
        <v>56</v>
      </c>
      <c r="G435" s="3">
        <v>16</v>
      </c>
      <c r="H435" s="3">
        <v>25</v>
      </c>
      <c r="I435" s="3">
        <v>63</v>
      </c>
      <c r="J435" s="3">
        <v>35</v>
      </c>
      <c r="K435" s="3">
        <v>85</v>
      </c>
      <c r="L435" s="3">
        <v>44</v>
      </c>
      <c r="M435" s="3">
        <v>13</v>
      </c>
      <c r="N435" s="3">
        <v>8</v>
      </c>
      <c r="O435" s="3">
        <v>247</v>
      </c>
      <c r="P435" s="3">
        <v>14</v>
      </c>
      <c r="Q435" s="3">
        <v>18</v>
      </c>
      <c r="R435" s="3">
        <v>41</v>
      </c>
      <c r="S435" s="3">
        <v>96</v>
      </c>
      <c r="T435" s="10">
        <f t="shared" si="4"/>
        <v>689</v>
      </c>
    </row>
    <row r="436" spans="1:20" x14ac:dyDescent="0.25">
      <c r="A436" s="3">
        <v>7385</v>
      </c>
      <c r="B436" s="5" t="s">
        <v>102</v>
      </c>
      <c r="C436" s="11">
        <v>44578</v>
      </c>
      <c r="D436" s="3" t="s">
        <v>44</v>
      </c>
      <c r="E436" s="13">
        <v>0.53541666666666665</v>
      </c>
      <c r="F436" s="3" t="s">
        <v>56</v>
      </c>
      <c r="G436" s="3">
        <v>16</v>
      </c>
      <c r="H436" s="3">
        <v>23</v>
      </c>
      <c r="I436" s="3">
        <v>76</v>
      </c>
      <c r="J436" s="3">
        <v>37</v>
      </c>
      <c r="K436" s="3">
        <v>87</v>
      </c>
      <c r="L436" s="3">
        <v>41</v>
      </c>
      <c r="M436" s="3">
        <v>13</v>
      </c>
      <c r="N436" s="3">
        <v>5</v>
      </c>
      <c r="O436" s="3">
        <v>246</v>
      </c>
      <c r="P436" s="3">
        <v>13</v>
      </c>
      <c r="Q436" s="3">
        <v>19</v>
      </c>
      <c r="R436" s="3">
        <v>41</v>
      </c>
      <c r="S436" s="3">
        <v>100</v>
      </c>
      <c r="T436" s="10">
        <f t="shared" si="4"/>
        <v>701</v>
      </c>
    </row>
    <row r="437" spans="1:20" x14ac:dyDescent="0.25">
      <c r="A437" s="3">
        <v>7452</v>
      </c>
      <c r="B437" s="5" t="s">
        <v>102</v>
      </c>
      <c r="C437" s="11">
        <v>44579</v>
      </c>
      <c r="D437" s="3" t="s">
        <v>45</v>
      </c>
      <c r="E437" s="13">
        <v>0.40486111111111112</v>
      </c>
      <c r="F437" s="3" t="s">
        <v>57</v>
      </c>
      <c r="G437" s="3">
        <v>16</v>
      </c>
      <c r="H437" s="3">
        <v>21</v>
      </c>
      <c r="I437" s="3">
        <v>79</v>
      </c>
      <c r="J437" s="3">
        <v>36</v>
      </c>
      <c r="K437" s="3">
        <v>88</v>
      </c>
      <c r="L437" s="3">
        <v>41</v>
      </c>
      <c r="M437" s="3">
        <v>13</v>
      </c>
      <c r="N437" s="3">
        <v>6</v>
      </c>
      <c r="O437" s="3">
        <v>240</v>
      </c>
      <c r="P437" s="3">
        <v>15</v>
      </c>
      <c r="Q437" s="3">
        <v>18</v>
      </c>
      <c r="R437" s="3">
        <v>41</v>
      </c>
      <c r="S437" s="3">
        <v>102</v>
      </c>
      <c r="T437" s="10">
        <f t="shared" si="4"/>
        <v>700</v>
      </c>
    </row>
    <row r="438" spans="1:20" x14ac:dyDescent="0.25">
      <c r="A438" s="3">
        <v>6678</v>
      </c>
      <c r="B438" s="5" t="s">
        <v>102</v>
      </c>
      <c r="C438" s="11">
        <v>44580</v>
      </c>
      <c r="D438" s="3" t="s">
        <v>46</v>
      </c>
      <c r="E438" s="13">
        <v>0.38472222222222219</v>
      </c>
      <c r="F438" s="3" t="s">
        <v>57</v>
      </c>
      <c r="G438" s="3">
        <v>16</v>
      </c>
      <c r="H438" s="3">
        <v>20</v>
      </c>
      <c r="I438" s="3">
        <v>66</v>
      </c>
      <c r="J438" s="3">
        <v>31</v>
      </c>
      <c r="K438" s="3">
        <v>59</v>
      </c>
      <c r="L438" s="3">
        <v>29</v>
      </c>
      <c r="M438" s="3">
        <v>9</v>
      </c>
      <c r="N438" s="3">
        <v>7</v>
      </c>
      <c r="O438" s="3">
        <v>207</v>
      </c>
      <c r="P438" s="3">
        <v>8</v>
      </c>
      <c r="Q438" s="3">
        <v>16</v>
      </c>
      <c r="R438" s="3">
        <v>36</v>
      </c>
      <c r="S438" s="3">
        <v>87</v>
      </c>
      <c r="T438" s="10">
        <f t="shared" si="4"/>
        <v>575</v>
      </c>
    </row>
    <row r="439" spans="1:20" x14ac:dyDescent="0.25">
      <c r="A439" s="3">
        <v>6840</v>
      </c>
      <c r="B439" s="5" t="s">
        <v>102</v>
      </c>
      <c r="C439" s="11">
        <v>44581</v>
      </c>
      <c r="D439" s="3" t="s">
        <v>47</v>
      </c>
      <c r="E439" s="13">
        <v>0.75069444444444444</v>
      </c>
      <c r="F439" s="3" t="s">
        <v>58</v>
      </c>
      <c r="G439" s="3">
        <v>16</v>
      </c>
      <c r="H439" s="3">
        <v>22</v>
      </c>
      <c r="I439" s="3">
        <v>74</v>
      </c>
      <c r="J439" s="3">
        <v>34</v>
      </c>
      <c r="K439" s="3">
        <v>87</v>
      </c>
      <c r="L439" s="3">
        <v>37</v>
      </c>
      <c r="M439" s="3">
        <v>11</v>
      </c>
      <c r="N439" s="3">
        <v>8</v>
      </c>
      <c r="O439" s="3">
        <v>217</v>
      </c>
      <c r="P439" s="3">
        <v>10</v>
      </c>
      <c r="Q439" s="3">
        <v>17</v>
      </c>
      <c r="R439" s="3">
        <v>38</v>
      </c>
      <c r="S439" s="3">
        <v>81</v>
      </c>
      <c r="T439" s="10">
        <f t="shared" si="4"/>
        <v>636</v>
      </c>
    </row>
    <row r="440" spans="1:20" x14ac:dyDescent="0.25">
      <c r="A440" s="3">
        <v>6287</v>
      </c>
      <c r="B440" s="5" t="s">
        <v>102</v>
      </c>
      <c r="C440" s="11">
        <v>44582</v>
      </c>
      <c r="D440" s="3" t="s">
        <v>48</v>
      </c>
      <c r="E440" s="13">
        <v>0.40138888888888885</v>
      </c>
      <c r="F440" s="3" t="s">
        <v>57</v>
      </c>
      <c r="G440" s="3">
        <v>16</v>
      </c>
      <c r="H440" s="3">
        <v>19</v>
      </c>
      <c r="I440" s="3">
        <v>66</v>
      </c>
      <c r="J440" s="3">
        <v>27</v>
      </c>
      <c r="K440" s="3">
        <v>70</v>
      </c>
      <c r="L440" s="3">
        <v>32</v>
      </c>
      <c r="M440" s="3">
        <v>10</v>
      </c>
      <c r="N440" s="3">
        <v>6</v>
      </c>
      <c r="O440" s="3">
        <v>211</v>
      </c>
      <c r="P440" s="3">
        <v>12</v>
      </c>
      <c r="Q440" s="3">
        <v>18</v>
      </c>
      <c r="R440" s="3">
        <v>37</v>
      </c>
      <c r="S440" s="3">
        <v>69</v>
      </c>
      <c r="T440" s="10">
        <f t="shared" si="4"/>
        <v>577</v>
      </c>
    </row>
    <row r="441" spans="1:20" x14ac:dyDescent="0.25">
      <c r="A441" s="3">
        <v>7583</v>
      </c>
      <c r="B441" s="5" t="s">
        <v>102</v>
      </c>
      <c r="C441" s="11">
        <v>44583</v>
      </c>
      <c r="D441" s="3" t="s">
        <v>49</v>
      </c>
      <c r="E441" s="13">
        <v>0.98749999999999993</v>
      </c>
      <c r="F441" s="3" t="s">
        <v>58</v>
      </c>
      <c r="G441" s="3">
        <v>16</v>
      </c>
      <c r="H441" s="3">
        <v>24</v>
      </c>
      <c r="I441" s="3">
        <v>72</v>
      </c>
      <c r="J441" s="3">
        <v>43</v>
      </c>
      <c r="K441" s="3">
        <v>80</v>
      </c>
      <c r="L441" s="3">
        <v>41</v>
      </c>
      <c r="M441" s="3">
        <v>13</v>
      </c>
      <c r="N441" s="3">
        <v>8</v>
      </c>
      <c r="O441" s="3">
        <v>256</v>
      </c>
      <c r="P441" s="3">
        <v>14</v>
      </c>
      <c r="Q441" s="3">
        <v>20</v>
      </c>
      <c r="R441" s="3">
        <v>43</v>
      </c>
      <c r="S441" s="3">
        <v>97</v>
      </c>
      <c r="T441" s="3">
        <f t="shared" si="4"/>
        <v>711</v>
      </c>
    </row>
    <row r="442" spans="1:20" x14ac:dyDescent="0.25">
      <c r="A442" s="3">
        <v>7548</v>
      </c>
      <c r="B442" s="5" t="s">
        <v>102</v>
      </c>
      <c r="C442" s="11">
        <v>44584</v>
      </c>
      <c r="D442" s="3" t="s">
        <v>50</v>
      </c>
      <c r="E442" s="13">
        <v>0.52361111111111114</v>
      </c>
      <c r="F442" s="3" t="s">
        <v>56</v>
      </c>
      <c r="G442" s="3">
        <v>16</v>
      </c>
      <c r="H442" s="3">
        <v>25</v>
      </c>
      <c r="I442" s="3">
        <v>72</v>
      </c>
      <c r="J442" s="3">
        <v>43</v>
      </c>
      <c r="K442" s="3">
        <v>82</v>
      </c>
      <c r="L442" s="3">
        <v>42</v>
      </c>
      <c r="M442" s="3">
        <v>13</v>
      </c>
      <c r="N442" s="3">
        <v>8</v>
      </c>
      <c r="O442" s="3">
        <v>251</v>
      </c>
      <c r="P442" s="3">
        <v>14</v>
      </c>
      <c r="Q442" s="3">
        <v>21</v>
      </c>
      <c r="R442" s="3">
        <v>44</v>
      </c>
      <c r="S442" s="3">
        <v>98</v>
      </c>
      <c r="T442" s="3">
        <f t="shared" si="4"/>
        <v>713</v>
      </c>
    </row>
    <row r="443" spans="1:20" x14ac:dyDescent="0.25">
      <c r="A443" s="3">
        <v>7106</v>
      </c>
      <c r="B443" s="5" t="s">
        <v>102</v>
      </c>
      <c r="C443" s="11">
        <v>44585</v>
      </c>
      <c r="D443" s="3" t="s">
        <v>44</v>
      </c>
      <c r="E443" s="13">
        <v>0.4375</v>
      </c>
      <c r="F443" s="3" t="s">
        <v>57</v>
      </c>
      <c r="G443" s="3">
        <v>16</v>
      </c>
      <c r="H443" s="3">
        <v>25</v>
      </c>
      <c r="I443" s="3">
        <v>72</v>
      </c>
      <c r="J443" s="3">
        <v>41</v>
      </c>
      <c r="K443" s="3">
        <v>77</v>
      </c>
      <c r="L443" s="3">
        <v>41</v>
      </c>
      <c r="M443" s="3">
        <v>12</v>
      </c>
      <c r="N443" s="3">
        <v>6</v>
      </c>
      <c r="O443" s="3">
        <v>225</v>
      </c>
      <c r="P443" s="3">
        <v>14</v>
      </c>
      <c r="Q443" s="3">
        <v>18</v>
      </c>
      <c r="R443" s="3">
        <v>41</v>
      </c>
      <c r="S443" s="3">
        <v>91</v>
      </c>
      <c r="T443" s="3">
        <f t="shared" ref="T443:T511" si="5">SUM(H443:S443)</f>
        <v>663</v>
      </c>
    </row>
    <row r="444" spans="1:20" x14ac:dyDescent="0.25">
      <c r="A444" s="3">
        <v>6846</v>
      </c>
      <c r="B444" s="5" t="s">
        <v>102</v>
      </c>
      <c r="C444" s="11">
        <v>44586</v>
      </c>
      <c r="D444" s="3" t="s">
        <v>45</v>
      </c>
      <c r="E444" s="13">
        <v>0.42222222222222222</v>
      </c>
      <c r="F444" s="3" t="s">
        <v>57</v>
      </c>
      <c r="G444" s="3">
        <v>16</v>
      </c>
      <c r="H444" s="3">
        <v>23</v>
      </c>
      <c r="I444" s="3">
        <v>68</v>
      </c>
      <c r="J444" s="3">
        <v>36</v>
      </c>
      <c r="K444" s="3">
        <v>67</v>
      </c>
      <c r="L444" s="3">
        <v>33</v>
      </c>
      <c r="M444" s="3">
        <v>13</v>
      </c>
      <c r="N444" s="3">
        <v>5</v>
      </c>
      <c r="O444" s="3">
        <v>214</v>
      </c>
      <c r="P444" s="3">
        <v>10</v>
      </c>
      <c r="Q444" s="3">
        <v>14</v>
      </c>
      <c r="R444" s="3">
        <v>34</v>
      </c>
      <c r="S444" s="3">
        <v>91</v>
      </c>
      <c r="T444" s="3">
        <f t="shared" si="5"/>
        <v>608</v>
      </c>
    </row>
    <row r="445" spans="1:20" x14ac:dyDescent="0.25">
      <c r="A445" s="3">
        <v>5980</v>
      </c>
      <c r="B445" s="5" t="s">
        <v>102</v>
      </c>
      <c r="C445" s="11">
        <v>44587</v>
      </c>
      <c r="D445" s="3" t="s">
        <v>46</v>
      </c>
      <c r="E445" s="13">
        <v>0.51180555555555551</v>
      </c>
      <c r="F445" s="3" t="s">
        <v>56</v>
      </c>
      <c r="G445" s="3">
        <v>16</v>
      </c>
      <c r="H445" s="3">
        <v>21</v>
      </c>
      <c r="I445" s="3">
        <v>70</v>
      </c>
      <c r="J445" s="3">
        <v>34</v>
      </c>
      <c r="K445" s="3">
        <v>73</v>
      </c>
      <c r="L445" s="3">
        <v>28</v>
      </c>
      <c r="M445" s="3">
        <v>12</v>
      </c>
      <c r="N445" s="3">
        <v>5</v>
      </c>
      <c r="O445" s="3">
        <v>198</v>
      </c>
      <c r="P445" s="3">
        <v>11</v>
      </c>
      <c r="Q445" s="3">
        <v>14</v>
      </c>
      <c r="R445" s="3">
        <v>35</v>
      </c>
      <c r="S445" s="3">
        <v>70</v>
      </c>
      <c r="T445" s="3">
        <f t="shared" si="5"/>
        <v>571</v>
      </c>
    </row>
    <row r="446" spans="1:20" x14ac:dyDescent="0.25">
      <c r="A446" s="3">
        <v>5737</v>
      </c>
      <c r="B446" s="5" t="s">
        <v>102</v>
      </c>
      <c r="C446" s="11">
        <v>44588</v>
      </c>
      <c r="D446" s="3" t="s">
        <v>47</v>
      </c>
      <c r="E446" s="13">
        <v>0.50138888888888888</v>
      </c>
      <c r="F446" s="3" t="s">
        <v>56</v>
      </c>
      <c r="G446" s="3">
        <v>16</v>
      </c>
      <c r="H446" s="3">
        <v>17</v>
      </c>
      <c r="I446" s="3">
        <v>61</v>
      </c>
      <c r="J446" s="3">
        <v>35</v>
      </c>
      <c r="K446" s="3">
        <v>62</v>
      </c>
      <c r="L446" s="3">
        <v>34</v>
      </c>
      <c r="M446" s="3">
        <v>9</v>
      </c>
      <c r="N446" s="3">
        <v>5</v>
      </c>
      <c r="O446" s="3">
        <v>171</v>
      </c>
      <c r="P446" s="3">
        <v>10</v>
      </c>
      <c r="Q446" s="3">
        <v>13</v>
      </c>
      <c r="R446" s="3">
        <v>33</v>
      </c>
      <c r="S446" s="3">
        <v>69</v>
      </c>
      <c r="T446" s="3">
        <f t="shared" si="5"/>
        <v>519</v>
      </c>
    </row>
    <row r="447" spans="1:20" x14ac:dyDescent="0.25">
      <c r="A447" s="3">
        <v>5916</v>
      </c>
      <c r="B447" s="5" t="s">
        <v>102</v>
      </c>
      <c r="C447" s="11">
        <v>44589</v>
      </c>
      <c r="D447" s="3" t="s">
        <v>48</v>
      </c>
      <c r="E447" s="13">
        <v>0.4381944444444445</v>
      </c>
      <c r="F447" s="3" t="s">
        <v>57</v>
      </c>
      <c r="G447" s="3">
        <v>16</v>
      </c>
      <c r="H447" s="3">
        <v>21</v>
      </c>
      <c r="I447" s="3">
        <v>69</v>
      </c>
      <c r="J447" s="3">
        <v>35</v>
      </c>
      <c r="K447" s="3">
        <v>76</v>
      </c>
      <c r="L447" s="3">
        <v>28</v>
      </c>
      <c r="M447" s="3">
        <v>10</v>
      </c>
      <c r="N447" s="3">
        <v>6</v>
      </c>
      <c r="O447" s="3">
        <v>174</v>
      </c>
      <c r="P447" s="3">
        <v>12</v>
      </c>
      <c r="Q447" s="3">
        <v>15</v>
      </c>
      <c r="R447" s="3">
        <v>35</v>
      </c>
      <c r="S447" s="3">
        <v>73</v>
      </c>
      <c r="T447" s="3">
        <f t="shared" si="5"/>
        <v>554</v>
      </c>
    </row>
    <row r="448" spans="1:20" x14ac:dyDescent="0.25">
      <c r="A448" s="3">
        <v>6304</v>
      </c>
      <c r="B448" s="5" t="s">
        <v>102</v>
      </c>
      <c r="C448" s="11">
        <v>44590</v>
      </c>
      <c r="D448" s="3" t="s">
        <v>49</v>
      </c>
      <c r="E448" s="13">
        <v>0.48958333333333331</v>
      </c>
      <c r="F448" s="3" t="s">
        <v>57</v>
      </c>
      <c r="G448" s="3">
        <v>16</v>
      </c>
      <c r="H448" s="3">
        <v>21</v>
      </c>
      <c r="I448" s="3">
        <v>56</v>
      </c>
      <c r="J448" s="3">
        <v>39</v>
      </c>
      <c r="K448" s="3">
        <v>75</v>
      </c>
      <c r="L448" s="3">
        <v>36</v>
      </c>
      <c r="M448" s="3">
        <v>12</v>
      </c>
      <c r="N448" s="3">
        <v>6</v>
      </c>
      <c r="O448" s="3">
        <v>226</v>
      </c>
      <c r="P448" s="3">
        <v>12</v>
      </c>
      <c r="Q448" s="3">
        <v>14</v>
      </c>
      <c r="R448" s="3">
        <v>37</v>
      </c>
      <c r="S448" s="3">
        <v>84</v>
      </c>
      <c r="T448" s="3">
        <f t="shared" si="5"/>
        <v>618</v>
      </c>
    </row>
    <row r="449" spans="1:20" x14ac:dyDescent="0.25">
      <c r="A449" s="3">
        <v>7102</v>
      </c>
      <c r="B449" s="5" t="s">
        <v>102</v>
      </c>
      <c r="C449" s="11">
        <v>44591</v>
      </c>
      <c r="D449" s="3" t="s">
        <v>50</v>
      </c>
      <c r="E449" s="13">
        <v>0.3833333333333333</v>
      </c>
      <c r="F449" s="3" t="s">
        <v>57</v>
      </c>
      <c r="G449" s="3">
        <v>16</v>
      </c>
      <c r="H449" s="3">
        <v>25</v>
      </c>
      <c r="I449" s="3">
        <v>75</v>
      </c>
      <c r="J449" s="3">
        <v>40</v>
      </c>
      <c r="K449" s="3">
        <v>84</v>
      </c>
      <c r="L449" s="3">
        <v>43</v>
      </c>
      <c r="M449" s="3">
        <v>13</v>
      </c>
      <c r="N449" s="3">
        <v>7</v>
      </c>
      <c r="O449" s="3">
        <v>240</v>
      </c>
      <c r="P449" s="3">
        <v>13</v>
      </c>
      <c r="Q449" s="3">
        <v>19</v>
      </c>
      <c r="R449" s="3">
        <v>44</v>
      </c>
      <c r="S449" s="3">
        <v>88</v>
      </c>
      <c r="T449" s="3">
        <f t="shared" si="5"/>
        <v>691</v>
      </c>
    </row>
    <row r="450" spans="1:20" x14ac:dyDescent="0.25">
      <c r="A450" s="3">
        <v>6825</v>
      </c>
      <c r="B450" s="5" t="s">
        <v>102</v>
      </c>
      <c r="C450" s="11">
        <v>44592</v>
      </c>
      <c r="D450" s="3" t="s">
        <v>44</v>
      </c>
      <c r="E450" s="13">
        <v>0.3034722222222222</v>
      </c>
      <c r="F450" s="3" t="s">
        <v>57</v>
      </c>
      <c r="G450" s="3">
        <v>16</v>
      </c>
      <c r="H450" s="3">
        <v>25</v>
      </c>
      <c r="I450" s="3">
        <v>75</v>
      </c>
      <c r="J450" s="3">
        <v>42</v>
      </c>
      <c r="K450" s="3">
        <v>81</v>
      </c>
      <c r="L450" s="3">
        <v>41</v>
      </c>
      <c r="M450" s="3">
        <v>13</v>
      </c>
      <c r="N450" s="3">
        <v>5</v>
      </c>
      <c r="O450" s="3">
        <v>231</v>
      </c>
      <c r="P450" s="3">
        <v>12</v>
      </c>
      <c r="Q450" s="3">
        <v>18</v>
      </c>
      <c r="R450" s="3">
        <v>43</v>
      </c>
      <c r="S450" s="3">
        <v>83</v>
      </c>
      <c r="T450" s="3">
        <f t="shared" si="5"/>
        <v>669</v>
      </c>
    </row>
    <row r="451" spans="1:20" x14ac:dyDescent="0.25">
      <c r="A451" s="3">
        <v>6749</v>
      </c>
      <c r="B451" s="5" t="s">
        <v>103</v>
      </c>
      <c r="C451" s="11">
        <v>44593</v>
      </c>
      <c r="D451" s="3" t="s">
        <v>45</v>
      </c>
      <c r="E451" s="13">
        <v>0.34097222222222223</v>
      </c>
      <c r="F451" s="3" t="s">
        <v>57</v>
      </c>
      <c r="G451" s="3">
        <v>16</v>
      </c>
      <c r="H451" s="3">
        <v>25</v>
      </c>
      <c r="I451" s="3">
        <v>63</v>
      </c>
      <c r="J451" s="3">
        <v>33</v>
      </c>
      <c r="K451" s="3">
        <v>71</v>
      </c>
      <c r="L451" s="3">
        <v>36</v>
      </c>
      <c r="M451" s="3">
        <v>11</v>
      </c>
      <c r="N451" s="3">
        <v>5</v>
      </c>
      <c r="O451" s="3">
        <v>215</v>
      </c>
      <c r="P451" s="3">
        <v>10</v>
      </c>
      <c r="Q451" s="3">
        <v>16</v>
      </c>
      <c r="R451" s="3">
        <v>40</v>
      </c>
      <c r="S451" s="3">
        <v>92</v>
      </c>
      <c r="T451" s="3">
        <f t="shared" si="5"/>
        <v>617</v>
      </c>
    </row>
    <row r="452" spans="1:20" x14ac:dyDescent="0.25">
      <c r="A452" s="3">
        <v>7001</v>
      </c>
      <c r="B452" s="5" t="s">
        <v>103</v>
      </c>
      <c r="C452" s="11">
        <v>44594</v>
      </c>
      <c r="D452" s="3" t="s">
        <v>46</v>
      </c>
      <c r="E452" s="13">
        <v>0.34652777777777777</v>
      </c>
      <c r="F452" s="3" t="s">
        <v>57</v>
      </c>
      <c r="G452" s="3">
        <v>16</v>
      </c>
      <c r="H452" s="3">
        <v>25</v>
      </c>
      <c r="I452" s="3">
        <v>70</v>
      </c>
      <c r="J452" s="3">
        <v>36</v>
      </c>
      <c r="K452" s="3">
        <v>75</v>
      </c>
      <c r="L452" s="3">
        <v>41</v>
      </c>
      <c r="M452" s="3">
        <v>11</v>
      </c>
      <c r="N452" s="3">
        <v>6</v>
      </c>
      <c r="O452" s="3">
        <v>234</v>
      </c>
      <c r="P452" s="3">
        <v>11</v>
      </c>
      <c r="Q452" s="3">
        <v>15</v>
      </c>
      <c r="R452" s="3">
        <v>31</v>
      </c>
      <c r="S452" s="3">
        <v>86</v>
      </c>
      <c r="T452" s="3">
        <f t="shared" si="5"/>
        <v>641</v>
      </c>
    </row>
    <row r="453" spans="1:20" x14ac:dyDescent="0.25">
      <c r="A453" s="3">
        <v>7005</v>
      </c>
      <c r="B453" s="5" t="s">
        <v>103</v>
      </c>
      <c r="C453" s="11">
        <v>44595</v>
      </c>
      <c r="D453" s="3" t="s">
        <v>47</v>
      </c>
      <c r="E453" s="13">
        <v>0.36388888888888887</v>
      </c>
      <c r="F453" s="3" t="s">
        <v>57</v>
      </c>
      <c r="G453" s="3">
        <v>16</v>
      </c>
      <c r="H453" s="3">
        <v>19</v>
      </c>
      <c r="I453" s="3">
        <v>68</v>
      </c>
      <c r="J453" s="3">
        <v>37</v>
      </c>
      <c r="K453" s="3">
        <v>72</v>
      </c>
      <c r="L453" s="3">
        <v>40</v>
      </c>
      <c r="M453" s="3">
        <v>14</v>
      </c>
      <c r="N453" s="3">
        <v>8</v>
      </c>
      <c r="O453" s="3">
        <v>243</v>
      </c>
      <c r="P453" s="3">
        <v>11</v>
      </c>
      <c r="Q453" s="3">
        <v>16</v>
      </c>
      <c r="R453" s="3">
        <v>40</v>
      </c>
      <c r="S453" s="3">
        <v>89</v>
      </c>
      <c r="T453" s="3">
        <f t="shared" si="5"/>
        <v>657</v>
      </c>
    </row>
    <row r="454" spans="1:20" x14ac:dyDescent="0.25">
      <c r="A454" s="3">
        <v>7134</v>
      </c>
      <c r="B454" s="5" t="s">
        <v>103</v>
      </c>
      <c r="C454" s="11">
        <v>44596</v>
      </c>
      <c r="D454" s="3" t="s">
        <v>48</v>
      </c>
      <c r="E454" s="13">
        <v>0.27847222222222223</v>
      </c>
      <c r="F454" s="3" t="s">
        <v>57</v>
      </c>
      <c r="G454" s="3">
        <v>16</v>
      </c>
      <c r="H454" s="3">
        <v>26</v>
      </c>
      <c r="I454" s="3">
        <v>70</v>
      </c>
      <c r="J454" s="3">
        <v>39</v>
      </c>
      <c r="K454" s="3">
        <v>75</v>
      </c>
      <c r="L454" s="3">
        <v>44</v>
      </c>
      <c r="M454" s="3">
        <v>13</v>
      </c>
      <c r="N454" s="3">
        <v>7</v>
      </c>
      <c r="O454" s="3">
        <v>238</v>
      </c>
      <c r="P454" s="3">
        <v>12</v>
      </c>
      <c r="Q454" s="3">
        <v>16</v>
      </c>
      <c r="R454" s="3">
        <v>39</v>
      </c>
      <c r="S454" s="3">
        <v>93</v>
      </c>
      <c r="T454" s="3">
        <f t="shared" si="5"/>
        <v>672</v>
      </c>
    </row>
    <row r="455" spans="1:20" x14ac:dyDescent="0.25">
      <c r="A455" s="3">
        <v>5987</v>
      </c>
      <c r="B455" s="5" t="s">
        <v>103</v>
      </c>
      <c r="C455" s="11">
        <v>44597</v>
      </c>
      <c r="D455" s="3" t="s">
        <v>49</v>
      </c>
      <c r="E455" s="13">
        <v>0.64027777777777783</v>
      </c>
      <c r="F455" s="3" t="s">
        <v>56</v>
      </c>
      <c r="G455" s="3">
        <v>16</v>
      </c>
      <c r="H455" s="3">
        <v>21</v>
      </c>
      <c r="I455" s="3">
        <v>65</v>
      </c>
      <c r="J455" s="3">
        <v>41</v>
      </c>
      <c r="K455" s="3">
        <v>78</v>
      </c>
      <c r="L455" s="3">
        <v>34</v>
      </c>
      <c r="M455" s="3">
        <v>14</v>
      </c>
      <c r="N455" s="3">
        <v>6</v>
      </c>
      <c r="O455" s="3">
        <v>210</v>
      </c>
      <c r="P455" s="3">
        <v>13</v>
      </c>
      <c r="Q455" s="3">
        <v>16</v>
      </c>
      <c r="R455" s="3">
        <v>42</v>
      </c>
      <c r="S455" s="3">
        <v>68</v>
      </c>
      <c r="T455" s="3">
        <f t="shared" si="5"/>
        <v>608</v>
      </c>
    </row>
    <row r="456" spans="1:20" x14ac:dyDescent="0.25">
      <c r="A456" s="3">
        <v>6848</v>
      </c>
      <c r="B456" s="5" t="s">
        <v>103</v>
      </c>
      <c r="C456" s="11">
        <v>44598</v>
      </c>
      <c r="D456" s="3" t="s">
        <v>50</v>
      </c>
      <c r="E456" s="13">
        <v>0.58680555555555558</v>
      </c>
      <c r="F456" s="3" t="s">
        <v>56</v>
      </c>
      <c r="G456" s="3">
        <v>16</v>
      </c>
      <c r="H456" s="3">
        <v>25</v>
      </c>
      <c r="I456" s="3">
        <v>72</v>
      </c>
      <c r="J456" s="3">
        <v>42</v>
      </c>
      <c r="K456" s="3">
        <v>79</v>
      </c>
      <c r="L456" s="3">
        <v>43</v>
      </c>
      <c r="M456" s="3">
        <v>12</v>
      </c>
      <c r="N456" s="3">
        <v>5</v>
      </c>
      <c r="O456" s="3">
        <v>241</v>
      </c>
      <c r="P456" s="3">
        <v>13</v>
      </c>
      <c r="Q456" s="3">
        <v>17</v>
      </c>
      <c r="R456" s="3">
        <v>43</v>
      </c>
      <c r="S456" s="3">
        <v>82</v>
      </c>
      <c r="T456" s="3">
        <f t="shared" si="5"/>
        <v>674</v>
      </c>
    </row>
    <row r="457" spans="1:20" x14ac:dyDescent="0.25">
      <c r="A457" s="3">
        <v>6838</v>
      </c>
      <c r="B457" s="5" t="s">
        <v>103</v>
      </c>
      <c r="C457" s="11">
        <v>44599</v>
      </c>
      <c r="D457" s="3" t="s">
        <v>44</v>
      </c>
      <c r="E457" s="13">
        <v>0.37916666666666665</v>
      </c>
      <c r="F457" s="3" t="s">
        <v>57</v>
      </c>
      <c r="G457" s="3">
        <v>16</v>
      </c>
      <c r="H457" s="3">
        <v>21</v>
      </c>
      <c r="I457" s="3">
        <v>73</v>
      </c>
      <c r="J457" s="3">
        <v>41</v>
      </c>
      <c r="K457" s="3">
        <v>80</v>
      </c>
      <c r="L457" s="3">
        <v>41</v>
      </c>
      <c r="M457" s="3">
        <v>12</v>
      </c>
      <c r="N457" s="3">
        <v>3</v>
      </c>
      <c r="O457" s="3">
        <v>247</v>
      </c>
      <c r="P457" s="3">
        <v>13</v>
      </c>
      <c r="Q457" s="3">
        <v>17</v>
      </c>
      <c r="R457" s="3">
        <v>39</v>
      </c>
      <c r="S457" s="3">
        <v>71</v>
      </c>
      <c r="T457" s="3">
        <f t="shared" si="5"/>
        <v>658</v>
      </c>
    </row>
    <row r="458" spans="1:20" x14ac:dyDescent="0.25">
      <c r="A458" s="3">
        <v>7047</v>
      </c>
      <c r="B458" s="5" t="s">
        <v>103</v>
      </c>
      <c r="C458" s="11">
        <v>44600</v>
      </c>
      <c r="D458" s="3" t="s">
        <v>45</v>
      </c>
      <c r="E458" s="13">
        <v>0.3125</v>
      </c>
      <c r="F458" s="3" t="s">
        <v>57</v>
      </c>
      <c r="G458" s="3">
        <v>16</v>
      </c>
      <c r="H458" s="3">
        <v>26</v>
      </c>
      <c r="I458" s="3">
        <v>72</v>
      </c>
      <c r="J458" s="3">
        <v>39</v>
      </c>
      <c r="K458" s="3">
        <v>73</v>
      </c>
      <c r="L458" s="3">
        <v>44</v>
      </c>
      <c r="M458" s="3">
        <v>14</v>
      </c>
      <c r="N458" s="3">
        <v>6</v>
      </c>
      <c r="O458" s="3">
        <v>243</v>
      </c>
      <c r="P458" s="3">
        <v>11</v>
      </c>
      <c r="Q458" s="3">
        <v>18</v>
      </c>
      <c r="R458" s="3">
        <v>41</v>
      </c>
      <c r="S458" s="3">
        <v>39</v>
      </c>
      <c r="T458" s="3">
        <f t="shared" si="5"/>
        <v>626</v>
      </c>
    </row>
    <row r="459" spans="1:20" x14ac:dyDescent="0.25">
      <c r="A459" s="3">
        <v>6964</v>
      </c>
      <c r="B459" s="5" t="s">
        <v>103</v>
      </c>
      <c r="C459" s="11">
        <v>44601</v>
      </c>
      <c r="D459" s="3" t="s">
        <v>46</v>
      </c>
      <c r="E459" s="13">
        <v>0.3215277777777778</v>
      </c>
      <c r="F459" s="3" t="s">
        <v>57</v>
      </c>
      <c r="G459" s="3">
        <v>16</v>
      </c>
      <c r="H459" s="3">
        <v>21</v>
      </c>
      <c r="I459" s="3">
        <v>69</v>
      </c>
      <c r="J459" s="3">
        <v>40</v>
      </c>
      <c r="K459" s="3">
        <v>81</v>
      </c>
      <c r="L459" s="3">
        <v>40</v>
      </c>
      <c r="M459" s="3">
        <v>11</v>
      </c>
      <c r="N459" s="3">
        <v>6</v>
      </c>
      <c r="O459" s="3">
        <v>249</v>
      </c>
      <c r="P459" s="3">
        <v>12</v>
      </c>
      <c r="Q459" s="3">
        <v>18</v>
      </c>
      <c r="R459" s="3">
        <v>43</v>
      </c>
      <c r="S459" s="3">
        <v>81</v>
      </c>
      <c r="T459" s="3">
        <f t="shared" si="5"/>
        <v>671</v>
      </c>
    </row>
    <row r="460" spans="1:20" x14ac:dyDescent="0.25">
      <c r="A460" s="3">
        <v>6955</v>
      </c>
      <c r="B460" s="5" t="s">
        <v>103</v>
      </c>
      <c r="C460" s="11">
        <v>44602</v>
      </c>
      <c r="D460" s="3" t="s">
        <v>47</v>
      </c>
      <c r="E460" s="13">
        <v>0.29583333333333334</v>
      </c>
      <c r="F460" s="3" t="s">
        <v>57</v>
      </c>
      <c r="G460" s="3">
        <v>16</v>
      </c>
      <c r="H460" s="3">
        <v>20</v>
      </c>
      <c r="I460" s="3">
        <v>78</v>
      </c>
      <c r="J460" s="3">
        <v>42</v>
      </c>
      <c r="K460" s="3">
        <v>81</v>
      </c>
      <c r="L460" s="3">
        <v>42</v>
      </c>
      <c r="M460" s="3">
        <v>12</v>
      </c>
      <c r="N460" s="3">
        <v>7</v>
      </c>
      <c r="O460" s="3">
        <v>244</v>
      </c>
      <c r="P460" s="3">
        <v>13</v>
      </c>
      <c r="Q460" s="3">
        <v>17</v>
      </c>
      <c r="R460" s="3">
        <v>41</v>
      </c>
      <c r="S460" s="3">
        <v>80</v>
      </c>
      <c r="T460" s="3">
        <f t="shared" si="5"/>
        <v>677</v>
      </c>
    </row>
    <row r="461" spans="1:20" x14ac:dyDescent="0.25">
      <c r="A461" s="3">
        <v>6790</v>
      </c>
      <c r="B461" s="5" t="s">
        <v>103</v>
      </c>
      <c r="C461" s="11">
        <v>44603</v>
      </c>
      <c r="D461" s="3" t="s">
        <v>48</v>
      </c>
      <c r="E461" s="13">
        <v>0.52083333333333337</v>
      </c>
      <c r="F461" s="3" t="s">
        <v>57</v>
      </c>
      <c r="G461" s="3">
        <v>16</v>
      </c>
      <c r="H461" s="3">
        <v>21</v>
      </c>
      <c r="I461" s="3">
        <v>81</v>
      </c>
      <c r="J461" s="3">
        <v>43</v>
      </c>
      <c r="K461" s="3">
        <v>83</v>
      </c>
      <c r="L461" s="3">
        <v>36</v>
      </c>
      <c r="M461" s="3">
        <v>12</v>
      </c>
      <c r="N461" s="3">
        <v>6</v>
      </c>
      <c r="O461" s="3">
        <v>233</v>
      </c>
      <c r="P461" s="3">
        <v>13</v>
      </c>
      <c r="Q461" s="3">
        <v>18</v>
      </c>
      <c r="R461" s="3">
        <v>45</v>
      </c>
      <c r="S461" s="3">
        <v>71</v>
      </c>
      <c r="T461" s="3">
        <f t="shared" si="5"/>
        <v>662</v>
      </c>
    </row>
    <row r="462" spans="1:20" x14ac:dyDescent="0.25">
      <c r="A462" s="3">
        <v>6593</v>
      </c>
      <c r="B462" s="5" t="s">
        <v>103</v>
      </c>
      <c r="C462" s="11">
        <v>44604</v>
      </c>
      <c r="D462" s="3" t="s">
        <v>49</v>
      </c>
      <c r="E462" s="13">
        <v>0.59583333333333333</v>
      </c>
      <c r="F462" s="3" t="s">
        <v>56</v>
      </c>
      <c r="G462" s="3">
        <v>16</v>
      </c>
      <c r="H462" s="3">
        <v>26</v>
      </c>
      <c r="I462" s="3">
        <v>82</v>
      </c>
      <c r="J462" s="3">
        <v>43</v>
      </c>
      <c r="K462" s="3">
        <v>76</v>
      </c>
      <c r="L462" s="3">
        <v>35</v>
      </c>
      <c r="M462" s="3">
        <v>11</v>
      </c>
      <c r="N462" s="3">
        <v>7</v>
      </c>
      <c r="O462" s="3">
        <v>235</v>
      </c>
      <c r="P462" s="3">
        <v>13</v>
      </c>
      <c r="Q462" s="3">
        <v>18</v>
      </c>
      <c r="R462" s="3">
        <v>44</v>
      </c>
      <c r="S462" s="3">
        <v>65</v>
      </c>
      <c r="T462" s="3">
        <f t="shared" si="5"/>
        <v>655</v>
      </c>
    </row>
    <row r="463" spans="1:20" x14ac:dyDescent="0.25">
      <c r="A463" s="3">
        <v>7382</v>
      </c>
      <c r="B463" s="5" t="s">
        <v>103</v>
      </c>
      <c r="C463" s="11">
        <v>44605</v>
      </c>
      <c r="D463" s="3" t="s">
        <v>50</v>
      </c>
      <c r="E463" s="13">
        <v>0.62847222222222221</v>
      </c>
      <c r="F463" s="3" t="s">
        <v>56</v>
      </c>
      <c r="G463" s="3">
        <v>16</v>
      </c>
      <c r="H463" s="3">
        <v>24</v>
      </c>
      <c r="I463" s="3">
        <v>82</v>
      </c>
      <c r="J463" s="3">
        <v>42</v>
      </c>
      <c r="K463" s="3">
        <v>84</v>
      </c>
      <c r="L463" s="3">
        <v>40</v>
      </c>
      <c r="M463" s="3">
        <v>11</v>
      </c>
      <c r="N463" s="3">
        <v>7</v>
      </c>
      <c r="O463" s="3">
        <v>246</v>
      </c>
      <c r="P463" s="3">
        <v>12</v>
      </c>
      <c r="Q463" s="3">
        <v>18</v>
      </c>
      <c r="R463" s="3">
        <v>44</v>
      </c>
      <c r="S463" s="3">
        <v>88</v>
      </c>
      <c r="T463" s="3">
        <f t="shared" si="5"/>
        <v>698</v>
      </c>
    </row>
    <row r="464" spans="1:20" x14ac:dyDescent="0.25">
      <c r="A464" s="3">
        <v>7149</v>
      </c>
      <c r="B464" s="5" t="s">
        <v>103</v>
      </c>
      <c r="C464" s="11">
        <v>44606</v>
      </c>
      <c r="D464" s="3" t="s">
        <v>44</v>
      </c>
      <c r="E464" s="13">
        <v>0.51944444444444449</v>
      </c>
      <c r="F464" s="3" t="s">
        <v>57</v>
      </c>
      <c r="G464" s="3">
        <v>16</v>
      </c>
      <c r="H464" s="3">
        <v>23</v>
      </c>
      <c r="I464" s="3">
        <v>72</v>
      </c>
      <c r="J464" s="3">
        <v>38</v>
      </c>
      <c r="K464" s="3">
        <v>83</v>
      </c>
      <c r="L464" s="3">
        <v>41</v>
      </c>
      <c r="M464" s="3">
        <v>12</v>
      </c>
      <c r="N464" s="3">
        <v>5</v>
      </c>
      <c r="O464" s="3">
        <v>245</v>
      </c>
      <c r="P464" s="3">
        <v>12</v>
      </c>
      <c r="Q464" s="3">
        <v>17</v>
      </c>
      <c r="R464" s="3">
        <v>46</v>
      </c>
      <c r="S464" s="3">
        <v>92</v>
      </c>
      <c r="T464" s="3">
        <f t="shared" si="5"/>
        <v>686</v>
      </c>
    </row>
    <row r="465" spans="1:20" x14ac:dyDescent="0.25">
      <c r="A465" s="3">
        <v>6967</v>
      </c>
      <c r="B465" s="5" t="s">
        <v>103</v>
      </c>
      <c r="C465" s="11">
        <v>44607</v>
      </c>
      <c r="D465" s="3" t="s">
        <v>45</v>
      </c>
      <c r="E465" s="13">
        <v>0.25486111111111109</v>
      </c>
      <c r="F465" s="3" t="s">
        <v>57</v>
      </c>
      <c r="G465" s="3">
        <v>16</v>
      </c>
      <c r="H465" s="3">
        <v>25</v>
      </c>
      <c r="I465" s="3">
        <v>80</v>
      </c>
      <c r="J465" s="3">
        <v>41</v>
      </c>
      <c r="K465" s="3">
        <v>82</v>
      </c>
      <c r="L465" s="3">
        <v>40</v>
      </c>
      <c r="M465" s="3">
        <v>10</v>
      </c>
      <c r="N465" s="3">
        <v>6</v>
      </c>
      <c r="O465" s="3">
        <v>224</v>
      </c>
      <c r="P465" s="3">
        <v>10</v>
      </c>
      <c r="Q465" s="3">
        <v>18</v>
      </c>
      <c r="R465" s="3">
        <v>46</v>
      </c>
      <c r="S465" s="3">
        <v>81</v>
      </c>
      <c r="T465" s="3">
        <f t="shared" si="5"/>
        <v>663</v>
      </c>
    </row>
    <row r="466" spans="1:20" x14ac:dyDescent="0.25">
      <c r="A466" s="3">
        <v>6572</v>
      </c>
      <c r="B466" s="5" t="s">
        <v>103</v>
      </c>
      <c r="C466" s="11">
        <v>44608</v>
      </c>
      <c r="D466" s="3" t="s">
        <v>46</v>
      </c>
      <c r="E466" s="13">
        <v>0.3972222222222222</v>
      </c>
      <c r="F466" s="3" t="s">
        <v>57</v>
      </c>
      <c r="G466" s="3">
        <v>16</v>
      </c>
      <c r="H466" s="3">
        <v>23</v>
      </c>
      <c r="I466" s="3">
        <v>79</v>
      </c>
      <c r="J466" s="3">
        <v>38</v>
      </c>
      <c r="K466" s="3">
        <v>79</v>
      </c>
      <c r="L466" s="3">
        <v>38</v>
      </c>
      <c r="M466" s="3">
        <v>9</v>
      </c>
      <c r="N466" s="3">
        <v>5</v>
      </c>
      <c r="O466" s="3">
        <v>235</v>
      </c>
      <c r="P466" s="3">
        <v>13</v>
      </c>
      <c r="Q466" s="3">
        <v>17</v>
      </c>
      <c r="R466" s="3">
        <v>43</v>
      </c>
      <c r="S466" s="3">
        <v>80</v>
      </c>
      <c r="T466" s="3">
        <f t="shared" si="5"/>
        <v>659</v>
      </c>
    </row>
    <row r="467" spans="1:20" x14ac:dyDescent="0.25">
      <c r="A467" s="3">
        <v>6929</v>
      </c>
      <c r="B467" s="5" t="s">
        <v>103</v>
      </c>
      <c r="C467" s="11">
        <v>44609</v>
      </c>
      <c r="D467" s="3" t="s">
        <v>47</v>
      </c>
      <c r="E467" s="13">
        <v>0.36388888888888887</v>
      </c>
      <c r="F467" s="3" t="s">
        <v>57</v>
      </c>
      <c r="G467" s="3">
        <v>16</v>
      </c>
      <c r="H467" s="3">
        <v>25</v>
      </c>
      <c r="I467" s="3">
        <v>82</v>
      </c>
      <c r="J467" s="3">
        <v>35</v>
      </c>
      <c r="K467" s="3">
        <v>80</v>
      </c>
      <c r="L467" s="3">
        <v>42</v>
      </c>
      <c r="M467" s="3">
        <v>10</v>
      </c>
      <c r="N467" s="3">
        <v>6</v>
      </c>
      <c r="O467" s="3">
        <v>239</v>
      </c>
      <c r="P467" s="3">
        <v>12</v>
      </c>
      <c r="Q467" s="3">
        <v>16</v>
      </c>
      <c r="R467" s="3">
        <v>42</v>
      </c>
      <c r="S467" s="3">
        <v>81</v>
      </c>
      <c r="T467" s="3">
        <f t="shared" si="5"/>
        <v>670</v>
      </c>
    </row>
    <row r="468" spans="1:20" x14ac:dyDescent="0.25">
      <c r="A468" s="3">
        <v>6992</v>
      </c>
      <c r="B468" s="5" t="s">
        <v>103</v>
      </c>
      <c r="C468" s="11">
        <v>44610</v>
      </c>
      <c r="D468" s="3" t="s">
        <v>48</v>
      </c>
      <c r="E468" s="13">
        <v>0.32361111111111113</v>
      </c>
      <c r="F468" s="3" t="s">
        <v>57</v>
      </c>
      <c r="G468" s="3">
        <v>16</v>
      </c>
      <c r="H468" s="3">
        <v>25</v>
      </c>
      <c r="I468" s="3">
        <v>80</v>
      </c>
      <c r="J468" s="3">
        <v>37</v>
      </c>
      <c r="K468" s="3">
        <v>81</v>
      </c>
      <c r="L468" s="3">
        <v>41</v>
      </c>
      <c r="M468" s="3">
        <v>11</v>
      </c>
      <c r="N468" s="3">
        <v>7</v>
      </c>
      <c r="O468" s="3">
        <v>241</v>
      </c>
      <c r="P468" s="3">
        <v>9</v>
      </c>
      <c r="Q468" s="3">
        <v>17</v>
      </c>
      <c r="R468" s="3">
        <v>42</v>
      </c>
      <c r="S468" s="3">
        <v>83</v>
      </c>
      <c r="T468" s="3">
        <f t="shared" si="5"/>
        <v>674</v>
      </c>
    </row>
    <row r="469" spans="1:20" x14ac:dyDescent="0.25">
      <c r="A469" s="3">
        <v>6970</v>
      </c>
      <c r="B469" s="5" t="s">
        <v>103</v>
      </c>
      <c r="C469" s="11">
        <v>44611</v>
      </c>
      <c r="D469" s="3" t="s">
        <v>49</v>
      </c>
      <c r="E469" s="13">
        <v>0.73958333333333337</v>
      </c>
      <c r="F469" s="3" t="s">
        <v>56</v>
      </c>
      <c r="G469" s="3">
        <v>16</v>
      </c>
      <c r="H469" s="3">
        <v>23</v>
      </c>
      <c r="I469" s="3">
        <v>78</v>
      </c>
      <c r="J469" s="3">
        <v>37</v>
      </c>
      <c r="K469" s="3">
        <v>79</v>
      </c>
      <c r="L469" s="3">
        <v>38</v>
      </c>
      <c r="M469" s="3">
        <v>12</v>
      </c>
      <c r="N469" s="3">
        <v>7</v>
      </c>
      <c r="O469" s="3">
        <v>241</v>
      </c>
      <c r="P469" s="3">
        <v>9</v>
      </c>
      <c r="Q469" s="3">
        <v>17</v>
      </c>
      <c r="R469" s="3">
        <v>39</v>
      </c>
      <c r="S469" s="3">
        <v>89</v>
      </c>
      <c r="T469" s="3">
        <f t="shared" si="5"/>
        <v>669</v>
      </c>
    </row>
    <row r="470" spans="1:20" x14ac:dyDescent="0.25">
      <c r="A470" s="3">
        <v>6933</v>
      </c>
      <c r="B470" s="5" t="s">
        <v>103</v>
      </c>
      <c r="C470" s="11">
        <v>44612</v>
      </c>
      <c r="D470" s="3" t="s">
        <v>50</v>
      </c>
      <c r="E470" s="13">
        <v>0.34166666666666662</v>
      </c>
      <c r="F470" s="3" t="s">
        <v>57</v>
      </c>
      <c r="G470" s="3">
        <v>16</v>
      </c>
      <c r="H470" s="3">
        <v>22</v>
      </c>
      <c r="I470" s="3">
        <v>79</v>
      </c>
      <c r="J470" s="3">
        <v>37</v>
      </c>
      <c r="K470" s="3">
        <v>80</v>
      </c>
      <c r="L470" s="3">
        <v>41</v>
      </c>
      <c r="M470" s="3">
        <v>10</v>
      </c>
      <c r="N470" s="3">
        <v>6</v>
      </c>
      <c r="O470" s="3">
        <v>245</v>
      </c>
      <c r="P470" s="3">
        <v>10</v>
      </c>
      <c r="Q470" s="3">
        <v>17</v>
      </c>
      <c r="R470" s="3">
        <v>38</v>
      </c>
      <c r="S470" s="3">
        <v>80</v>
      </c>
      <c r="T470" s="3">
        <f t="shared" si="5"/>
        <v>665</v>
      </c>
    </row>
    <row r="471" spans="1:20" x14ac:dyDescent="0.25">
      <c r="A471" s="3">
        <v>6861</v>
      </c>
      <c r="B471" s="5" t="s">
        <v>103</v>
      </c>
      <c r="C471" s="11">
        <v>44613</v>
      </c>
      <c r="D471" s="3" t="s">
        <v>44</v>
      </c>
      <c r="E471" s="13">
        <v>0.77222222222222225</v>
      </c>
      <c r="F471" s="3" t="s">
        <v>58</v>
      </c>
      <c r="G471" s="3">
        <v>16</v>
      </c>
      <c r="H471" s="3">
        <v>25</v>
      </c>
      <c r="I471" s="3">
        <v>78</v>
      </c>
      <c r="J471" s="3">
        <v>38</v>
      </c>
      <c r="K471" s="3">
        <v>81</v>
      </c>
      <c r="L471" s="3">
        <v>41</v>
      </c>
      <c r="M471" s="3">
        <v>11</v>
      </c>
      <c r="N471" s="3">
        <v>5</v>
      </c>
      <c r="O471" s="3">
        <v>241</v>
      </c>
      <c r="P471" s="3">
        <v>10</v>
      </c>
      <c r="Q471" s="3">
        <v>18</v>
      </c>
      <c r="R471" s="3">
        <v>42</v>
      </c>
      <c r="S471" s="3">
        <v>75</v>
      </c>
      <c r="T471" s="3">
        <f t="shared" si="5"/>
        <v>665</v>
      </c>
    </row>
    <row r="472" spans="1:20" x14ac:dyDescent="0.25">
      <c r="A472" s="3">
        <v>6921</v>
      </c>
      <c r="B472" s="5" t="s">
        <v>103</v>
      </c>
      <c r="C472" s="11">
        <v>44614</v>
      </c>
      <c r="D472" s="3" t="s">
        <v>45</v>
      </c>
      <c r="E472" s="13">
        <v>0.33055555555555555</v>
      </c>
      <c r="F472" s="3" t="s">
        <v>57</v>
      </c>
      <c r="G472" s="3">
        <v>16</v>
      </c>
      <c r="H472" s="3">
        <v>25</v>
      </c>
      <c r="I472" s="3">
        <v>76</v>
      </c>
      <c r="J472" s="3">
        <v>38</v>
      </c>
      <c r="K472" s="3">
        <v>81</v>
      </c>
      <c r="L472" s="3">
        <v>39</v>
      </c>
      <c r="M472" s="3">
        <v>10</v>
      </c>
      <c r="N472" s="3">
        <v>5</v>
      </c>
      <c r="O472" s="3">
        <v>242</v>
      </c>
      <c r="P472" s="3">
        <v>10</v>
      </c>
      <c r="Q472" s="3">
        <v>17</v>
      </c>
      <c r="R472" s="3">
        <v>42</v>
      </c>
      <c r="S472" s="3">
        <v>85</v>
      </c>
      <c r="T472" s="3">
        <f t="shared" si="5"/>
        <v>670</v>
      </c>
    </row>
    <row r="473" spans="1:20" x14ac:dyDescent="0.25">
      <c r="A473" s="3">
        <v>6136</v>
      </c>
      <c r="B473" s="5" t="s">
        <v>103</v>
      </c>
      <c r="C473" s="11">
        <v>44615</v>
      </c>
      <c r="D473" s="3" t="s">
        <v>46</v>
      </c>
      <c r="E473" s="13">
        <v>0.56736111111111109</v>
      </c>
      <c r="F473" s="3" t="s">
        <v>56</v>
      </c>
      <c r="G473" s="3">
        <v>16</v>
      </c>
      <c r="H473" s="3">
        <v>26</v>
      </c>
      <c r="I473" s="3">
        <v>68</v>
      </c>
      <c r="J473" s="3">
        <v>34</v>
      </c>
      <c r="K473" s="3">
        <v>62</v>
      </c>
      <c r="L473" s="3">
        <v>35</v>
      </c>
      <c r="M473" s="3">
        <v>9</v>
      </c>
      <c r="N473" s="3">
        <v>4</v>
      </c>
      <c r="O473" s="3">
        <v>211</v>
      </c>
      <c r="P473" s="3">
        <v>9</v>
      </c>
      <c r="Q473" s="3">
        <v>13</v>
      </c>
      <c r="R473" s="3">
        <v>37</v>
      </c>
      <c r="S473" s="3">
        <v>63</v>
      </c>
      <c r="T473" s="3">
        <f t="shared" si="5"/>
        <v>571</v>
      </c>
    </row>
    <row r="474" spans="1:20" x14ac:dyDescent="0.25">
      <c r="A474" s="3">
        <v>6473</v>
      </c>
      <c r="B474" s="5" t="s">
        <v>103</v>
      </c>
      <c r="C474" s="11">
        <v>44616</v>
      </c>
      <c r="D474" s="3" t="s">
        <v>47</v>
      </c>
      <c r="E474" s="13">
        <v>0.72013888888888899</v>
      </c>
      <c r="F474" s="3" t="s">
        <v>56</v>
      </c>
      <c r="G474" s="3">
        <v>16</v>
      </c>
      <c r="H474" s="3">
        <v>26</v>
      </c>
      <c r="I474" s="3">
        <v>78</v>
      </c>
      <c r="J474" s="3">
        <v>40</v>
      </c>
      <c r="K474" s="3">
        <v>79</v>
      </c>
      <c r="L474" s="3">
        <v>35</v>
      </c>
      <c r="M474" s="3">
        <v>11</v>
      </c>
      <c r="N474" s="3">
        <v>7</v>
      </c>
      <c r="O474" s="3">
        <v>208</v>
      </c>
      <c r="P474" s="3">
        <v>12</v>
      </c>
      <c r="Q474" s="3">
        <v>18</v>
      </c>
      <c r="R474" s="3">
        <v>41</v>
      </c>
      <c r="S474" s="3">
        <v>70</v>
      </c>
      <c r="T474" s="3">
        <f t="shared" si="5"/>
        <v>625</v>
      </c>
    </row>
    <row r="475" spans="1:20" x14ac:dyDescent="0.25">
      <c r="A475" s="3">
        <v>6484</v>
      </c>
      <c r="B475" s="5" t="s">
        <v>103</v>
      </c>
      <c r="C475" s="11">
        <v>44617</v>
      </c>
      <c r="D475" s="3" t="s">
        <v>48</v>
      </c>
      <c r="E475" s="13">
        <v>0.69027777777777777</v>
      </c>
      <c r="F475" s="3" t="s">
        <v>56</v>
      </c>
      <c r="G475" s="3">
        <v>16</v>
      </c>
      <c r="H475" s="3">
        <v>26</v>
      </c>
      <c r="I475" s="3">
        <v>78</v>
      </c>
      <c r="J475" s="3">
        <v>41</v>
      </c>
      <c r="K475" s="3">
        <v>79</v>
      </c>
      <c r="L475" s="3">
        <v>31</v>
      </c>
      <c r="M475" s="3">
        <v>11</v>
      </c>
      <c r="N475" s="3">
        <v>7</v>
      </c>
      <c r="O475" s="3">
        <v>227</v>
      </c>
      <c r="P475" s="3">
        <v>12</v>
      </c>
      <c r="Q475" s="3">
        <v>16</v>
      </c>
      <c r="R475" s="3">
        <v>40</v>
      </c>
      <c r="S475" s="3">
        <v>69</v>
      </c>
      <c r="T475" s="3">
        <f t="shared" si="5"/>
        <v>637</v>
      </c>
    </row>
    <row r="476" spans="1:20" x14ac:dyDescent="0.25">
      <c r="A476" s="3">
        <v>7017</v>
      </c>
      <c r="B476" s="5" t="s">
        <v>103</v>
      </c>
      <c r="C476" s="11">
        <v>44618</v>
      </c>
      <c r="D476" s="3" t="s">
        <v>49</v>
      </c>
      <c r="E476" s="13">
        <v>0.8125</v>
      </c>
      <c r="F476" s="3" t="s">
        <v>58</v>
      </c>
      <c r="G476" s="3">
        <v>16</v>
      </c>
      <c r="H476" s="3">
        <v>26</v>
      </c>
      <c r="I476" s="3">
        <v>79</v>
      </c>
      <c r="J476" s="3">
        <v>41</v>
      </c>
      <c r="K476" s="3">
        <v>81</v>
      </c>
      <c r="L476" s="3">
        <v>38</v>
      </c>
      <c r="M476" s="3">
        <v>12</v>
      </c>
      <c r="N476" s="3">
        <v>7</v>
      </c>
      <c r="O476" s="3">
        <v>248</v>
      </c>
      <c r="P476" s="3">
        <v>11</v>
      </c>
      <c r="Q476" s="3">
        <v>17</v>
      </c>
      <c r="R476" s="3">
        <v>42</v>
      </c>
      <c r="S476" s="3">
        <v>78</v>
      </c>
      <c r="T476" s="3">
        <f t="shared" si="5"/>
        <v>680</v>
      </c>
    </row>
    <row r="477" spans="1:20" x14ac:dyDescent="0.25">
      <c r="A477" s="3">
        <v>6623</v>
      </c>
      <c r="B477" s="5" t="s">
        <v>103</v>
      </c>
      <c r="C477" s="11">
        <v>44619</v>
      </c>
      <c r="D477" s="3" t="s">
        <v>50</v>
      </c>
      <c r="E477" s="13">
        <v>0.62708333333333333</v>
      </c>
      <c r="F477" s="3" t="s">
        <v>56</v>
      </c>
      <c r="G477" s="3">
        <v>16</v>
      </c>
      <c r="H477" s="3">
        <v>25</v>
      </c>
      <c r="I477" s="3">
        <v>78</v>
      </c>
      <c r="J477" s="3">
        <v>41</v>
      </c>
      <c r="K477" s="3">
        <v>81</v>
      </c>
      <c r="L477" s="3">
        <v>33</v>
      </c>
      <c r="M477" s="3">
        <v>11</v>
      </c>
      <c r="N477" s="3">
        <v>7</v>
      </c>
      <c r="O477" s="3">
        <v>238</v>
      </c>
      <c r="P477" s="3">
        <v>9</v>
      </c>
      <c r="Q477" s="3">
        <v>17</v>
      </c>
      <c r="R477" s="3">
        <v>42</v>
      </c>
      <c r="S477" s="3">
        <v>72</v>
      </c>
      <c r="T477" s="3">
        <f t="shared" si="5"/>
        <v>654</v>
      </c>
    </row>
    <row r="478" spans="1:20" x14ac:dyDescent="0.25">
      <c r="A478" s="3">
        <v>6936</v>
      </c>
      <c r="B478" s="5" t="s">
        <v>103</v>
      </c>
      <c r="C478" s="11">
        <v>44620</v>
      </c>
      <c r="D478" s="3" t="s">
        <v>44</v>
      </c>
      <c r="E478" s="13">
        <v>0.70833333333333337</v>
      </c>
      <c r="F478" s="3" t="s">
        <v>56</v>
      </c>
      <c r="G478" s="3">
        <v>16</v>
      </c>
      <c r="H478" s="3">
        <v>25</v>
      </c>
      <c r="I478" s="3">
        <v>77</v>
      </c>
      <c r="J478" s="3">
        <v>39</v>
      </c>
      <c r="K478" s="3">
        <v>83</v>
      </c>
      <c r="L478" s="3">
        <v>40</v>
      </c>
      <c r="M478" s="3">
        <v>10</v>
      </c>
      <c r="N478" s="3">
        <v>3</v>
      </c>
      <c r="O478" s="3">
        <v>244</v>
      </c>
      <c r="P478" s="3">
        <v>12</v>
      </c>
      <c r="Q478" s="3">
        <v>16</v>
      </c>
      <c r="R478" s="3">
        <v>43</v>
      </c>
      <c r="S478" s="3">
        <v>82</v>
      </c>
      <c r="T478" s="3">
        <f t="shared" si="5"/>
        <v>674</v>
      </c>
    </row>
    <row r="479" spans="1:20" x14ac:dyDescent="0.25">
      <c r="A479" s="3">
        <v>6540</v>
      </c>
      <c r="B479" s="5" t="s">
        <v>104</v>
      </c>
      <c r="C479" s="11">
        <v>44621</v>
      </c>
      <c r="D479" s="3" t="s">
        <v>45</v>
      </c>
      <c r="E479" s="13">
        <v>0.47430555555555554</v>
      </c>
      <c r="F479" s="3" t="s">
        <v>57</v>
      </c>
      <c r="G479" s="3">
        <v>16</v>
      </c>
      <c r="H479" s="3">
        <v>23</v>
      </c>
      <c r="I479" s="3">
        <v>62</v>
      </c>
      <c r="J479" s="3">
        <v>36</v>
      </c>
      <c r="K479" s="3">
        <v>74</v>
      </c>
      <c r="L479" s="3">
        <v>39</v>
      </c>
      <c r="M479" s="3">
        <v>8</v>
      </c>
      <c r="N479" s="3">
        <v>5</v>
      </c>
      <c r="O479" s="3">
        <v>229</v>
      </c>
      <c r="P479" s="3">
        <v>9</v>
      </c>
      <c r="Q479" s="3">
        <v>16</v>
      </c>
      <c r="R479" s="3">
        <v>43</v>
      </c>
      <c r="S479" s="3">
        <v>72</v>
      </c>
      <c r="T479" s="3">
        <f t="shared" si="5"/>
        <v>616</v>
      </c>
    </row>
    <row r="480" spans="1:20" x14ac:dyDescent="0.25">
      <c r="A480" s="3">
        <v>6375</v>
      </c>
      <c r="B480" s="5" t="s">
        <v>104</v>
      </c>
      <c r="C480" s="11">
        <v>44622</v>
      </c>
      <c r="D480" s="3" t="s">
        <v>46</v>
      </c>
      <c r="E480" s="13">
        <v>0.64652777777777781</v>
      </c>
      <c r="F480" s="3" t="s">
        <v>56</v>
      </c>
      <c r="G480" s="3">
        <v>16</v>
      </c>
      <c r="H480" s="3">
        <v>24</v>
      </c>
      <c r="I480" s="3">
        <v>79</v>
      </c>
      <c r="J480" s="3">
        <v>39</v>
      </c>
      <c r="K480" s="3">
        <v>82</v>
      </c>
      <c r="L480" s="3">
        <v>38</v>
      </c>
      <c r="M480" s="3">
        <v>8</v>
      </c>
      <c r="N480" s="3">
        <v>5</v>
      </c>
      <c r="O480" s="3">
        <v>221</v>
      </c>
      <c r="P480" s="3">
        <v>7</v>
      </c>
      <c r="Q480" s="3">
        <v>14</v>
      </c>
      <c r="R480" s="3">
        <v>42</v>
      </c>
      <c r="S480" s="3">
        <v>61</v>
      </c>
      <c r="T480" s="3">
        <f t="shared" si="5"/>
        <v>620</v>
      </c>
    </row>
    <row r="481" spans="1:20" x14ac:dyDescent="0.25">
      <c r="A481" s="3">
        <v>6545</v>
      </c>
      <c r="B481" s="5" t="s">
        <v>104</v>
      </c>
      <c r="C481" s="11">
        <v>44623</v>
      </c>
      <c r="D481" s="3" t="s">
        <v>47</v>
      </c>
      <c r="E481" s="13">
        <v>0.53472222222222221</v>
      </c>
      <c r="F481" s="3" t="s">
        <v>56</v>
      </c>
      <c r="G481" s="3">
        <v>16</v>
      </c>
      <c r="H481" s="3">
        <v>22</v>
      </c>
      <c r="I481" s="3">
        <v>80</v>
      </c>
      <c r="J481" s="3">
        <v>38</v>
      </c>
      <c r="K481" s="3">
        <v>81</v>
      </c>
      <c r="L481" s="3">
        <v>36</v>
      </c>
      <c r="M481" s="3">
        <v>9</v>
      </c>
      <c r="N481" s="3">
        <v>7</v>
      </c>
      <c r="O481" s="3">
        <v>227</v>
      </c>
      <c r="P481" s="3">
        <v>9</v>
      </c>
      <c r="Q481" s="3">
        <v>16</v>
      </c>
      <c r="R481" s="3">
        <v>44</v>
      </c>
      <c r="S481" s="3">
        <v>75</v>
      </c>
      <c r="T481" s="3">
        <f t="shared" si="5"/>
        <v>644</v>
      </c>
    </row>
    <row r="482" spans="1:20" x14ac:dyDescent="0.25">
      <c r="A482" s="3">
        <v>5342</v>
      </c>
      <c r="B482" s="5" t="s">
        <v>104</v>
      </c>
      <c r="C482" s="11">
        <v>44624</v>
      </c>
      <c r="D482" s="3" t="s">
        <v>48</v>
      </c>
      <c r="E482" s="13">
        <v>0.375</v>
      </c>
      <c r="F482" s="3" t="s">
        <v>57</v>
      </c>
      <c r="G482" s="3">
        <v>16</v>
      </c>
      <c r="H482" s="3">
        <v>18</v>
      </c>
      <c r="I482" s="3">
        <v>60</v>
      </c>
      <c r="J482" s="3">
        <v>28</v>
      </c>
      <c r="K482" s="3">
        <v>68</v>
      </c>
      <c r="L482" s="3">
        <v>25</v>
      </c>
      <c r="M482" s="3">
        <v>9</v>
      </c>
      <c r="N482" s="3">
        <v>4</v>
      </c>
      <c r="O482" s="3">
        <v>184</v>
      </c>
      <c r="P482" s="3">
        <v>8</v>
      </c>
      <c r="Q482" s="3">
        <v>12</v>
      </c>
      <c r="R482" s="3">
        <v>36</v>
      </c>
      <c r="S482" s="3">
        <v>59</v>
      </c>
      <c r="T482" s="3">
        <f t="shared" si="5"/>
        <v>511</v>
      </c>
    </row>
    <row r="483" spans="1:20" x14ac:dyDescent="0.25">
      <c r="A483" s="3">
        <v>6470</v>
      </c>
      <c r="B483" s="5" t="s">
        <v>104</v>
      </c>
      <c r="C483" s="11">
        <v>44625</v>
      </c>
      <c r="D483" s="3" t="s">
        <v>49</v>
      </c>
      <c r="E483" s="13">
        <v>0.45555555555555555</v>
      </c>
      <c r="F483" s="3" t="s">
        <v>57</v>
      </c>
      <c r="G483" s="3">
        <v>16</v>
      </c>
      <c r="H483" s="3">
        <v>18</v>
      </c>
      <c r="I483" s="3">
        <v>79</v>
      </c>
      <c r="J483" s="3">
        <v>33</v>
      </c>
      <c r="K483" s="3">
        <v>73</v>
      </c>
      <c r="L483" s="3">
        <v>36</v>
      </c>
      <c r="M483" s="3">
        <v>9</v>
      </c>
      <c r="N483" s="3">
        <v>6</v>
      </c>
      <c r="O483" s="3">
        <v>221</v>
      </c>
      <c r="P483" s="3">
        <v>9</v>
      </c>
      <c r="Q483" s="3">
        <v>16</v>
      </c>
      <c r="R483" s="3">
        <v>43</v>
      </c>
      <c r="S483" s="3">
        <v>74</v>
      </c>
      <c r="T483" s="3">
        <f t="shared" si="5"/>
        <v>617</v>
      </c>
    </row>
    <row r="484" spans="1:20" x14ac:dyDescent="0.25">
      <c r="A484" s="3">
        <v>7102</v>
      </c>
      <c r="B484" s="5" t="s">
        <v>104</v>
      </c>
      <c r="C484" s="11">
        <v>44626</v>
      </c>
      <c r="D484" s="3" t="s">
        <v>50</v>
      </c>
      <c r="E484" s="13">
        <v>0.36249999999999999</v>
      </c>
      <c r="F484" s="3" t="s">
        <v>57</v>
      </c>
      <c r="G484" s="3">
        <v>16</v>
      </c>
      <c r="H484" s="3">
        <v>20</v>
      </c>
      <c r="I484" s="3">
        <v>79</v>
      </c>
      <c r="J484" s="3">
        <v>40</v>
      </c>
      <c r="K484" s="3">
        <v>79</v>
      </c>
      <c r="L484" s="3">
        <v>41</v>
      </c>
      <c r="M484" s="3">
        <v>10</v>
      </c>
      <c r="N484" s="3">
        <v>6</v>
      </c>
      <c r="O484" s="3">
        <v>236</v>
      </c>
      <c r="P484" s="3">
        <v>11</v>
      </c>
      <c r="Q484" s="3">
        <v>17</v>
      </c>
      <c r="R484" s="3">
        <v>46</v>
      </c>
      <c r="S484" s="3">
        <v>90</v>
      </c>
      <c r="T484" s="3">
        <f t="shared" si="5"/>
        <v>675</v>
      </c>
    </row>
    <row r="485" spans="1:20" x14ac:dyDescent="0.25">
      <c r="A485" s="3">
        <v>6792</v>
      </c>
      <c r="B485" s="5" t="s">
        <v>104</v>
      </c>
      <c r="C485" s="11">
        <v>44627</v>
      </c>
      <c r="D485" s="3" t="s">
        <v>44</v>
      </c>
      <c r="E485" s="13">
        <v>0.7284722222222223</v>
      </c>
      <c r="F485" s="3" t="s">
        <v>56</v>
      </c>
      <c r="G485" s="3">
        <v>16</v>
      </c>
      <c r="H485" s="3">
        <v>19</v>
      </c>
      <c r="I485" s="3">
        <v>78</v>
      </c>
      <c r="J485" s="3">
        <v>40</v>
      </c>
      <c r="K485" s="3">
        <v>78</v>
      </c>
      <c r="L485" s="3">
        <v>39</v>
      </c>
      <c r="M485" s="3">
        <v>11</v>
      </c>
      <c r="N485" s="3">
        <v>5</v>
      </c>
      <c r="O485" s="3">
        <v>220</v>
      </c>
      <c r="P485" s="3">
        <v>11</v>
      </c>
      <c r="Q485" s="3">
        <v>15</v>
      </c>
      <c r="R485" s="3">
        <v>44</v>
      </c>
      <c r="S485" s="3">
        <v>76</v>
      </c>
      <c r="T485" s="3">
        <f t="shared" si="5"/>
        <v>636</v>
      </c>
    </row>
    <row r="486" spans="1:20" x14ac:dyDescent="0.25">
      <c r="A486" s="3">
        <v>6718</v>
      </c>
      <c r="B486" s="5" t="s">
        <v>104</v>
      </c>
      <c r="C486" s="11">
        <v>44628</v>
      </c>
      <c r="D486" s="3" t="s">
        <v>45</v>
      </c>
      <c r="E486" s="13">
        <v>0.76597222222222217</v>
      </c>
      <c r="F486" s="3" t="s">
        <v>58</v>
      </c>
      <c r="G486" s="3">
        <v>16</v>
      </c>
      <c r="H486" s="3">
        <v>19</v>
      </c>
      <c r="I486" s="3">
        <v>79</v>
      </c>
      <c r="J486" s="3">
        <v>35</v>
      </c>
      <c r="K486" s="3">
        <v>77</v>
      </c>
      <c r="L486" s="3">
        <v>38</v>
      </c>
      <c r="M486" s="3">
        <v>13</v>
      </c>
      <c r="N486" s="3">
        <v>5</v>
      </c>
      <c r="O486" s="3">
        <v>219</v>
      </c>
      <c r="P486" s="3">
        <v>11</v>
      </c>
      <c r="Q486" s="3">
        <v>15</v>
      </c>
      <c r="R486" s="3">
        <v>43</v>
      </c>
      <c r="S486" s="3">
        <v>81</v>
      </c>
      <c r="T486" s="3">
        <f t="shared" si="5"/>
        <v>635</v>
      </c>
    </row>
    <row r="487" spans="1:20" x14ac:dyDescent="0.25">
      <c r="A487" s="3">
        <v>6643</v>
      </c>
      <c r="B487" s="5" t="s">
        <v>104</v>
      </c>
      <c r="C487" s="11">
        <v>44629</v>
      </c>
      <c r="D487" s="3" t="s">
        <v>46</v>
      </c>
      <c r="E487" s="13">
        <v>0.43055555555555558</v>
      </c>
      <c r="F487" s="3" t="s">
        <v>57</v>
      </c>
      <c r="G487" s="3">
        <v>16</v>
      </c>
      <c r="H487" s="3">
        <v>23</v>
      </c>
      <c r="I487" s="3">
        <v>78</v>
      </c>
      <c r="J487" s="3">
        <v>36</v>
      </c>
      <c r="K487" s="3">
        <v>74</v>
      </c>
      <c r="L487" s="3">
        <v>38</v>
      </c>
      <c r="M487" s="3">
        <v>9</v>
      </c>
      <c r="N487" s="3">
        <v>5</v>
      </c>
      <c r="O487" s="3">
        <v>227</v>
      </c>
      <c r="P487" s="3">
        <v>12</v>
      </c>
      <c r="Q487" s="3">
        <v>14</v>
      </c>
      <c r="R487" s="3">
        <v>45</v>
      </c>
      <c r="S487" s="3">
        <v>72</v>
      </c>
      <c r="T487" s="3">
        <f t="shared" si="5"/>
        <v>633</v>
      </c>
    </row>
    <row r="488" spans="1:20" x14ac:dyDescent="0.25">
      <c r="A488" s="3">
        <v>6874</v>
      </c>
      <c r="B488" s="5" t="s">
        <v>104</v>
      </c>
      <c r="C488" s="11">
        <v>44630</v>
      </c>
      <c r="D488" s="3" t="s">
        <v>47</v>
      </c>
      <c r="E488" s="13">
        <v>0.35416666666666669</v>
      </c>
      <c r="F488" s="3" t="s">
        <v>57</v>
      </c>
      <c r="G488" s="3">
        <v>16</v>
      </c>
      <c r="H488" s="3">
        <v>19</v>
      </c>
      <c r="I488" s="3">
        <v>78</v>
      </c>
      <c r="J488" s="3">
        <v>41</v>
      </c>
      <c r="K488" s="3">
        <v>78</v>
      </c>
      <c r="L488" s="3">
        <v>42</v>
      </c>
      <c r="M488" s="3">
        <v>11</v>
      </c>
      <c r="N488" s="3">
        <v>7</v>
      </c>
      <c r="O488" s="3">
        <v>246</v>
      </c>
      <c r="P488" s="3">
        <v>13</v>
      </c>
      <c r="Q488" s="3">
        <v>16</v>
      </c>
      <c r="R488" s="3">
        <v>46</v>
      </c>
      <c r="S488" s="3">
        <v>77</v>
      </c>
      <c r="T488" s="3">
        <f t="shared" si="5"/>
        <v>674</v>
      </c>
    </row>
    <row r="489" spans="1:20" x14ac:dyDescent="0.25">
      <c r="A489" s="3">
        <v>6696</v>
      </c>
      <c r="B489" s="5" t="s">
        <v>104</v>
      </c>
      <c r="C489" s="11">
        <v>44631</v>
      </c>
      <c r="D489" s="3" t="s">
        <v>48</v>
      </c>
      <c r="E489" s="13">
        <v>0.3743055555555555</v>
      </c>
      <c r="F489" s="3" t="s">
        <v>57</v>
      </c>
      <c r="G489" s="3">
        <v>16</v>
      </c>
      <c r="H489" s="3">
        <v>21</v>
      </c>
      <c r="I489" s="3">
        <v>78</v>
      </c>
      <c r="J489" s="3">
        <v>43</v>
      </c>
      <c r="K489" s="3">
        <v>78</v>
      </c>
      <c r="L489" s="3">
        <v>39</v>
      </c>
      <c r="M489" s="3">
        <v>11</v>
      </c>
      <c r="N489" s="3">
        <v>7</v>
      </c>
      <c r="O489" s="3">
        <v>247</v>
      </c>
      <c r="P489" s="3">
        <v>12</v>
      </c>
      <c r="Q489" s="3">
        <v>17</v>
      </c>
      <c r="R489" s="3">
        <v>42</v>
      </c>
      <c r="S489" s="3">
        <v>85</v>
      </c>
      <c r="T489" s="3">
        <f t="shared" si="5"/>
        <v>680</v>
      </c>
    </row>
    <row r="490" spans="1:20" x14ac:dyDescent="0.25">
      <c r="A490" s="3">
        <v>6809</v>
      </c>
      <c r="B490" s="5" t="s">
        <v>104</v>
      </c>
      <c r="C490" s="11">
        <v>44632</v>
      </c>
      <c r="D490" s="3" t="s">
        <v>49</v>
      </c>
      <c r="E490" s="13">
        <v>0.79027777777777775</v>
      </c>
      <c r="F490" s="3" t="s">
        <v>58</v>
      </c>
      <c r="G490" s="3">
        <v>16</v>
      </c>
      <c r="H490" s="3">
        <v>17</v>
      </c>
      <c r="I490" s="3">
        <v>69</v>
      </c>
      <c r="J490" s="3">
        <v>42</v>
      </c>
      <c r="K490" s="3">
        <v>79</v>
      </c>
      <c r="L490" s="3">
        <v>36</v>
      </c>
      <c r="M490" s="3">
        <v>10</v>
      </c>
      <c r="N490" s="3">
        <v>5</v>
      </c>
      <c r="O490" s="3">
        <v>241</v>
      </c>
      <c r="P490" s="3">
        <v>10</v>
      </c>
      <c r="Q490" s="3">
        <v>16</v>
      </c>
      <c r="R490" s="3">
        <v>43</v>
      </c>
      <c r="S490" s="3">
        <v>82</v>
      </c>
      <c r="T490" s="3">
        <f t="shared" si="5"/>
        <v>650</v>
      </c>
    </row>
    <row r="491" spans="1:20" x14ac:dyDescent="0.25">
      <c r="A491" s="3">
        <v>7130</v>
      </c>
      <c r="B491" s="5" t="s">
        <v>104</v>
      </c>
      <c r="C491" s="11">
        <v>44633</v>
      </c>
      <c r="D491" s="3" t="s">
        <v>50</v>
      </c>
      <c r="E491" s="13">
        <v>0.35625000000000001</v>
      </c>
      <c r="F491" s="3" t="s">
        <v>57</v>
      </c>
      <c r="G491" s="3">
        <v>16</v>
      </c>
      <c r="H491" s="3">
        <v>20</v>
      </c>
      <c r="I491" s="3">
        <v>74</v>
      </c>
      <c r="J491" s="3">
        <v>42</v>
      </c>
      <c r="K491" s="3">
        <v>79</v>
      </c>
      <c r="L491" s="3">
        <v>38</v>
      </c>
      <c r="M491" s="3">
        <v>10</v>
      </c>
      <c r="N491" s="3">
        <v>6</v>
      </c>
      <c r="O491" s="3">
        <v>243</v>
      </c>
      <c r="P491" s="3">
        <v>10</v>
      </c>
      <c r="Q491" s="3">
        <v>16</v>
      </c>
      <c r="R491" s="3">
        <v>43</v>
      </c>
      <c r="S491" s="3">
        <v>88</v>
      </c>
      <c r="T491" s="3">
        <f t="shared" si="5"/>
        <v>669</v>
      </c>
    </row>
    <row r="492" spans="1:20" x14ac:dyDescent="0.25">
      <c r="A492" s="3">
        <v>6885</v>
      </c>
      <c r="B492" s="5" t="s">
        <v>104</v>
      </c>
      <c r="C492" s="11">
        <v>44634</v>
      </c>
      <c r="D492" s="3" t="s">
        <v>44</v>
      </c>
      <c r="E492" s="13">
        <v>0.66875000000000007</v>
      </c>
      <c r="F492" s="3" t="s">
        <v>56</v>
      </c>
      <c r="G492" s="3">
        <v>16</v>
      </c>
      <c r="H492" s="3">
        <v>24</v>
      </c>
      <c r="I492" s="3">
        <v>71</v>
      </c>
      <c r="J492" s="3">
        <v>41</v>
      </c>
      <c r="K492" s="3">
        <v>79</v>
      </c>
      <c r="L492" s="3">
        <v>42</v>
      </c>
      <c r="M492" s="3">
        <v>11</v>
      </c>
      <c r="N492" s="3">
        <v>4</v>
      </c>
      <c r="O492" s="3">
        <v>244</v>
      </c>
      <c r="P492" s="3">
        <v>11</v>
      </c>
      <c r="Q492" s="3">
        <v>15</v>
      </c>
      <c r="R492" s="3">
        <v>44</v>
      </c>
      <c r="S492" s="3">
        <v>82</v>
      </c>
      <c r="T492" s="3">
        <f t="shared" si="5"/>
        <v>668</v>
      </c>
    </row>
    <row r="493" spans="1:20" x14ac:dyDescent="0.25">
      <c r="A493" s="3">
        <v>5893</v>
      </c>
      <c r="B493" s="5" t="s">
        <v>104</v>
      </c>
      <c r="C493" s="11">
        <v>44635</v>
      </c>
      <c r="D493" s="3" t="s">
        <v>45</v>
      </c>
      <c r="E493" s="13">
        <v>0.5625</v>
      </c>
      <c r="F493" s="3" t="s">
        <v>56</v>
      </c>
      <c r="G493" s="3">
        <v>16</v>
      </c>
      <c r="H493" s="3">
        <v>19</v>
      </c>
      <c r="I493" s="3">
        <v>69</v>
      </c>
      <c r="J493" s="3">
        <v>38</v>
      </c>
      <c r="K493" s="3">
        <v>79</v>
      </c>
      <c r="L493" s="3">
        <v>33</v>
      </c>
      <c r="M493" s="3">
        <v>8</v>
      </c>
      <c r="N493" s="3">
        <v>4</v>
      </c>
      <c r="O493" s="3">
        <v>192</v>
      </c>
      <c r="P493" s="3">
        <v>9</v>
      </c>
      <c r="Q493" s="3">
        <v>11</v>
      </c>
      <c r="R493" s="3">
        <v>37</v>
      </c>
      <c r="S493" s="3">
        <v>63</v>
      </c>
      <c r="T493" s="3">
        <f t="shared" si="5"/>
        <v>562</v>
      </c>
    </row>
    <row r="494" spans="1:20" x14ac:dyDescent="0.25">
      <c r="A494" s="3">
        <v>6304</v>
      </c>
      <c r="B494" s="5" t="s">
        <v>104</v>
      </c>
      <c r="C494" s="11">
        <v>44636</v>
      </c>
      <c r="D494" s="3" t="s">
        <v>46</v>
      </c>
      <c r="E494" s="13">
        <v>0.56805555555555554</v>
      </c>
      <c r="F494" s="3" t="s">
        <v>56</v>
      </c>
      <c r="G494" s="3">
        <v>16</v>
      </c>
      <c r="H494" s="3">
        <v>23</v>
      </c>
      <c r="I494" s="3">
        <v>69</v>
      </c>
      <c r="J494" s="3">
        <v>43</v>
      </c>
      <c r="K494" s="3">
        <v>78</v>
      </c>
      <c r="L494" s="3">
        <v>36</v>
      </c>
      <c r="M494" s="3">
        <v>10</v>
      </c>
      <c r="N494" s="3">
        <v>6</v>
      </c>
      <c r="O494" s="3">
        <v>228</v>
      </c>
      <c r="P494" s="3">
        <v>11</v>
      </c>
      <c r="Q494" s="3">
        <v>14</v>
      </c>
      <c r="R494" s="3">
        <v>43</v>
      </c>
      <c r="S494" s="3">
        <v>69</v>
      </c>
      <c r="T494" s="3">
        <f t="shared" si="5"/>
        <v>630</v>
      </c>
    </row>
    <row r="495" spans="1:20" x14ac:dyDescent="0.25">
      <c r="A495" s="3">
        <v>6177</v>
      </c>
      <c r="B495" s="5" t="s">
        <v>104</v>
      </c>
      <c r="C495" s="11">
        <v>44637</v>
      </c>
      <c r="D495" s="3" t="s">
        <v>47</v>
      </c>
      <c r="E495" s="13">
        <v>0.56180555555555556</v>
      </c>
      <c r="F495" s="3" t="s">
        <v>56</v>
      </c>
      <c r="G495" s="3">
        <v>16</v>
      </c>
      <c r="H495" s="3">
        <v>21</v>
      </c>
      <c r="I495" s="3">
        <v>70</v>
      </c>
      <c r="J495" s="3">
        <v>44</v>
      </c>
      <c r="K495" s="3">
        <v>66</v>
      </c>
      <c r="L495" s="3">
        <v>30</v>
      </c>
      <c r="M495" s="3">
        <v>8</v>
      </c>
      <c r="N495" s="3">
        <v>5</v>
      </c>
      <c r="O495" s="3">
        <v>229</v>
      </c>
      <c r="P495" s="3">
        <v>11</v>
      </c>
      <c r="Q495" s="3">
        <v>15</v>
      </c>
      <c r="R495" s="3">
        <v>42</v>
      </c>
      <c r="S495" s="3">
        <v>67</v>
      </c>
      <c r="T495" s="3">
        <f t="shared" si="5"/>
        <v>608</v>
      </c>
    </row>
    <row r="496" spans="1:20" x14ac:dyDescent="0.25">
      <c r="A496" s="3">
        <v>7028</v>
      </c>
      <c r="B496" s="5" t="s">
        <v>104</v>
      </c>
      <c r="C496" s="11">
        <v>44638</v>
      </c>
      <c r="D496" s="3" t="s">
        <v>48</v>
      </c>
      <c r="E496" s="13">
        <v>0.36944444444444446</v>
      </c>
      <c r="F496" s="3" t="s">
        <v>57</v>
      </c>
      <c r="G496" s="3">
        <v>16</v>
      </c>
      <c r="H496" s="3">
        <v>22</v>
      </c>
      <c r="I496" s="3">
        <v>70</v>
      </c>
      <c r="J496" s="3">
        <v>44</v>
      </c>
      <c r="K496" s="3">
        <v>77</v>
      </c>
      <c r="L496" s="3">
        <v>38</v>
      </c>
      <c r="M496" s="3">
        <v>12</v>
      </c>
      <c r="N496" s="3">
        <v>5</v>
      </c>
      <c r="O496" s="3">
        <v>246</v>
      </c>
      <c r="P496" s="3">
        <v>11</v>
      </c>
      <c r="Q496" s="3">
        <v>17</v>
      </c>
      <c r="R496" s="3">
        <v>42</v>
      </c>
      <c r="S496" s="3">
        <v>88</v>
      </c>
      <c r="T496" s="3">
        <f t="shared" si="5"/>
        <v>672</v>
      </c>
    </row>
    <row r="497" spans="1:20" x14ac:dyDescent="0.25">
      <c r="A497" s="3">
        <v>7163</v>
      </c>
      <c r="B497" s="5" t="s">
        <v>104</v>
      </c>
      <c r="C497" s="11">
        <v>44639</v>
      </c>
      <c r="D497" s="3" t="s">
        <v>49</v>
      </c>
      <c r="E497" s="13">
        <v>0.32013888888888892</v>
      </c>
      <c r="F497" s="3" t="s">
        <v>57</v>
      </c>
      <c r="G497" s="3">
        <v>16</v>
      </c>
      <c r="H497" s="3">
        <v>22</v>
      </c>
      <c r="I497" s="3">
        <v>67</v>
      </c>
      <c r="J497" s="3">
        <v>46</v>
      </c>
      <c r="K497" s="3">
        <v>79</v>
      </c>
      <c r="L497" s="3">
        <v>37</v>
      </c>
      <c r="M497" s="3">
        <v>10</v>
      </c>
      <c r="N497" s="3">
        <v>6</v>
      </c>
      <c r="O497" s="3">
        <v>247</v>
      </c>
      <c r="P497" s="3">
        <v>12</v>
      </c>
      <c r="Q497" s="3">
        <v>17</v>
      </c>
      <c r="R497" s="3">
        <v>43</v>
      </c>
      <c r="S497" s="3">
        <v>86</v>
      </c>
      <c r="T497" s="3">
        <f t="shared" si="5"/>
        <v>672</v>
      </c>
    </row>
    <row r="498" spans="1:20" x14ac:dyDescent="0.25">
      <c r="A498" s="3">
        <v>6565</v>
      </c>
      <c r="B498" s="5" t="s">
        <v>104</v>
      </c>
      <c r="C498" s="11">
        <v>44640</v>
      </c>
      <c r="D498" s="3" t="s">
        <v>50</v>
      </c>
      <c r="E498" s="13">
        <v>0.68819444444444444</v>
      </c>
      <c r="F498" s="3" t="s">
        <v>56</v>
      </c>
      <c r="G498" s="3">
        <v>16</v>
      </c>
      <c r="H498" s="3">
        <v>21</v>
      </c>
      <c r="I498" s="3">
        <v>69</v>
      </c>
      <c r="J498" s="3">
        <v>46</v>
      </c>
      <c r="K498" s="3">
        <v>77</v>
      </c>
      <c r="L498" s="3">
        <v>34</v>
      </c>
      <c r="M498" s="3">
        <v>11</v>
      </c>
      <c r="N498" s="3">
        <v>6</v>
      </c>
      <c r="O498" s="3">
        <v>239</v>
      </c>
      <c r="P498" s="3">
        <v>12</v>
      </c>
      <c r="Q498" s="3">
        <v>17</v>
      </c>
      <c r="R498" s="3">
        <v>43</v>
      </c>
      <c r="S498" s="3">
        <v>70</v>
      </c>
      <c r="T498" s="3">
        <f t="shared" si="5"/>
        <v>645</v>
      </c>
    </row>
    <row r="499" spans="1:20" x14ac:dyDescent="0.25">
      <c r="A499" s="3">
        <v>6728</v>
      </c>
      <c r="B499" s="5" t="s">
        <v>104</v>
      </c>
      <c r="C499" s="11">
        <v>44641</v>
      </c>
      <c r="D499" s="3" t="s">
        <v>44</v>
      </c>
      <c r="E499" s="13">
        <v>0.69652777777777775</v>
      </c>
      <c r="F499" s="3" t="s">
        <v>56</v>
      </c>
      <c r="G499" s="3">
        <v>16</v>
      </c>
      <c r="H499" s="3">
        <v>21</v>
      </c>
      <c r="I499" s="3">
        <v>69</v>
      </c>
      <c r="J499" s="3">
        <v>46</v>
      </c>
      <c r="K499" s="3">
        <v>79</v>
      </c>
      <c r="L499" s="3">
        <v>39</v>
      </c>
      <c r="M499" s="3">
        <v>12</v>
      </c>
      <c r="N499" s="3">
        <v>5</v>
      </c>
      <c r="O499" s="3">
        <v>223</v>
      </c>
      <c r="P499" s="3">
        <v>12</v>
      </c>
      <c r="Q499" s="3">
        <v>18</v>
      </c>
      <c r="R499" s="3">
        <v>41</v>
      </c>
      <c r="S499" s="3">
        <v>79</v>
      </c>
      <c r="T499" s="3">
        <f t="shared" si="5"/>
        <v>644</v>
      </c>
    </row>
    <row r="500" spans="1:20" x14ac:dyDescent="0.25">
      <c r="A500" s="3">
        <v>6889</v>
      </c>
      <c r="B500" s="5" t="s">
        <v>104</v>
      </c>
      <c r="C500" s="11">
        <v>44642</v>
      </c>
      <c r="D500" s="3" t="s">
        <v>45</v>
      </c>
      <c r="E500" s="13">
        <v>0.28125</v>
      </c>
      <c r="F500" s="3" t="s">
        <v>57</v>
      </c>
      <c r="G500" s="3">
        <v>16</v>
      </c>
      <c r="H500" s="3">
        <v>25</v>
      </c>
      <c r="I500" s="3">
        <v>69</v>
      </c>
      <c r="J500" s="3">
        <v>46</v>
      </c>
      <c r="K500" s="3">
        <v>78</v>
      </c>
      <c r="L500" s="3">
        <v>37</v>
      </c>
      <c r="M500" s="3">
        <v>12</v>
      </c>
      <c r="N500" s="3">
        <v>4</v>
      </c>
      <c r="O500" s="3">
        <v>248</v>
      </c>
      <c r="P500" s="3">
        <v>11</v>
      </c>
      <c r="Q500" s="3">
        <v>18</v>
      </c>
      <c r="R500" s="3">
        <v>44</v>
      </c>
      <c r="S500" s="3">
        <v>86</v>
      </c>
      <c r="T500" s="3">
        <f t="shared" si="5"/>
        <v>678</v>
      </c>
    </row>
    <row r="501" spans="1:20" x14ac:dyDescent="0.25">
      <c r="A501" s="3">
        <v>6135</v>
      </c>
      <c r="B501" s="5" t="s">
        <v>104</v>
      </c>
      <c r="C501" s="11">
        <v>44643</v>
      </c>
      <c r="D501" s="3" t="s">
        <v>46</v>
      </c>
      <c r="E501" s="13">
        <v>0.69305555555555554</v>
      </c>
      <c r="F501" s="3" t="s">
        <v>56</v>
      </c>
      <c r="G501" s="3">
        <v>16</v>
      </c>
      <c r="H501" s="3">
        <v>20</v>
      </c>
      <c r="I501" s="3">
        <v>72</v>
      </c>
      <c r="J501" s="3">
        <v>42</v>
      </c>
      <c r="K501" s="3">
        <v>79</v>
      </c>
      <c r="L501" s="3">
        <v>32</v>
      </c>
      <c r="M501" s="3">
        <v>10</v>
      </c>
      <c r="N501" s="3">
        <v>5</v>
      </c>
      <c r="O501" s="3">
        <v>231</v>
      </c>
      <c r="P501" s="3">
        <v>11</v>
      </c>
      <c r="Q501" s="3">
        <v>18</v>
      </c>
      <c r="R501" s="3">
        <v>45</v>
      </c>
      <c r="S501" s="3">
        <v>81</v>
      </c>
      <c r="T501" s="3">
        <f t="shared" si="5"/>
        <v>646</v>
      </c>
    </row>
    <row r="502" spans="1:20" x14ac:dyDescent="0.25">
      <c r="A502" s="3">
        <v>6559</v>
      </c>
      <c r="B502" s="5" t="s">
        <v>104</v>
      </c>
      <c r="C502" s="11">
        <v>44644</v>
      </c>
      <c r="D502" s="3" t="s">
        <v>47</v>
      </c>
      <c r="E502" s="13">
        <v>0.48125000000000001</v>
      </c>
      <c r="F502" s="3" t="s">
        <v>57</v>
      </c>
      <c r="G502" s="3">
        <v>16</v>
      </c>
      <c r="H502" s="3">
        <v>20</v>
      </c>
      <c r="I502" s="3">
        <v>72</v>
      </c>
      <c r="J502" s="3">
        <v>44</v>
      </c>
      <c r="K502" s="3">
        <v>80</v>
      </c>
      <c r="L502" s="3">
        <v>33</v>
      </c>
      <c r="M502" s="3">
        <v>12</v>
      </c>
      <c r="N502" s="3">
        <v>5</v>
      </c>
      <c r="O502" s="3">
        <v>234</v>
      </c>
      <c r="P502" s="3">
        <v>11</v>
      </c>
      <c r="Q502" s="3">
        <v>17</v>
      </c>
      <c r="R502" s="3">
        <v>36</v>
      </c>
      <c r="S502" s="3">
        <v>75</v>
      </c>
      <c r="T502" s="3">
        <f t="shared" si="5"/>
        <v>639</v>
      </c>
    </row>
    <row r="503" spans="1:20" x14ac:dyDescent="0.25">
      <c r="A503" s="3">
        <v>6713</v>
      </c>
      <c r="B503" s="5" t="s">
        <v>104</v>
      </c>
      <c r="C503" s="11">
        <v>44645</v>
      </c>
      <c r="D503" s="3" t="s">
        <v>48</v>
      </c>
      <c r="E503" s="13">
        <v>0.38472222222222219</v>
      </c>
      <c r="F503" s="3" t="s">
        <v>57</v>
      </c>
      <c r="G503" s="3">
        <v>16</v>
      </c>
      <c r="H503" s="3">
        <v>21</v>
      </c>
      <c r="I503" s="3">
        <v>73</v>
      </c>
      <c r="J503" s="3">
        <v>46</v>
      </c>
      <c r="K503" s="3">
        <v>80</v>
      </c>
      <c r="L503" s="3">
        <v>32</v>
      </c>
      <c r="M503" s="3">
        <v>11</v>
      </c>
      <c r="N503" s="3">
        <v>5</v>
      </c>
      <c r="O503" s="3">
        <v>235</v>
      </c>
      <c r="P503" s="3">
        <v>10</v>
      </c>
      <c r="Q503" s="3">
        <v>19</v>
      </c>
      <c r="R503" s="3">
        <v>43</v>
      </c>
      <c r="S503" s="3">
        <v>79</v>
      </c>
      <c r="T503" s="3">
        <f t="shared" si="5"/>
        <v>654</v>
      </c>
    </row>
    <row r="504" spans="1:20" x14ac:dyDescent="0.25">
      <c r="A504" s="3">
        <v>5877</v>
      </c>
      <c r="B504" s="5" t="s">
        <v>104</v>
      </c>
      <c r="C504" s="11">
        <v>44646</v>
      </c>
      <c r="D504" s="3" t="s">
        <v>49</v>
      </c>
      <c r="E504" s="13">
        <v>0.4381944444444445</v>
      </c>
      <c r="F504" s="3" t="s">
        <v>57</v>
      </c>
      <c r="G504" s="3">
        <v>16</v>
      </c>
      <c r="H504" s="3">
        <v>18</v>
      </c>
      <c r="I504" s="3">
        <v>70</v>
      </c>
      <c r="J504" s="3">
        <v>42</v>
      </c>
      <c r="K504" s="3">
        <v>58</v>
      </c>
      <c r="L504" s="3">
        <v>21</v>
      </c>
      <c r="M504" s="3">
        <v>9</v>
      </c>
      <c r="N504" s="3">
        <v>5</v>
      </c>
      <c r="O504" s="3">
        <v>198</v>
      </c>
      <c r="P504" s="3">
        <v>10</v>
      </c>
      <c r="Q504" s="3">
        <v>16</v>
      </c>
      <c r="R504" s="3">
        <v>43</v>
      </c>
      <c r="S504" s="3">
        <v>71</v>
      </c>
      <c r="T504" s="3">
        <f t="shared" si="5"/>
        <v>561</v>
      </c>
    </row>
    <row r="505" spans="1:20" x14ac:dyDescent="0.25">
      <c r="A505" s="3">
        <v>6708</v>
      </c>
      <c r="B505" s="5" t="s">
        <v>104</v>
      </c>
      <c r="C505" s="11">
        <v>44647</v>
      </c>
      <c r="D505" s="3" t="s">
        <v>50</v>
      </c>
      <c r="E505" s="13">
        <v>0.43124999999999997</v>
      </c>
      <c r="F505" s="3" t="s">
        <v>57</v>
      </c>
      <c r="G505" s="3">
        <v>16</v>
      </c>
      <c r="I505" s="3">
        <v>72</v>
      </c>
      <c r="J505" s="3">
        <v>46</v>
      </c>
      <c r="K505" s="3">
        <v>80</v>
      </c>
      <c r="L505" s="3">
        <v>36</v>
      </c>
      <c r="M505" s="3">
        <v>12</v>
      </c>
      <c r="N505" s="3">
        <v>6</v>
      </c>
      <c r="O505" s="3">
        <v>233</v>
      </c>
      <c r="P505" s="3">
        <v>11</v>
      </c>
      <c r="Q505" s="3">
        <v>18</v>
      </c>
      <c r="R505" s="3">
        <v>44</v>
      </c>
      <c r="S505" s="3">
        <v>73</v>
      </c>
      <c r="T505" s="3">
        <f t="shared" si="5"/>
        <v>631</v>
      </c>
    </row>
    <row r="506" spans="1:20" x14ac:dyDescent="0.25">
      <c r="A506" s="3">
        <v>6450</v>
      </c>
      <c r="B506" s="5" t="s">
        <v>104</v>
      </c>
      <c r="C506" s="11">
        <v>44648</v>
      </c>
      <c r="D506" s="3" t="s">
        <v>44</v>
      </c>
      <c r="E506" s="13">
        <v>0.66805555555555562</v>
      </c>
      <c r="F506" s="3" t="s">
        <v>56</v>
      </c>
      <c r="G506" s="3">
        <v>16</v>
      </c>
      <c r="H506" s="3">
        <v>21</v>
      </c>
      <c r="I506" s="3">
        <v>65</v>
      </c>
      <c r="J506" s="3">
        <v>39</v>
      </c>
      <c r="K506" s="3">
        <v>61</v>
      </c>
      <c r="L506" s="3">
        <v>34</v>
      </c>
      <c r="M506" s="3">
        <v>11</v>
      </c>
      <c r="N506" s="3">
        <v>5</v>
      </c>
      <c r="O506" s="3">
        <v>227</v>
      </c>
      <c r="P506" s="3">
        <v>10</v>
      </c>
      <c r="Q506" s="3">
        <v>43</v>
      </c>
      <c r="R506" s="3">
        <v>43</v>
      </c>
      <c r="S506" s="3">
        <v>76</v>
      </c>
      <c r="T506" s="3">
        <f t="shared" si="5"/>
        <v>635</v>
      </c>
    </row>
    <row r="507" spans="1:20" x14ac:dyDescent="0.25">
      <c r="A507" s="3">
        <v>6547</v>
      </c>
      <c r="B507" s="5" t="s">
        <v>104</v>
      </c>
      <c r="C507" s="11">
        <v>44649</v>
      </c>
      <c r="D507" s="3" t="s">
        <v>45</v>
      </c>
      <c r="E507" s="13">
        <v>0.48333333333333334</v>
      </c>
      <c r="F507" s="3" t="s">
        <v>57</v>
      </c>
      <c r="G507" s="3">
        <v>16</v>
      </c>
      <c r="H507" s="3">
        <v>18</v>
      </c>
      <c r="I507" s="3">
        <v>63</v>
      </c>
      <c r="J507" s="3">
        <v>39</v>
      </c>
      <c r="K507" s="3">
        <v>73</v>
      </c>
      <c r="L507" s="3">
        <v>31</v>
      </c>
      <c r="M507" s="3">
        <v>10</v>
      </c>
      <c r="N507" s="3">
        <v>5</v>
      </c>
      <c r="O507" s="3">
        <v>243</v>
      </c>
      <c r="P507" s="3">
        <v>9</v>
      </c>
      <c r="Q507" s="3">
        <v>19</v>
      </c>
      <c r="R507" s="3">
        <v>38</v>
      </c>
      <c r="S507" s="3">
        <v>65</v>
      </c>
      <c r="T507" s="3">
        <f t="shared" si="5"/>
        <v>613</v>
      </c>
    </row>
    <row r="508" spans="1:20" x14ac:dyDescent="0.25">
      <c r="A508" s="3">
        <v>7046</v>
      </c>
      <c r="B508" s="5" t="s">
        <v>104</v>
      </c>
      <c r="C508" s="11">
        <v>44650</v>
      </c>
      <c r="D508" s="3" t="s">
        <v>46</v>
      </c>
      <c r="E508" s="13">
        <v>0.47430555555555554</v>
      </c>
      <c r="F508" s="3" t="s">
        <v>57</v>
      </c>
      <c r="G508" s="3">
        <v>16</v>
      </c>
      <c r="H508" s="3">
        <v>21</v>
      </c>
      <c r="I508" s="3">
        <v>70</v>
      </c>
      <c r="J508" s="3">
        <v>39</v>
      </c>
      <c r="K508" s="3">
        <v>77</v>
      </c>
      <c r="L508" s="3">
        <v>37</v>
      </c>
      <c r="M508" s="3">
        <v>11</v>
      </c>
      <c r="N508" s="3">
        <v>4</v>
      </c>
      <c r="O508" s="3">
        <v>240</v>
      </c>
      <c r="P508" s="3">
        <v>8</v>
      </c>
      <c r="Q508" s="3">
        <v>18</v>
      </c>
      <c r="R508" s="3">
        <v>38</v>
      </c>
      <c r="S508" s="3">
        <v>85</v>
      </c>
      <c r="T508" s="3">
        <f t="shared" si="5"/>
        <v>648</v>
      </c>
    </row>
    <row r="509" spans="1:20" x14ac:dyDescent="0.25">
      <c r="A509" s="3">
        <v>7251</v>
      </c>
      <c r="B509" s="5" t="s">
        <v>104</v>
      </c>
      <c r="C509" s="11">
        <v>44651</v>
      </c>
      <c r="D509" s="3" t="s">
        <v>47</v>
      </c>
      <c r="E509" s="13">
        <v>0.37847222222222227</v>
      </c>
      <c r="F509" s="3" t="s">
        <v>57</v>
      </c>
      <c r="G509" s="3">
        <v>16</v>
      </c>
      <c r="H509" s="3">
        <v>18</v>
      </c>
      <c r="I509" s="3">
        <v>66</v>
      </c>
      <c r="J509" s="3">
        <v>47</v>
      </c>
      <c r="K509" s="3">
        <v>75</v>
      </c>
      <c r="L509" s="3">
        <v>37</v>
      </c>
      <c r="M509" s="3">
        <v>10</v>
      </c>
      <c r="N509" s="3">
        <v>6</v>
      </c>
      <c r="O509" s="3">
        <v>237</v>
      </c>
      <c r="P509" s="3">
        <v>8</v>
      </c>
      <c r="Q509" s="3">
        <v>16</v>
      </c>
      <c r="R509" s="3">
        <v>41</v>
      </c>
      <c r="S509" s="3">
        <v>88</v>
      </c>
      <c r="T509" s="3">
        <f t="shared" si="5"/>
        <v>649</v>
      </c>
    </row>
    <row r="510" spans="1:20" x14ac:dyDescent="0.25">
      <c r="A510" s="3">
        <v>6504</v>
      </c>
      <c r="B510" s="5" t="s">
        <v>105</v>
      </c>
      <c r="C510" s="11">
        <v>44652</v>
      </c>
      <c r="D510" s="3" t="s">
        <v>48</v>
      </c>
      <c r="E510" s="13">
        <v>0.65763888888888888</v>
      </c>
      <c r="F510" s="3" t="s">
        <v>56</v>
      </c>
      <c r="G510" s="3">
        <v>16</v>
      </c>
      <c r="H510" s="3">
        <v>21</v>
      </c>
      <c r="I510" s="3">
        <v>71</v>
      </c>
      <c r="J510" s="3">
        <v>46</v>
      </c>
      <c r="K510" s="3">
        <v>78</v>
      </c>
      <c r="L510" s="3">
        <v>29</v>
      </c>
      <c r="M510" s="3">
        <v>12</v>
      </c>
      <c r="N510" s="3">
        <v>6</v>
      </c>
      <c r="O510" s="3">
        <v>211</v>
      </c>
      <c r="P510" s="3">
        <v>8</v>
      </c>
      <c r="Q510" s="3">
        <v>18</v>
      </c>
      <c r="R510" s="3">
        <v>43</v>
      </c>
      <c r="S510" s="3">
        <v>72</v>
      </c>
      <c r="T510" s="3">
        <f t="shared" si="5"/>
        <v>615</v>
      </c>
    </row>
    <row r="511" spans="1:20" x14ac:dyDescent="0.25">
      <c r="A511" s="3">
        <v>5876</v>
      </c>
      <c r="B511" s="5" t="s">
        <v>105</v>
      </c>
      <c r="C511" s="11">
        <v>44653</v>
      </c>
      <c r="D511" s="3" t="s">
        <v>49</v>
      </c>
      <c r="E511" s="13">
        <v>0.61111111111111105</v>
      </c>
      <c r="F511" s="3" t="s">
        <v>56</v>
      </c>
      <c r="G511" s="3">
        <v>16</v>
      </c>
      <c r="H511" s="3">
        <v>20</v>
      </c>
      <c r="I511" s="3">
        <v>63</v>
      </c>
      <c r="J511" s="3">
        <v>36</v>
      </c>
      <c r="K511" s="3">
        <v>62</v>
      </c>
      <c r="L511" s="3">
        <v>33</v>
      </c>
      <c r="M511" s="3">
        <v>9</v>
      </c>
      <c r="N511" s="3">
        <v>5</v>
      </c>
      <c r="O511" s="3">
        <v>196</v>
      </c>
      <c r="P511" s="3">
        <v>9</v>
      </c>
      <c r="Q511" s="3">
        <v>13</v>
      </c>
      <c r="R511" s="3">
        <v>37</v>
      </c>
      <c r="S511" s="3">
        <v>55</v>
      </c>
      <c r="T511" s="3">
        <f t="shared" si="5"/>
        <v>538</v>
      </c>
    </row>
    <row r="512" spans="1:20" x14ac:dyDescent="0.25">
      <c r="A512" s="3">
        <v>6245</v>
      </c>
      <c r="B512" s="5" t="s">
        <v>105</v>
      </c>
      <c r="C512" s="11">
        <v>44654</v>
      </c>
      <c r="D512" s="3" t="s">
        <v>50</v>
      </c>
      <c r="E512" s="13">
        <v>0.70416666666666661</v>
      </c>
      <c r="F512" s="3" t="s">
        <v>56</v>
      </c>
      <c r="G512" s="3">
        <v>16</v>
      </c>
      <c r="H512" s="3">
        <v>24</v>
      </c>
      <c r="I512" s="3">
        <v>67</v>
      </c>
      <c r="J512" s="3">
        <v>45</v>
      </c>
      <c r="K512" s="3">
        <v>79</v>
      </c>
      <c r="L512" s="3">
        <v>28</v>
      </c>
      <c r="M512" s="3">
        <v>11</v>
      </c>
      <c r="N512" s="3">
        <v>6</v>
      </c>
      <c r="O512" s="3">
        <v>194</v>
      </c>
      <c r="P512" s="3">
        <v>10</v>
      </c>
      <c r="Q512" s="3">
        <v>14</v>
      </c>
      <c r="R512" s="3">
        <v>37</v>
      </c>
      <c r="S512" s="3">
        <v>68</v>
      </c>
      <c r="T512" s="3">
        <f t="shared" ref="T512:T575" si="6">SUM(H512:S512)</f>
        <v>583</v>
      </c>
    </row>
    <row r="513" spans="1:20" x14ac:dyDescent="0.25">
      <c r="A513" s="3">
        <v>6374</v>
      </c>
      <c r="B513" s="5" t="s">
        <v>105</v>
      </c>
      <c r="C513" s="11">
        <v>44655</v>
      </c>
      <c r="D513" s="3" t="s">
        <v>44</v>
      </c>
      <c r="E513" s="13">
        <v>0.64861111111111114</v>
      </c>
      <c r="F513" s="3" t="s">
        <v>56</v>
      </c>
      <c r="G513" s="3">
        <v>16</v>
      </c>
      <c r="H513" s="3">
        <v>23</v>
      </c>
      <c r="I513" s="3">
        <v>68</v>
      </c>
      <c r="J513" s="3">
        <v>45</v>
      </c>
      <c r="K513" s="3">
        <v>78</v>
      </c>
      <c r="L513" s="3">
        <v>30</v>
      </c>
      <c r="M513" s="3">
        <v>11</v>
      </c>
      <c r="N513" s="3">
        <v>4</v>
      </c>
      <c r="O513" s="3">
        <v>190</v>
      </c>
      <c r="P513" s="3">
        <v>9</v>
      </c>
      <c r="Q513" s="3">
        <v>16</v>
      </c>
      <c r="R513" s="3">
        <v>38</v>
      </c>
      <c r="S513" s="3">
        <v>66</v>
      </c>
      <c r="T513" s="3">
        <f t="shared" si="6"/>
        <v>578</v>
      </c>
    </row>
    <row r="514" spans="1:20" x14ac:dyDescent="0.25">
      <c r="A514" s="3">
        <v>8798</v>
      </c>
      <c r="B514" s="5" t="s">
        <v>105</v>
      </c>
      <c r="C514" s="11">
        <v>44656</v>
      </c>
      <c r="D514" s="3" t="s">
        <v>45</v>
      </c>
      <c r="E514" s="13">
        <v>0.84930555555555554</v>
      </c>
      <c r="F514" s="3" t="s">
        <v>58</v>
      </c>
      <c r="G514" s="3">
        <v>17</v>
      </c>
      <c r="H514" s="3">
        <v>22</v>
      </c>
      <c r="I514" s="3">
        <v>94</v>
      </c>
      <c r="J514" s="3">
        <v>51</v>
      </c>
      <c r="K514" s="3">
        <v>88</v>
      </c>
      <c r="L514" s="3">
        <v>42</v>
      </c>
      <c r="M514" s="3">
        <v>14</v>
      </c>
      <c r="N514" s="3">
        <v>5</v>
      </c>
      <c r="O514" s="3">
        <v>279</v>
      </c>
      <c r="P514" s="3">
        <v>10</v>
      </c>
      <c r="Q514" s="3">
        <v>20</v>
      </c>
      <c r="R514" s="3">
        <v>43</v>
      </c>
      <c r="S514" s="3">
        <v>116</v>
      </c>
      <c r="T514" s="3">
        <f t="shared" si="6"/>
        <v>784</v>
      </c>
    </row>
    <row r="515" spans="1:20" x14ac:dyDescent="0.25">
      <c r="A515" s="3">
        <v>9022</v>
      </c>
      <c r="B515" s="5" t="s">
        <v>105</v>
      </c>
      <c r="C515" s="11">
        <v>44657</v>
      </c>
      <c r="D515" s="3" t="s">
        <v>46</v>
      </c>
      <c r="E515" s="13">
        <v>0.45624999999999999</v>
      </c>
      <c r="F515" s="3" t="s">
        <v>57</v>
      </c>
      <c r="G515" s="3">
        <v>17</v>
      </c>
      <c r="H515" s="3">
        <v>26</v>
      </c>
      <c r="I515" s="3">
        <v>93</v>
      </c>
      <c r="J515" s="3">
        <v>52</v>
      </c>
      <c r="K515" s="3">
        <v>89</v>
      </c>
      <c r="L515" s="3">
        <v>43</v>
      </c>
      <c r="M515" s="3">
        <v>13</v>
      </c>
      <c r="N515" s="3">
        <v>5</v>
      </c>
      <c r="O515" s="3">
        <v>280</v>
      </c>
      <c r="P515" s="3">
        <v>9</v>
      </c>
      <c r="Q515" s="3">
        <v>19</v>
      </c>
      <c r="R515" s="3">
        <v>41</v>
      </c>
      <c r="S515" s="3">
        <v>112</v>
      </c>
      <c r="T515" s="3">
        <f t="shared" si="6"/>
        <v>782</v>
      </c>
    </row>
    <row r="516" spans="1:20" x14ac:dyDescent="0.25">
      <c r="A516" s="3">
        <v>7676</v>
      </c>
      <c r="B516" s="5" t="s">
        <v>105</v>
      </c>
      <c r="C516" s="11">
        <v>44658</v>
      </c>
      <c r="D516" s="3" t="s">
        <v>47</v>
      </c>
      <c r="E516" s="13">
        <v>0.88611111111111107</v>
      </c>
      <c r="F516" s="3" t="s">
        <v>58</v>
      </c>
      <c r="G516" s="3">
        <v>17</v>
      </c>
      <c r="H516" s="3">
        <v>24</v>
      </c>
      <c r="I516" s="3">
        <v>96</v>
      </c>
      <c r="J516" s="3">
        <v>54</v>
      </c>
      <c r="K516" s="3">
        <v>88</v>
      </c>
      <c r="L516" s="3">
        <v>33</v>
      </c>
      <c r="M516" s="3">
        <v>12</v>
      </c>
      <c r="N516" s="3">
        <v>6</v>
      </c>
      <c r="O516" s="3">
        <v>223</v>
      </c>
      <c r="P516" s="3">
        <v>8</v>
      </c>
      <c r="Q516" s="3">
        <v>19</v>
      </c>
      <c r="R516" s="3">
        <v>42</v>
      </c>
      <c r="S516" s="3">
        <v>67</v>
      </c>
      <c r="T516" s="3">
        <f t="shared" si="6"/>
        <v>672</v>
      </c>
    </row>
    <row r="517" spans="1:20" x14ac:dyDescent="0.25">
      <c r="A517" s="3">
        <v>9725</v>
      </c>
      <c r="B517" s="5" t="s">
        <v>105</v>
      </c>
      <c r="C517" s="11">
        <v>44659</v>
      </c>
      <c r="D517" s="3" t="s">
        <v>48</v>
      </c>
      <c r="E517" s="13">
        <v>0.83888888888888891</v>
      </c>
      <c r="F517" s="3" t="s">
        <v>58</v>
      </c>
      <c r="G517" s="3">
        <v>18</v>
      </c>
      <c r="H517" s="3">
        <v>29</v>
      </c>
      <c r="I517" s="3">
        <v>95</v>
      </c>
      <c r="J517" s="3">
        <v>57</v>
      </c>
      <c r="K517" s="3">
        <v>89</v>
      </c>
      <c r="L517" s="3">
        <v>44</v>
      </c>
      <c r="M517" s="3">
        <v>14</v>
      </c>
      <c r="N517" s="3">
        <v>4</v>
      </c>
      <c r="O517" s="3">
        <v>271</v>
      </c>
      <c r="P517" s="3">
        <v>14</v>
      </c>
      <c r="Q517" s="3">
        <v>22</v>
      </c>
      <c r="R517" s="3">
        <v>37</v>
      </c>
      <c r="S517" s="3">
        <v>111</v>
      </c>
      <c r="T517" s="3">
        <f t="shared" si="6"/>
        <v>787</v>
      </c>
    </row>
    <row r="518" spans="1:20" x14ac:dyDescent="0.25">
      <c r="A518" s="3">
        <v>9595</v>
      </c>
      <c r="B518" s="5" t="s">
        <v>105</v>
      </c>
      <c r="C518" s="11">
        <v>44660</v>
      </c>
      <c r="D518" s="3" t="s">
        <v>49</v>
      </c>
      <c r="E518" s="13">
        <v>0.94652777777777775</v>
      </c>
      <c r="F518" s="3" t="s">
        <v>58</v>
      </c>
      <c r="G518" s="3">
        <v>18</v>
      </c>
      <c r="H518" s="3">
        <v>29</v>
      </c>
      <c r="I518" s="3">
        <v>94</v>
      </c>
      <c r="J518" s="3">
        <v>56</v>
      </c>
      <c r="K518" s="3">
        <v>92</v>
      </c>
      <c r="L518" s="3">
        <v>47</v>
      </c>
      <c r="M518" s="3">
        <v>14</v>
      </c>
      <c r="N518" s="3">
        <v>4</v>
      </c>
      <c r="O518" s="3">
        <v>275</v>
      </c>
      <c r="P518" s="3">
        <v>11</v>
      </c>
      <c r="Q518" s="3">
        <v>20</v>
      </c>
      <c r="R518" s="3">
        <v>40</v>
      </c>
      <c r="S518" s="3">
        <v>110</v>
      </c>
      <c r="T518" s="3">
        <f t="shared" si="6"/>
        <v>792</v>
      </c>
    </row>
    <row r="519" spans="1:20" x14ac:dyDescent="0.25">
      <c r="A519" s="3">
        <v>9486</v>
      </c>
      <c r="B519" s="5" t="s">
        <v>105</v>
      </c>
      <c r="C519" s="11">
        <v>44661</v>
      </c>
      <c r="D519" s="3" t="s">
        <v>50</v>
      </c>
      <c r="E519" s="13">
        <v>0.50972222222222219</v>
      </c>
      <c r="F519" s="3" t="s">
        <v>56</v>
      </c>
      <c r="G519" s="3">
        <v>18</v>
      </c>
      <c r="H519" s="3">
        <v>28</v>
      </c>
      <c r="I519" s="3">
        <v>96</v>
      </c>
      <c r="J519" s="3">
        <v>54</v>
      </c>
      <c r="K519" s="3">
        <v>93</v>
      </c>
      <c r="L519" s="3">
        <v>45</v>
      </c>
      <c r="M519" s="3">
        <v>13</v>
      </c>
      <c r="N519" s="3">
        <v>4</v>
      </c>
      <c r="O519" s="3">
        <v>277</v>
      </c>
      <c r="P519" s="3">
        <v>10</v>
      </c>
      <c r="Q519" s="3">
        <v>20</v>
      </c>
      <c r="R519" s="3">
        <v>37</v>
      </c>
      <c r="S519" s="3">
        <v>112</v>
      </c>
      <c r="T519" s="3">
        <f t="shared" si="6"/>
        <v>789</v>
      </c>
    </row>
    <row r="520" spans="1:20" x14ac:dyDescent="0.25">
      <c r="A520" s="3">
        <v>9257</v>
      </c>
      <c r="B520" s="5" t="s">
        <v>105</v>
      </c>
      <c r="C520" s="11">
        <v>44662</v>
      </c>
      <c r="D520" s="3" t="s">
        <v>44</v>
      </c>
      <c r="E520" s="13">
        <v>0.3215277777777778</v>
      </c>
      <c r="F520" s="3" t="s">
        <v>57</v>
      </c>
      <c r="G520" s="3">
        <v>18</v>
      </c>
      <c r="H520" s="3">
        <v>28</v>
      </c>
      <c r="I520" s="3">
        <v>92</v>
      </c>
      <c r="J520" s="3">
        <v>56</v>
      </c>
      <c r="K520" s="3">
        <v>91</v>
      </c>
      <c r="L520" s="3">
        <v>48</v>
      </c>
      <c r="M520" s="3">
        <v>13</v>
      </c>
      <c r="N520" s="3">
        <v>3</v>
      </c>
      <c r="O520" s="3">
        <v>248</v>
      </c>
      <c r="P520" s="3">
        <v>9</v>
      </c>
      <c r="Q520" s="3">
        <v>23</v>
      </c>
      <c r="R520" s="3">
        <v>39</v>
      </c>
      <c r="S520" s="3">
        <v>109</v>
      </c>
      <c r="T520" s="3">
        <f t="shared" si="6"/>
        <v>759</v>
      </c>
    </row>
    <row r="521" spans="1:20" x14ac:dyDescent="0.25">
      <c r="A521" s="3">
        <v>9698</v>
      </c>
      <c r="B521" s="5" t="s">
        <v>105</v>
      </c>
      <c r="C521" s="11">
        <v>44663</v>
      </c>
      <c r="D521" s="3" t="s">
        <v>45</v>
      </c>
      <c r="E521" s="13">
        <v>0.53333333333333333</v>
      </c>
      <c r="F521" s="3" t="s">
        <v>56</v>
      </c>
      <c r="G521" s="3">
        <v>18</v>
      </c>
      <c r="H521" s="3">
        <v>28</v>
      </c>
      <c r="I521" s="3">
        <v>90</v>
      </c>
      <c r="J521" s="3">
        <v>57</v>
      </c>
      <c r="K521" s="3">
        <v>90</v>
      </c>
      <c r="L521" s="3">
        <v>43</v>
      </c>
      <c r="M521" s="3">
        <v>13</v>
      </c>
      <c r="N521" s="3">
        <v>5</v>
      </c>
      <c r="O521" s="3">
        <v>247</v>
      </c>
      <c r="P521" s="3">
        <v>12</v>
      </c>
      <c r="Q521" s="3">
        <v>23</v>
      </c>
      <c r="R521" s="3">
        <v>42</v>
      </c>
      <c r="S521" s="3">
        <v>113</v>
      </c>
      <c r="T521" s="3">
        <f t="shared" si="6"/>
        <v>763</v>
      </c>
    </row>
    <row r="522" spans="1:20" x14ac:dyDescent="0.25">
      <c r="A522" s="3">
        <v>9362</v>
      </c>
      <c r="B522" s="5" t="s">
        <v>105</v>
      </c>
      <c r="C522" s="11">
        <v>44664</v>
      </c>
      <c r="D522" s="3" t="s">
        <v>46</v>
      </c>
      <c r="E522" s="13">
        <v>0.48125000000000001</v>
      </c>
      <c r="F522" s="3" t="s">
        <v>57</v>
      </c>
      <c r="G522" s="3">
        <v>18</v>
      </c>
      <c r="H522" s="3">
        <v>30</v>
      </c>
      <c r="I522" s="3">
        <v>92</v>
      </c>
      <c r="J522" s="3">
        <v>56</v>
      </c>
      <c r="K522" s="3">
        <v>90</v>
      </c>
      <c r="L522" s="3">
        <v>42</v>
      </c>
      <c r="M522" s="3">
        <v>13</v>
      </c>
      <c r="N522" s="3">
        <v>4</v>
      </c>
      <c r="O522" s="3">
        <v>257</v>
      </c>
      <c r="P522" s="3">
        <v>12</v>
      </c>
      <c r="Q522" s="3">
        <v>23</v>
      </c>
      <c r="R522" s="3">
        <v>41</v>
      </c>
      <c r="S522" s="3">
        <v>108</v>
      </c>
      <c r="T522" s="3">
        <f t="shared" si="6"/>
        <v>768</v>
      </c>
    </row>
    <row r="523" spans="1:20" x14ac:dyDescent="0.25">
      <c r="A523" s="3">
        <v>9440</v>
      </c>
      <c r="B523" s="5" t="s">
        <v>105</v>
      </c>
      <c r="C523" s="11">
        <v>44665</v>
      </c>
      <c r="D523" s="3" t="s">
        <v>47</v>
      </c>
      <c r="E523" s="13">
        <v>0.74791666666666667</v>
      </c>
      <c r="F523" s="3" t="s">
        <v>56</v>
      </c>
      <c r="G523" s="3">
        <v>18</v>
      </c>
      <c r="H523" s="3">
        <v>27</v>
      </c>
      <c r="I523" s="3">
        <v>91</v>
      </c>
      <c r="J523" s="3">
        <v>58</v>
      </c>
      <c r="K523" s="3">
        <v>88</v>
      </c>
      <c r="L523" s="3">
        <v>45</v>
      </c>
      <c r="M523" s="3">
        <v>14</v>
      </c>
      <c r="N523" s="3">
        <v>5</v>
      </c>
      <c r="O523" s="3">
        <v>265</v>
      </c>
      <c r="P523" s="3">
        <v>13</v>
      </c>
      <c r="Q523" s="3">
        <v>22</v>
      </c>
      <c r="R523" s="3">
        <v>47</v>
      </c>
      <c r="S523" s="3">
        <v>111</v>
      </c>
      <c r="T523" s="3">
        <f t="shared" si="6"/>
        <v>786</v>
      </c>
    </row>
    <row r="524" spans="1:20" x14ac:dyDescent="0.25">
      <c r="A524" s="3">
        <v>9390</v>
      </c>
      <c r="B524" s="5" t="s">
        <v>105</v>
      </c>
      <c r="C524" s="11">
        <v>44666</v>
      </c>
      <c r="D524" s="3" t="s">
        <v>48</v>
      </c>
      <c r="E524" s="13">
        <v>0.69236111111111109</v>
      </c>
      <c r="F524" s="3" t="s">
        <v>56</v>
      </c>
      <c r="G524" s="3">
        <v>18</v>
      </c>
      <c r="H524" s="3">
        <v>26</v>
      </c>
      <c r="I524" s="3">
        <v>92</v>
      </c>
      <c r="J524" s="3">
        <v>58</v>
      </c>
      <c r="K524" s="3">
        <v>87</v>
      </c>
      <c r="L524" s="3">
        <v>47</v>
      </c>
      <c r="M524" s="3">
        <v>14</v>
      </c>
      <c r="N524" s="3">
        <v>5</v>
      </c>
      <c r="O524" s="3">
        <v>268</v>
      </c>
      <c r="P524" s="3">
        <v>12</v>
      </c>
      <c r="Q524" s="3">
        <v>22</v>
      </c>
      <c r="R524" s="3">
        <v>47</v>
      </c>
      <c r="S524" s="3">
        <v>113</v>
      </c>
      <c r="T524" s="3">
        <f t="shared" si="6"/>
        <v>791</v>
      </c>
    </row>
    <row r="525" spans="1:20" x14ac:dyDescent="0.25">
      <c r="A525" s="3">
        <v>9525</v>
      </c>
      <c r="B525" s="5" t="s">
        <v>105</v>
      </c>
      <c r="C525" s="11">
        <v>44667</v>
      </c>
      <c r="D525" s="3" t="s">
        <v>49</v>
      </c>
      <c r="E525" s="13">
        <v>0.42569444444444443</v>
      </c>
      <c r="F525" s="3" t="s">
        <v>57</v>
      </c>
      <c r="G525" s="3">
        <v>18</v>
      </c>
      <c r="H525" s="3">
        <v>27</v>
      </c>
      <c r="I525" s="3">
        <v>90</v>
      </c>
      <c r="J525" s="3">
        <v>58</v>
      </c>
      <c r="K525" s="3">
        <v>87</v>
      </c>
      <c r="L525" s="3">
        <v>48</v>
      </c>
      <c r="M525" s="3">
        <v>12</v>
      </c>
      <c r="N525" s="3">
        <v>5</v>
      </c>
      <c r="O525" s="3">
        <v>264</v>
      </c>
      <c r="P525" s="3">
        <v>11</v>
      </c>
      <c r="Q525" s="3">
        <v>22</v>
      </c>
      <c r="R525" s="3">
        <v>47</v>
      </c>
      <c r="S525" s="3">
        <v>119</v>
      </c>
      <c r="T525" s="3">
        <f t="shared" si="6"/>
        <v>790</v>
      </c>
    </row>
    <row r="526" spans="1:20" x14ac:dyDescent="0.25">
      <c r="A526" s="3">
        <v>9369</v>
      </c>
      <c r="B526" s="5" t="s">
        <v>105</v>
      </c>
      <c r="C526" s="11">
        <v>44668</v>
      </c>
      <c r="D526" s="3" t="s">
        <v>50</v>
      </c>
      <c r="E526" s="13">
        <v>0.36180555555555555</v>
      </c>
      <c r="F526" s="3" t="s">
        <v>57</v>
      </c>
      <c r="G526" s="3">
        <v>18</v>
      </c>
      <c r="H526" s="3">
        <v>29</v>
      </c>
      <c r="I526" s="3">
        <v>88</v>
      </c>
      <c r="J526" s="3">
        <v>58</v>
      </c>
      <c r="K526" s="3">
        <v>87</v>
      </c>
      <c r="L526" s="3">
        <v>48</v>
      </c>
      <c r="M526" s="3">
        <v>12</v>
      </c>
      <c r="N526" s="3">
        <v>6</v>
      </c>
      <c r="O526" s="3">
        <v>264</v>
      </c>
      <c r="P526" s="3">
        <v>11</v>
      </c>
      <c r="Q526" s="3">
        <v>22</v>
      </c>
      <c r="R526" s="3">
        <v>47</v>
      </c>
      <c r="S526" s="3">
        <v>112</v>
      </c>
      <c r="T526" s="3">
        <f t="shared" si="6"/>
        <v>784</v>
      </c>
    </row>
    <row r="527" spans="1:20" x14ac:dyDescent="0.25">
      <c r="A527" s="3">
        <v>6501</v>
      </c>
      <c r="B527" s="5" t="s">
        <v>105</v>
      </c>
      <c r="C527" s="11">
        <v>44669</v>
      </c>
      <c r="D527" s="3" t="s">
        <v>44</v>
      </c>
      <c r="E527" s="13">
        <v>0.52986111111111112</v>
      </c>
      <c r="F527" s="3" t="s">
        <v>56</v>
      </c>
      <c r="G527" s="3">
        <v>18</v>
      </c>
      <c r="H527" s="3">
        <v>25</v>
      </c>
      <c r="I527" s="3">
        <v>92</v>
      </c>
      <c r="J527" s="3">
        <v>53</v>
      </c>
      <c r="K527" s="3">
        <v>87</v>
      </c>
      <c r="L527" s="3">
        <v>40</v>
      </c>
      <c r="M527" s="3">
        <v>13</v>
      </c>
      <c r="N527" s="3">
        <v>5</v>
      </c>
      <c r="O527" s="3">
        <v>281</v>
      </c>
      <c r="P527" s="3">
        <v>12</v>
      </c>
      <c r="Q527" s="3">
        <v>19</v>
      </c>
      <c r="R527" s="3">
        <v>46</v>
      </c>
      <c r="S527" s="3">
        <v>109</v>
      </c>
      <c r="T527" s="3">
        <f t="shared" si="6"/>
        <v>782</v>
      </c>
    </row>
    <row r="528" spans="1:20" x14ac:dyDescent="0.25">
      <c r="A528" s="3">
        <v>6460</v>
      </c>
      <c r="B528" s="5" t="s">
        <v>105</v>
      </c>
      <c r="C528" s="11">
        <v>44670</v>
      </c>
      <c r="D528" s="3" t="s">
        <v>45</v>
      </c>
      <c r="E528" s="13">
        <v>0.56041666666666667</v>
      </c>
      <c r="F528" s="3" t="s">
        <v>56</v>
      </c>
      <c r="G528" s="3">
        <v>18</v>
      </c>
      <c r="H528" s="3">
        <v>25</v>
      </c>
      <c r="I528" s="3">
        <v>92</v>
      </c>
      <c r="J528" s="3">
        <v>53</v>
      </c>
      <c r="K528" s="3">
        <v>85</v>
      </c>
      <c r="L528" s="3">
        <v>48</v>
      </c>
      <c r="M528" s="3">
        <v>13</v>
      </c>
      <c r="N528" s="3">
        <v>4</v>
      </c>
      <c r="O528" s="3">
        <v>293</v>
      </c>
      <c r="P528" s="3">
        <v>13</v>
      </c>
      <c r="Q528" s="3">
        <v>18</v>
      </c>
      <c r="R528" s="3">
        <v>41</v>
      </c>
      <c r="S528" s="3">
        <v>107</v>
      </c>
      <c r="T528" s="3">
        <f t="shared" si="6"/>
        <v>792</v>
      </c>
    </row>
    <row r="529" spans="1:20" x14ac:dyDescent="0.25">
      <c r="A529" s="3">
        <v>6276</v>
      </c>
      <c r="B529" s="5" t="s">
        <v>105</v>
      </c>
      <c r="C529" s="11">
        <v>44671</v>
      </c>
      <c r="D529" s="3" t="s">
        <v>46</v>
      </c>
      <c r="E529" s="13">
        <v>0.68333333333333324</v>
      </c>
      <c r="F529" s="3" t="s">
        <v>56</v>
      </c>
      <c r="G529" s="3">
        <v>18</v>
      </c>
      <c r="H529" s="3">
        <v>27</v>
      </c>
      <c r="I529" s="3">
        <v>96</v>
      </c>
      <c r="J529" s="3">
        <v>53</v>
      </c>
      <c r="K529" s="3">
        <v>87</v>
      </c>
      <c r="L529" s="3">
        <v>47</v>
      </c>
      <c r="M529" s="3">
        <v>10</v>
      </c>
      <c r="N529" s="3">
        <v>4</v>
      </c>
      <c r="O529" s="3">
        <v>279</v>
      </c>
      <c r="P529" s="3">
        <v>8</v>
      </c>
      <c r="Q529" s="3">
        <v>18</v>
      </c>
      <c r="R529" s="3">
        <v>45</v>
      </c>
      <c r="S529" s="3">
        <v>113</v>
      </c>
      <c r="T529" s="3">
        <f t="shared" si="6"/>
        <v>787</v>
      </c>
    </row>
    <row r="530" spans="1:20" x14ac:dyDescent="0.25">
      <c r="A530" s="3">
        <v>6647</v>
      </c>
      <c r="B530" s="5" t="s">
        <v>105</v>
      </c>
      <c r="C530" s="11">
        <v>44672</v>
      </c>
      <c r="D530" s="3" t="s">
        <v>47</v>
      </c>
      <c r="E530" s="13">
        <v>0.42083333333333334</v>
      </c>
      <c r="F530" s="3" t="s">
        <v>57</v>
      </c>
      <c r="G530" s="3">
        <v>18</v>
      </c>
      <c r="H530" s="3">
        <v>27</v>
      </c>
      <c r="I530" s="3">
        <v>92</v>
      </c>
      <c r="J530" s="3">
        <v>53</v>
      </c>
      <c r="K530" s="3">
        <v>88</v>
      </c>
      <c r="L530" s="3">
        <v>51</v>
      </c>
      <c r="M530" s="3">
        <v>10</v>
      </c>
      <c r="N530" s="3">
        <v>5</v>
      </c>
      <c r="O530" s="3">
        <v>302</v>
      </c>
      <c r="P530" s="3">
        <v>10</v>
      </c>
      <c r="Q530" s="3">
        <v>19</v>
      </c>
      <c r="R530" s="3">
        <v>44</v>
      </c>
      <c r="S530" s="3">
        <v>112</v>
      </c>
      <c r="T530" s="3">
        <f t="shared" si="6"/>
        <v>813</v>
      </c>
    </row>
    <row r="531" spans="1:20" x14ac:dyDescent="0.25">
      <c r="A531" s="3">
        <v>6698</v>
      </c>
      <c r="B531" s="5" t="s">
        <v>105</v>
      </c>
      <c r="C531" s="11">
        <v>44673</v>
      </c>
      <c r="D531" s="3" t="s">
        <v>48</v>
      </c>
      <c r="E531" s="13">
        <v>0.55833333333333335</v>
      </c>
      <c r="F531" s="3" t="s">
        <v>56</v>
      </c>
      <c r="G531" s="3">
        <v>18</v>
      </c>
      <c r="H531" s="3">
        <v>28</v>
      </c>
      <c r="I531" s="3">
        <v>96</v>
      </c>
      <c r="J531" s="3">
        <v>52</v>
      </c>
      <c r="K531" s="3">
        <v>88</v>
      </c>
      <c r="L531" s="3">
        <v>50</v>
      </c>
      <c r="M531" s="3">
        <v>11</v>
      </c>
      <c r="N531" s="3">
        <v>5</v>
      </c>
      <c r="O531" s="3">
        <v>303</v>
      </c>
      <c r="P531" s="3">
        <v>13</v>
      </c>
      <c r="Q531" s="3">
        <v>19</v>
      </c>
      <c r="R531" s="3">
        <v>46</v>
      </c>
      <c r="S531" s="3">
        <v>114</v>
      </c>
      <c r="T531" s="3">
        <f t="shared" si="6"/>
        <v>825</v>
      </c>
    </row>
    <row r="532" spans="1:20" x14ac:dyDescent="0.25">
      <c r="A532" s="3">
        <v>6661</v>
      </c>
      <c r="B532" s="5" t="s">
        <v>105</v>
      </c>
      <c r="C532" s="11">
        <v>44674</v>
      </c>
      <c r="D532" s="3" t="s">
        <v>49</v>
      </c>
      <c r="E532" s="13">
        <v>0.84166666666666667</v>
      </c>
      <c r="F532" s="3" t="s">
        <v>58</v>
      </c>
      <c r="G532" s="3">
        <v>18</v>
      </c>
      <c r="H532" s="3">
        <v>26</v>
      </c>
      <c r="I532" s="3">
        <v>91</v>
      </c>
      <c r="J532" s="3">
        <v>52</v>
      </c>
      <c r="K532" s="3">
        <v>89</v>
      </c>
      <c r="L532" s="3">
        <v>49</v>
      </c>
      <c r="M532" s="3">
        <v>11</v>
      </c>
      <c r="N532" s="3">
        <v>5</v>
      </c>
      <c r="O532" s="3">
        <v>309</v>
      </c>
      <c r="P532" s="3">
        <v>11</v>
      </c>
      <c r="Q532" s="3">
        <v>19</v>
      </c>
      <c r="R532" s="3">
        <v>47</v>
      </c>
      <c r="S532" s="3">
        <v>127</v>
      </c>
      <c r="T532" s="3">
        <f t="shared" si="6"/>
        <v>836</v>
      </c>
    </row>
    <row r="533" spans="1:20" x14ac:dyDescent="0.25">
      <c r="A533" s="3">
        <v>6427</v>
      </c>
      <c r="B533" s="5" t="s">
        <v>105</v>
      </c>
      <c r="C533" s="11">
        <v>44675</v>
      </c>
      <c r="D533" s="3" t="s">
        <v>50</v>
      </c>
      <c r="E533" s="13">
        <v>0.61041666666666672</v>
      </c>
      <c r="F533" s="3" t="s">
        <v>56</v>
      </c>
      <c r="G533" s="3">
        <v>18</v>
      </c>
      <c r="H533" s="3">
        <v>29</v>
      </c>
      <c r="I533" s="3">
        <v>90</v>
      </c>
      <c r="J533" s="3">
        <v>52</v>
      </c>
      <c r="K533" s="3">
        <v>89</v>
      </c>
      <c r="L533" s="3">
        <v>49</v>
      </c>
      <c r="M533" s="3">
        <v>11</v>
      </c>
      <c r="N533" s="3">
        <v>5</v>
      </c>
      <c r="O533" s="3">
        <v>302</v>
      </c>
      <c r="P533" s="3">
        <v>12</v>
      </c>
      <c r="Q533" s="3">
        <v>19</v>
      </c>
      <c r="R533" s="3">
        <v>47</v>
      </c>
      <c r="S533" s="3">
        <v>120</v>
      </c>
      <c r="T533" s="3">
        <f t="shared" si="6"/>
        <v>825</v>
      </c>
    </row>
    <row r="534" spans="1:20" x14ac:dyDescent="0.25">
      <c r="A534" s="3">
        <v>6181</v>
      </c>
      <c r="B534" s="5" t="s">
        <v>105</v>
      </c>
      <c r="C534" s="11">
        <v>44676</v>
      </c>
      <c r="D534" s="3" t="s">
        <v>44</v>
      </c>
      <c r="E534" s="13">
        <v>0.73541666666666661</v>
      </c>
      <c r="F534" s="3" t="s">
        <v>56</v>
      </c>
      <c r="G534" s="3">
        <v>18</v>
      </c>
      <c r="H534" s="3">
        <v>24</v>
      </c>
      <c r="I534" s="3">
        <v>92</v>
      </c>
      <c r="J534" s="3">
        <v>52</v>
      </c>
      <c r="K534" s="3">
        <v>81</v>
      </c>
      <c r="L534" s="3">
        <v>43</v>
      </c>
      <c r="M534" s="3">
        <v>12</v>
      </c>
      <c r="N534" s="3">
        <v>5</v>
      </c>
      <c r="O534" s="3">
        <v>293</v>
      </c>
      <c r="P534" s="3">
        <v>11</v>
      </c>
      <c r="Q534" s="3">
        <v>20</v>
      </c>
      <c r="R534" s="3">
        <v>49</v>
      </c>
      <c r="S534" s="3">
        <v>121</v>
      </c>
      <c r="T534" s="3">
        <f t="shared" si="6"/>
        <v>803</v>
      </c>
    </row>
    <row r="535" spans="1:20" x14ac:dyDescent="0.25">
      <c r="A535" s="3">
        <v>6577</v>
      </c>
      <c r="B535" s="5" t="s">
        <v>105</v>
      </c>
      <c r="C535" s="11">
        <v>44677</v>
      </c>
      <c r="D535" s="3" t="s">
        <v>45</v>
      </c>
      <c r="E535" s="13">
        <v>0.38194444444444442</v>
      </c>
      <c r="F535" s="3" t="s">
        <v>57</v>
      </c>
      <c r="G535" s="3">
        <v>18</v>
      </c>
      <c r="H535" s="3">
        <v>28</v>
      </c>
      <c r="I535" s="3">
        <v>90</v>
      </c>
      <c r="J535" s="3">
        <v>53</v>
      </c>
      <c r="K535" s="3">
        <v>88</v>
      </c>
      <c r="L535" s="3">
        <v>49</v>
      </c>
      <c r="M535" s="3">
        <v>11</v>
      </c>
      <c r="N535" s="3">
        <v>4</v>
      </c>
      <c r="O535" s="3">
        <v>314</v>
      </c>
      <c r="P535" s="3">
        <v>11</v>
      </c>
      <c r="Q535" s="3">
        <v>20</v>
      </c>
      <c r="R535" s="3">
        <v>49</v>
      </c>
      <c r="S535" s="3">
        <v>130</v>
      </c>
      <c r="T535" s="3">
        <f t="shared" si="6"/>
        <v>847</v>
      </c>
    </row>
    <row r="536" spans="1:20" x14ac:dyDescent="0.25">
      <c r="A536" s="3">
        <v>6473</v>
      </c>
      <c r="B536" s="5" t="s">
        <v>105</v>
      </c>
      <c r="C536" s="11">
        <v>44678</v>
      </c>
      <c r="D536" s="3" t="s">
        <v>46</v>
      </c>
      <c r="E536" s="13">
        <v>0.40763888888888888</v>
      </c>
      <c r="F536" s="3" t="s">
        <v>57</v>
      </c>
      <c r="G536" s="3">
        <v>18</v>
      </c>
      <c r="H536" s="3">
        <v>24</v>
      </c>
      <c r="I536" s="3">
        <v>82</v>
      </c>
      <c r="J536" s="3">
        <v>53</v>
      </c>
      <c r="K536" s="3">
        <v>90</v>
      </c>
      <c r="L536" s="3">
        <v>49</v>
      </c>
      <c r="M536" s="3">
        <v>11</v>
      </c>
      <c r="N536" s="3">
        <v>4</v>
      </c>
      <c r="O536" s="3">
        <v>310</v>
      </c>
      <c r="P536" s="3">
        <v>8</v>
      </c>
      <c r="Q536" s="3">
        <v>18</v>
      </c>
      <c r="R536" s="3">
        <v>48</v>
      </c>
      <c r="S536" s="3">
        <v>117</v>
      </c>
      <c r="T536" s="3">
        <f t="shared" si="6"/>
        <v>814</v>
      </c>
    </row>
    <row r="537" spans="1:20" x14ac:dyDescent="0.25">
      <c r="A537" s="3">
        <v>6541</v>
      </c>
      <c r="B537" s="5" t="s">
        <v>105</v>
      </c>
      <c r="C537" s="11">
        <v>44679</v>
      </c>
      <c r="D537" s="3" t="s">
        <v>47</v>
      </c>
      <c r="E537" s="13">
        <v>0.85555555555555562</v>
      </c>
      <c r="F537" s="3" t="s">
        <v>58</v>
      </c>
      <c r="G537" s="3">
        <v>18</v>
      </c>
      <c r="H537" s="3">
        <v>30</v>
      </c>
      <c r="I537" s="3">
        <v>85</v>
      </c>
      <c r="J537" s="3">
        <v>51</v>
      </c>
      <c r="K537" s="3">
        <v>84</v>
      </c>
      <c r="L537" s="3">
        <v>50</v>
      </c>
      <c r="M537" s="3">
        <v>11</v>
      </c>
      <c r="N537" s="3">
        <v>5</v>
      </c>
      <c r="O537" s="3">
        <v>292</v>
      </c>
      <c r="P537" s="3">
        <v>9</v>
      </c>
      <c r="Q537" s="3">
        <v>18</v>
      </c>
      <c r="R537" s="3">
        <v>47</v>
      </c>
      <c r="S537" s="3">
        <v>129</v>
      </c>
      <c r="T537" s="3">
        <f t="shared" si="6"/>
        <v>811</v>
      </c>
    </row>
    <row r="538" spans="1:20" x14ac:dyDescent="0.25">
      <c r="A538" s="3">
        <v>6414</v>
      </c>
      <c r="B538" s="5" t="s">
        <v>105</v>
      </c>
      <c r="C538" s="11">
        <v>44680</v>
      </c>
      <c r="D538" s="3" t="s">
        <v>48</v>
      </c>
      <c r="E538" s="13">
        <v>0.89722222222222203</v>
      </c>
      <c r="F538" s="3" t="s">
        <v>58</v>
      </c>
      <c r="G538" s="3">
        <v>18</v>
      </c>
      <c r="H538" s="3">
        <v>27</v>
      </c>
      <c r="I538" s="3">
        <v>79</v>
      </c>
      <c r="J538" s="3">
        <v>49</v>
      </c>
      <c r="K538" s="3">
        <v>76</v>
      </c>
      <c r="L538" s="3">
        <v>48</v>
      </c>
      <c r="M538" s="3">
        <v>10</v>
      </c>
      <c r="N538" s="3">
        <v>4</v>
      </c>
      <c r="O538" s="3">
        <v>284</v>
      </c>
      <c r="P538" s="3">
        <v>10</v>
      </c>
      <c r="Q538" s="3">
        <v>18</v>
      </c>
      <c r="R538" s="3">
        <v>41</v>
      </c>
      <c r="S538" s="3">
        <v>123</v>
      </c>
      <c r="T538" s="3">
        <f t="shared" si="6"/>
        <v>769</v>
      </c>
    </row>
    <row r="539" spans="1:20" x14ac:dyDescent="0.25">
      <c r="A539" s="3">
        <v>6564</v>
      </c>
      <c r="B539" s="5" t="s">
        <v>105</v>
      </c>
      <c r="C539" s="11">
        <v>44681</v>
      </c>
      <c r="D539" s="3" t="s">
        <v>49</v>
      </c>
      <c r="E539" s="13">
        <v>0.81458333333333333</v>
      </c>
      <c r="F539" s="3" t="s">
        <v>58</v>
      </c>
      <c r="G539" s="3">
        <v>18</v>
      </c>
      <c r="H539" s="3">
        <v>27</v>
      </c>
      <c r="I539" s="3">
        <v>87</v>
      </c>
      <c r="J539" s="3">
        <v>47</v>
      </c>
      <c r="K539" s="3">
        <v>83</v>
      </c>
      <c r="L539" s="3">
        <v>47</v>
      </c>
      <c r="M539" s="3">
        <v>11</v>
      </c>
      <c r="N539" s="3">
        <v>3</v>
      </c>
      <c r="O539" s="3">
        <v>297</v>
      </c>
      <c r="P539" s="3">
        <v>11</v>
      </c>
      <c r="Q539" s="3">
        <v>21</v>
      </c>
      <c r="R539" s="3">
        <v>44</v>
      </c>
      <c r="S539" s="3">
        <v>129</v>
      </c>
      <c r="T539" s="3">
        <f t="shared" si="6"/>
        <v>807</v>
      </c>
    </row>
    <row r="540" spans="1:20" x14ac:dyDescent="0.25">
      <c r="A540" s="3">
        <v>6529</v>
      </c>
      <c r="B540" s="5" t="s">
        <v>106</v>
      </c>
      <c r="C540" s="11">
        <v>44682</v>
      </c>
      <c r="D540" s="3" t="s">
        <v>50</v>
      </c>
      <c r="E540" s="13">
        <v>0.45833333333333331</v>
      </c>
      <c r="F540" s="3" t="s">
        <v>57</v>
      </c>
      <c r="G540" s="3">
        <v>18</v>
      </c>
      <c r="H540" s="3">
        <v>28</v>
      </c>
      <c r="I540" s="3">
        <v>84</v>
      </c>
      <c r="J540" s="3">
        <v>46</v>
      </c>
      <c r="K540" s="3">
        <v>81</v>
      </c>
      <c r="L540" s="3">
        <v>49</v>
      </c>
      <c r="M540" s="3">
        <v>10</v>
      </c>
      <c r="N540" s="3">
        <v>3</v>
      </c>
      <c r="O540" s="3">
        <v>278</v>
      </c>
      <c r="P540" s="3">
        <v>11</v>
      </c>
      <c r="Q540" s="3">
        <v>21</v>
      </c>
      <c r="R540" s="3">
        <v>41</v>
      </c>
      <c r="S540" s="3">
        <v>130</v>
      </c>
      <c r="T540" s="3">
        <f t="shared" si="6"/>
        <v>782</v>
      </c>
    </row>
    <row r="541" spans="1:20" x14ac:dyDescent="0.25">
      <c r="A541" s="3">
        <v>6437</v>
      </c>
      <c r="B541" s="5" t="s">
        <v>106</v>
      </c>
      <c r="C541" s="11">
        <v>44683</v>
      </c>
      <c r="D541" s="3" t="s">
        <v>44</v>
      </c>
      <c r="E541" s="13">
        <v>0.5625</v>
      </c>
      <c r="F541" s="3" t="s">
        <v>56</v>
      </c>
      <c r="G541" s="3">
        <v>18</v>
      </c>
      <c r="H541" s="3">
        <v>27</v>
      </c>
      <c r="I541" s="3">
        <v>89</v>
      </c>
      <c r="J541" s="3">
        <v>48</v>
      </c>
      <c r="K541" s="3">
        <v>87</v>
      </c>
      <c r="L541" s="3">
        <v>51</v>
      </c>
      <c r="M541" s="3">
        <v>10</v>
      </c>
      <c r="N541" s="3">
        <v>2</v>
      </c>
      <c r="O541" s="3">
        <v>286</v>
      </c>
      <c r="P541" s="3">
        <v>12</v>
      </c>
      <c r="Q541" s="3">
        <v>19</v>
      </c>
      <c r="R541" s="3">
        <v>42</v>
      </c>
      <c r="S541" s="3">
        <v>124</v>
      </c>
      <c r="T541" s="3">
        <f t="shared" si="6"/>
        <v>797</v>
      </c>
    </row>
    <row r="542" spans="1:20" x14ac:dyDescent="0.25">
      <c r="A542" s="3">
        <v>6531</v>
      </c>
      <c r="B542" s="5" t="s">
        <v>106</v>
      </c>
      <c r="C542" s="11">
        <v>44684</v>
      </c>
      <c r="D542" s="3" t="s">
        <v>45</v>
      </c>
      <c r="E542" s="13">
        <v>0.32291666666666669</v>
      </c>
      <c r="F542" s="3" t="s">
        <v>57</v>
      </c>
      <c r="G542" s="3">
        <v>18</v>
      </c>
      <c r="H542" s="3">
        <v>28</v>
      </c>
      <c r="I542" s="3">
        <v>84</v>
      </c>
      <c r="J542" s="3">
        <v>47</v>
      </c>
      <c r="K542" s="3">
        <v>86</v>
      </c>
      <c r="L542" s="3">
        <v>50</v>
      </c>
      <c r="M542" s="3">
        <v>12</v>
      </c>
      <c r="N542" s="3">
        <v>6</v>
      </c>
      <c r="O542" s="3">
        <v>302</v>
      </c>
      <c r="P542" s="3">
        <v>10</v>
      </c>
      <c r="Q542" s="3">
        <v>18</v>
      </c>
      <c r="R542" s="3">
        <v>44</v>
      </c>
      <c r="S542" s="3">
        <v>132</v>
      </c>
      <c r="T542" s="3">
        <f t="shared" si="6"/>
        <v>819</v>
      </c>
    </row>
    <row r="543" spans="1:20" x14ac:dyDescent="0.25">
      <c r="A543" s="3">
        <v>5785</v>
      </c>
      <c r="B543" s="5" t="s">
        <v>106</v>
      </c>
      <c r="C543" s="11">
        <v>44685</v>
      </c>
      <c r="D543" s="3" t="s">
        <v>46</v>
      </c>
      <c r="E543" s="13">
        <v>0.46597222222222223</v>
      </c>
      <c r="F543" s="3" t="s">
        <v>57</v>
      </c>
      <c r="G543" s="3">
        <v>18</v>
      </c>
      <c r="H543" s="3">
        <v>23</v>
      </c>
      <c r="I543" s="3">
        <v>87</v>
      </c>
      <c r="J543" s="3">
        <v>47</v>
      </c>
      <c r="K543" s="3">
        <v>87</v>
      </c>
      <c r="L543" s="3">
        <v>47</v>
      </c>
      <c r="M543" s="3">
        <v>9</v>
      </c>
      <c r="N543" s="3">
        <v>4</v>
      </c>
      <c r="O543" s="3">
        <v>280</v>
      </c>
      <c r="P543" s="3">
        <v>10</v>
      </c>
      <c r="Q543" s="3">
        <v>18</v>
      </c>
      <c r="R543" s="3">
        <v>45</v>
      </c>
      <c r="S543" s="3">
        <v>110</v>
      </c>
      <c r="T543" s="3">
        <f t="shared" si="6"/>
        <v>767</v>
      </c>
    </row>
    <row r="544" spans="1:20" x14ac:dyDescent="0.25">
      <c r="A544" s="3">
        <v>6148</v>
      </c>
      <c r="B544" s="5" t="s">
        <v>106</v>
      </c>
      <c r="C544" s="11">
        <v>44686</v>
      </c>
      <c r="D544" s="3" t="s">
        <v>47</v>
      </c>
      <c r="E544" s="13">
        <v>0.39930555555555558</v>
      </c>
      <c r="F544" s="3" t="s">
        <v>57</v>
      </c>
      <c r="G544" s="3">
        <v>18</v>
      </c>
      <c r="H544" s="3">
        <v>24</v>
      </c>
      <c r="I544" s="3">
        <v>87</v>
      </c>
      <c r="J544" s="3">
        <v>48</v>
      </c>
      <c r="K544" s="3">
        <v>84</v>
      </c>
      <c r="L544" s="3">
        <v>49</v>
      </c>
      <c r="M544" s="3">
        <v>11</v>
      </c>
      <c r="N544" s="3">
        <v>4</v>
      </c>
      <c r="O544" s="3">
        <v>285</v>
      </c>
      <c r="P544" s="3">
        <v>8</v>
      </c>
      <c r="Q544" s="3">
        <v>19</v>
      </c>
      <c r="R544" s="3">
        <v>44</v>
      </c>
      <c r="S544" s="3">
        <v>116</v>
      </c>
      <c r="T544" s="3">
        <f t="shared" si="6"/>
        <v>779</v>
      </c>
    </row>
    <row r="545" spans="1:20" x14ac:dyDescent="0.25">
      <c r="A545" s="3">
        <v>6673</v>
      </c>
      <c r="B545" s="5" t="s">
        <v>106</v>
      </c>
      <c r="C545" s="11">
        <v>44687</v>
      </c>
      <c r="D545" s="3" t="s">
        <v>48</v>
      </c>
      <c r="E545" s="13">
        <v>0.38055555555555554</v>
      </c>
      <c r="F545" s="3" t="s">
        <v>57</v>
      </c>
      <c r="G545" s="3">
        <v>18</v>
      </c>
      <c r="H545" s="3">
        <v>24</v>
      </c>
      <c r="I545" s="3">
        <v>87</v>
      </c>
      <c r="J545" s="3">
        <v>49</v>
      </c>
      <c r="K545" s="3">
        <v>89</v>
      </c>
      <c r="L545" s="3">
        <v>48</v>
      </c>
      <c r="M545" s="3">
        <v>11</v>
      </c>
      <c r="N545" s="3">
        <v>4</v>
      </c>
      <c r="O545" s="3">
        <v>293</v>
      </c>
      <c r="P545" s="3">
        <v>11</v>
      </c>
      <c r="Q545" s="3">
        <v>19</v>
      </c>
      <c r="R545" s="3">
        <v>45</v>
      </c>
      <c r="S545" s="3">
        <v>133</v>
      </c>
      <c r="T545" s="3">
        <f t="shared" si="6"/>
        <v>813</v>
      </c>
    </row>
    <row r="546" spans="1:20" x14ac:dyDescent="0.25">
      <c r="A546" s="3">
        <v>6340</v>
      </c>
      <c r="B546" s="5" t="s">
        <v>106</v>
      </c>
      <c r="C546" s="11">
        <v>44688</v>
      </c>
      <c r="D546" s="3" t="s">
        <v>49</v>
      </c>
      <c r="E546" s="13">
        <v>0.42569444444444443</v>
      </c>
      <c r="F546" s="3" t="s">
        <v>57</v>
      </c>
      <c r="G546" s="3">
        <v>18</v>
      </c>
      <c r="H546" s="3">
        <v>27</v>
      </c>
      <c r="I546" s="3">
        <v>91</v>
      </c>
      <c r="J546" s="3">
        <v>49</v>
      </c>
      <c r="K546" s="3">
        <v>89</v>
      </c>
      <c r="L546" s="3">
        <v>48</v>
      </c>
      <c r="M546" s="3">
        <v>12</v>
      </c>
      <c r="N546" s="3">
        <v>4</v>
      </c>
      <c r="O546" s="3">
        <v>281</v>
      </c>
      <c r="P546" s="3">
        <v>12</v>
      </c>
      <c r="Q546" s="3">
        <v>17</v>
      </c>
      <c r="R546" s="3">
        <v>48</v>
      </c>
      <c r="S546" s="3">
        <v>107</v>
      </c>
      <c r="T546" s="3">
        <f t="shared" si="6"/>
        <v>785</v>
      </c>
    </row>
    <row r="547" spans="1:20" x14ac:dyDescent="0.25">
      <c r="A547" s="3">
        <v>6011</v>
      </c>
      <c r="B547" s="5" t="s">
        <v>106</v>
      </c>
      <c r="C547" s="11">
        <v>44689</v>
      </c>
      <c r="D547" s="3" t="s">
        <v>50</v>
      </c>
      <c r="E547" s="13">
        <v>0.50416666666666665</v>
      </c>
      <c r="F547" s="3" t="s">
        <v>56</v>
      </c>
      <c r="G547" s="3">
        <v>18</v>
      </c>
      <c r="H547" s="3">
        <v>20</v>
      </c>
      <c r="I547" s="3">
        <v>90</v>
      </c>
      <c r="J547" s="3">
        <v>51</v>
      </c>
      <c r="K547" s="3">
        <v>91</v>
      </c>
      <c r="L547" s="3">
        <v>48</v>
      </c>
      <c r="M547" s="3">
        <v>12</v>
      </c>
      <c r="N547" s="3">
        <v>4</v>
      </c>
      <c r="O547" s="3">
        <v>269</v>
      </c>
      <c r="P547" s="3">
        <v>11</v>
      </c>
      <c r="Q547" s="3">
        <v>20</v>
      </c>
      <c r="R547" s="3">
        <v>51</v>
      </c>
      <c r="S547" s="3">
        <v>109</v>
      </c>
      <c r="T547" s="3">
        <f t="shared" si="6"/>
        <v>776</v>
      </c>
    </row>
    <row r="548" spans="1:20" x14ac:dyDescent="0.25">
      <c r="A548" s="3">
        <v>5309</v>
      </c>
      <c r="B548" s="5" t="s">
        <v>106</v>
      </c>
      <c r="C548" s="11">
        <v>44690</v>
      </c>
      <c r="D548" s="3" t="s">
        <v>44</v>
      </c>
      <c r="E548" s="13">
        <v>0.72916666666666663</v>
      </c>
      <c r="F548" s="3" t="s">
        <v>56</v>
      </c>
      <c r="G548" s="3">
        <v>18</v>
      </c>
      <c r="H548" s="3">
        <v>17</v>
      </c>
      <c r="I548" s="3">
        <v>94</v>
      </c>
      <c r="J548" s="3">
        <v>51</v>
      </c>
      <c r="K548" s="3">
        <v>93</v>
      </c>
      <c r="L548" s="3">
        <v>48</v>
      </c>
      <c r="M548" s="3">
        <v>12</v>
      </c>
      <c r="N548" s="3">
        <v>4</v>
      </c>
      <c r="O548" s="3">
        <v>236</v>
      </c>
      <c r="P548" s="3">
        <v>11</v>
      </c>
      <c r="Q548" s="3">
        <v>20</v>
      </c>
      <c r="R548" s="3">
        <v>49</v>
      </c>
      <c r="S548" s="3">
        <v>81</v>
      </c>
      <c r="T548" s="3">
        <f t="shared" si="6"/>
        <v>716</v>
      </c>
    </row>
    <row r="549" spans="1:20" x14ac:dyDescent="0.25">
      <c r="A549" s="3">
        <v>6119</v>
      </c>
      <c r="B549" s="5" t="s">
        <v>106</v>
      </c>
      <c r="C549" s="11">
        <v>44691</v>
      </c>
      <c r="D549" s="3" t="s">
        <v>45</v>
      </c>
      <c r="E549" s="13">
        <v>0.6958333333333333</v>
      </c>
      <c r="F549" s="3" t="s">
        <v>56</v>
      </c>
      <c r="G549" s="3">
        <v>18</v>
      </c>
      <c r="H549" s="3">
        <v>25</v>
      </c>
      <c r="I549" s="3">
        <v>91</v>
      </c>
      <c r="J549" s="3">
        <v>51</v>
      </c>
      <c r="K549" s="3">
        <v>92</v>
      </c>
      <c r="L549" s="3">
        <v>52</v>
      </c>
      <c r="M549" s="3">
        <v>11</v>
      </c>
      <c r="N549" s="3">
        <v>2</v>
      </c>
      <c r="O549" s="3">
        <v>267</v>
      </c>
      <c r="P549" s="3">
        <v>12</v>
      </c>
      <c r="Q549" s="3">
        <v>20</v>
      </c>
      <c r="R549" s="3">
        <v>48</v>
      </c>
      <c r="S549" s="3">
        <v>100</v>
      </c>
      <c r="T549" s="3">
        <f t="shared" si="6"/>
        <v>771</v>
      </c>
    </row>
    <row r="550" spans="1:20" x14ac:dyDescent="0.25">
      <c r="A550" s="3">
        <v>6409</v>
      </c>
      <c r="B550" s="5" t="s">
        <v>106</v>
      </c>
      <c r="C550" s="11">
        <v>44692</v>
      </c>
      <c r="D550" s="3" t="s">
        <v>46</v>
      </c>
      <c r="E550" s="13">
        <v>0.41250000000000003</v>
      </c>
      <c r="F550" s="3" t="s">
        <v>57</v>
      </c>
      <c r="G550" s="3">
        <v>18</v>
      </c>
      <c r="H550" s="3">
        <v>24</v>
      </c>
      <c r="I550" s="3">
        <v>92</v>
      </c>
      <c r="J550" s="3">
        <v>51</v>
      </c>
      <c r="K550" s="3">
        <v>93</v>
      </c>
      <c r="L550" s="3">
        <v>53</v>
      </c>
      <c r="M550" s="3">
        <v>10</v>
      </c>
      <c r="N550" s="3">
        <v>3</v>
      </c>
      <c r="O550" s="3">
        <v>280</v>
      </c>
      <c r="P550" s="3">
        <v>9</v>
      </c>
      <c r="Q550" s="3">
        <v>20</v>
      </c>
      <c r="R550" s="3">
        <v>49</v>
      </c>
      <c r="S550" s="3">
        <v>119</v>
      </c>
      <c r="T550" s="3">
        <f t="shared" si="6"/>
        <v>803</v>
      </c>
    </row>
    <row r="551" spans="1:20" x14ac:dyDescent="0.25">
      <c r="A551" s="3">
        <v>6223</v>
      </c>
      <c r="B551" s="5" t="s">
        <v>106</v>
      </c>
      <c r="C551" s="11">
        <v>44693</v>
      </c>
      <c r="D551" s="3" t="s">
        <v>47</v>
      </c>
      <c r="E551" s="13">
        <v>0.47361111111111115</v>
      </c>
      <c r="F551" s="3" t="s">
        <v>57</v>
      </c>
      <c r="G551" s="3">
        <v>18</v>
      </c>
      <c r="H551" s="3">
        <v>23</v>
      </c>
      <c r="I551" s="3">
        <v>96</v>
      </c>
      <c r="J551" s="3">
        <v>52</v>
      </c>
      <c r="K551" s="3">
        <v>89</v>
      </c>
      <c r="L551" s="3">
        <v>52</v>
      </c>
      <c r="M551" s="3">
        <v>9</v>
      </c>
      <c r="N551" s="3">
        <v>6</v>
      </c>
      <c r="O551" s="3">
        <v>273</v>
      </c>
      <c r="P551" s="3">
        <v>9</v>
      </c>
      <c r="Q551" s="3">
        <v>21</v>
      </c>
      <c r="R551" s="3">
        <v>50</v>
      </c>
      <c r="S551" s="3">
        <v>95</v>
      </c>
      <c r="T551" s="3">
        <f t="shared" si="6"/>
        <v>775</v>
      </c>
    </row>
    <row r="552" spans="1:20" x14ac:dyDescent="0.25">
      <c r="A552" s="3">
        <v>6380</v>
      </c>
      <c r="B552" s="5" t="s">
        <v>106</v>
      </c>
      <c r="C552" s="11">
        <v>44694</v>
      </c>
      <c r="D552" s="3" t="s">
        <v>48</v>
      </c>
      <c r="E552" s="13">
        <v>0.37777777777777777</v>
      </c>
      <c r="F552" s="3" t="s">
        <v>57</v>
      </c>
      <c r="G552" s="3">
        <v>18</v>
      </c>
      <c r="H552" s="3">
        <v>28</v>
      </c>
      <c r="I552" s="3">
        <v>94</v>
      </c>
      <c r="J552" s="3">
        <v>51</v>
      </c>
      <c r="K552" s="3">
        <v>92</v>
      </c>
      <c r="L552" s="3">
        <v>53</v>
      </c>
      <c r="M552" s="3">
        <v>10</v>
      </c>
      <c r="N552" s="3">
        <v>6</v>
      </c>
      <c r="O552" s="3">
        <v>285</v>
      </c>
      <c r="P552" s="3">
        <v>11</v>
      </c>
      <c r="Q552" s="3">
        <v>20</v>
      </c>
      <c r="R552" s="3">
        <v>50</v>
      </c>
      <c r="S552" s="3">
        <v>108</v>
      </c>
      <c r="T552" s="3">
        <f t="shared" si="6"/>
        <v>808</v>
      </c>
    </row>
    <row r="553" spans="1:20" x14ac:dyDescent="0.25">
      <c r="A553" s="3">
        <v>6508</v>
      </c>
      <c r="B553" s="5" t="s">
        <v>106</v>
      </c>
      <c r="C553" s="11">
        <v>44695</v>
      </c>
      <c r="D553" s="3" t="s">
        <v>49</v>
      </c>
      <c r="E553" s="13">
        <v>0.58958333333333335</v>
      </c>
      <c r="F553" s="3" t="s">
        <v>57</v>
      </c>
      <c r="G553" s="3">
        <v>18</v>
      </c>
      <c r="H553" s="3">
        <v>31</v>
      </c>
      <c r="I553" s="3">
        <v>95</v>
      </c>
      <c r="J553" s="3">
        <v>52</v>
      </c>
      <c r="K553" s="3">
        <v>89</v>
      </c>
      <c r="L553" s="3">
        <v>49</v>
      </c>
      <c r="M553" s="3">
        <v>11</v>
      </c>
      <c r="N553" s="3">
        <v>6</v>
      </c>
      <c r="O553" s="3">
        <v>287</v>
      </c>
      <c r="P553" s="3">
        <v>12</v>
      </c>
      <c r="Q553" s="3">
        <v>20</v>
      </c>
      <c r="R553" s="3">
        <v>48</v>
      </c>
      <c r="S553" s="3">
        <v>111</v>
      </c>
      <c r="T553" s="3">
        <f t="shared" si="6"/>
        <v>811</v>
      </c>
    </row>
    <row r="554" spans="1:20" x14ac:dyDescent="0.25">
      <c r="A554" s="3">
        <v>6618</v>
      </c>
      <c r="B554" s="5" t="s">
        <v>106</v>
      </c>
      <c r="C554" s="11">
        <v>44696</v>
      </c>
      <c r="D554" s="3" t="s">
        <v>50</v>
      </c>
      <c r="E554" s="13">
        <v>0.49861111111111112</v>
      </c>
      <c r="F554" s="3" t="s">
        <v>57</v>
      </c>
      <c r="G554" s="3">
        <v>18</v>
      </c>
      <c r="H554" s="3">
        <v>30</v>
      </c>
      <c r="I554" s="3">
        <v>94</v>
      </c>
      <c r="J554" s="3">
        <v>52</v>
      </c>
      <c r="K554" s="3">
        <v>90</v>
      </c>
      <c r="L554" s="3">
        <v>53</v>
      </c>
      <c r="M554" s="3">
        <v>10</v>
      </c>
      <c r="N554" s="3">
        <v>5</v>
      </c>
      <c r="O554" s="3">
        <v>290</v>
      </c>
      <c r="P554" s="3">
        <v>11</v>
      </c>
      <c r="Q554" s="3">
        <v>20</v>
      </c>
      <c r="R554" s="3">
        <v>49</v>
      </c>
      <c r="S554" s="3">
        <v>113</v>
      </c>
      <c r="T554" s="3">
        <f t="shared" si="6"/>
        <v>817</v>
      </c>
    </row>
    <row r="555" spans="1:20" x14ac:dyDescent="0.25">
      <c r="A555" s="3">
        <v>6157</v>
      </c>
      <c r="B555" s="5" t="s">
        <v>106</v>
      </c>
      <c r="C555" s="11">
        <v>44697</v>
      </c>
      <c r="D555" s="3" t="s">
        <v>44</v>
      </c>
      <c r="E555" s="13">
        <v>0.72569444444444453</v>
      </c>
      <c r="F555" s="3" t="s">
        <v>56</v>
      </c>
      <c r="G555" s="3">
        <v>18</v>
      </c>
      <c r="H555" s="3">
        <v>24</v>
      </c>
      <c r="I555" s="3">
        <v>96</v>
      </c>
      <c r="J555" s="3">
        <v>49</v>
      </c>
      <c r="K555" s="3">
        <v>91</v>
      </c>
      <c r="L555" s="3">
        <v>53</v>
      </c>
      <c r="M555" s="3">
        <v>10</v>
      </c>
      <c r="N555" s="3">
        <v>4</v>
      </c>
      <c r="O555" s="3">
        <v>263</v>
      </c>
      <c r="P555" s="3">
        <v>11</v>
      </c>
      <c r="Q555" s="3">
        <v>21</v>
      </c>
      <c r="R555" s="3">
        <v>50</v>
      </c>
      <c r="S555" s="3">
        <v>98</v>
      </c>
      <c r="T555" s="3">
        <f t="shared" si="6"/>
        <v>770</v>
      </c>
    </row>
    <row r="556" spans="1:20" x14ac:dyDescent="0.25">
      <c r="A556" s="3">
        <v>5463</v>
      </c>
      <c r="B556" s="5" t="s">
        <v>106</v>
      </c>
      <c r="C556" s="11">
        <v>44698</v>
      </c>
      <c r="D556" s="3" t="s">
        <v>45</v>
      </c>
      <c r="E556" s="13">
        <v>0.5854166666666667</v>
      </c>
      <c r="F556" s="3" t="s">
        <v>56</v>
      </c>
      <c r="G556" s="3">
        <v>18</v>
      </c>
      <c r="H556" s="3">
        <v>24</v>
      </c>
      <c r="I556" s="3">
        <v>95</v>
      </c>
      <c r="J556" s="3">
        <v>44</v>
      </c>
      <c r="K556" s="3">
        <v>91</v>
      </c>
      <c r="L556" s="3">
        <v>50</v>
      </c>
      <c r="M556" s="3">
        <v>11</v>
      </c>
      <c r="N556" s="3">
        <v>5</v>
      </c>
      <c r="O556" s="3">
        <v>229</v>
      </c>
      <c r="P556" s="3">
        <v>14</v>
      </c>
      <c r="Q556" s="3">
        <v>21</v>
      </c>
      <c r="R556" s="3">
        <v>51</v>
      </c>
      <c r="S556" s="3">
        <v>82</v>
      </c>
      <c r="T556" s="3">
        <f t="shared" si="6"/>
        <v>717</v>
      </c>
    </row>
    <row r="557" spans="1:20" x14ac:dyDescent="0.25">
      <c r="A557" s="3">
        <v>5369</v>
      </c>
      <c r="B557" s="5" t="s">
        <v>106</v>
      </c>
      <c r="C557" s="11">
        <v>44699</v>
      </c>
      <c r="D557" s="3" t="s">
        <v>46</v>
      </c>
      <c r="E557" s="13">
        <v>0.44722222222222219</v>
      </c>
      <c r="F557" s="3" t="s">
        <v>57</v>
      </c>
      <c r="G557" s="3">
        <v>18</v>
      </c>
      <c r="H557" s="3">
        <v>21</v>
      </c>
      <c r="I557" s="3">
        <v>93</v>
      </c>
      <c r="J557" s="3">
        <v>49</v>
      </c>
      <c r="K557" s="3">
        <v>92</v>
      </c>
      <c r="L557" s="3">
        <v>48</v>
      </c>
      <c r="M557" s="3">
        <v>10</v>
      </c>
      <c r="N557" s="3">
        <v>6</v>
      </c>
      <c r="O557" s="3">
        <v>264</v>
      </c>
      <c r="P557" s="3">
        <v>10</v>
      </c>
      <c r="Q557" s="3">
        <v>20</v>
      </c>
      <c r="R557" s="3">
        <v>51</v>
      </c>
      <c r="S557" s="3">
        <v>76</v>
      </c>
      <c r="T557" s="3">
        <f t="shared" si="6"/>
        <v>740</v>
      </c>
    </row>
    <row r="558" spans="1:20" x14ac:dyDescent="0.25">
      <c r="A558" s="3">
        <v>5095</v>
      </c>
      <c r="B558" s="5" t="s">
        <v>106</v>
      </c>
      <c r="C558" s="11">
        <v>44700</v>
      </c>
      <c r="D558" s="3" t="s">
        <v>47</v>
      </c>
      <c r="E558" s="13">
        <v>0.71597222222222223</v>
      </c>
      <c r="F558" s="3" t="s">
        <v>56</v>
      </c>
      <c r="G558" s="3">
        <v>18</v>
      </c>
      <c r="H558" s="3">
        <v>16</v>
      </c>
      <c r="I558" s="3">
        <v>93</v>
      </c>
      <c r="J558" s="3">
        <v>49</v>
      </c>
      <c r="K558" s="3">
        <v>92</v>
      </c>
      <c r="L558" s="3">
        <v>46</v>
      </c>
      <c r="M558" s="3">
        <v>9</v>
      </c>
      <c r="N558" s="3">
        <v>4</v>
      </c>
      <c r="O558" s="3">
        <v>253</v>
      </c>
      <c r="P558" s="3">
        <v>8</v>
      </c>
      <c r="Q558" s="3">
        <v>20</v>
      </c>
      <c r="R558" s="3">
        <v>40</v>
      </c>
      <c r="S558" s="3">
        <v>72</v>
      </c>
      <c r="T558" s="3">
        <f t="shared" si="6"/>
        <v>702</v>
      </c>
    </row>
    <row r="559" spans="1:20" x14ac:dyDescent="0.25">
      <c r="A559" s="3">
        <v>5876</v>
      </c>
      <c r="B559" s="5" t="s">
        <v>106</v>
      </c>
      <c r="C559" s="11">
        <v>44701</v>
      </c>
      <c r="D559" s="3" t="s">
        <v>48</v>
      </c>
      <c r="E559" s="13">
        <v>0.57361111111111118</v>
      </c>
      <c r="F559" s="3" t="s">
        <v>56</v>
      </c>
      <c r="G559" s="3">
        <v>18</v>
      </c>
      <c r="H559" s="3">
        <v>26</v>
      </c>
      <c r="I559" s="3">
        <v>94</v>
      </c>
      <c r="J559" s="3">
        <v>49</v>
      </c>
      <c r="K559" s="3">
        <v>86</v>
      </c>
      <c r="L559" s="3">
        <v>51</v>
      </c>
      <c r="M559" s="3">
        <v>10</v>
      </c>
      <c r="N559" s="3">
        <v>5</v>
      </c>
      <c r="O559" s="3">
        <v>264</v>
      </c>
      <c r="P559" s="3">
        <v>11</v>
      </c>
      <c r="Q559" s="3">
        <v>21</v>
      </c>
      <c r="R559" s="3">
        <v>48</v>
      </c>
      <c r="S559" s="3">
        <v>92</v>
      </c>
      <c r="T559" s="3">
        <f t="shared" si="6"/>
        <v>757</v>
      </c>
    </row>
    <row r="560" spans="1:20" x14ac:dyDescent="0.25">
      <c r="A560" s="3">
        <v>6282</v>
      </c>
      <c r="B560" s="5" t="s">
        <v>106</v>
      </c>
      <c r="C560" s="11">
        <v>44702</v>
      </c>
      <c r="D560" s="3" t="s">
        <v>49</v>
      </c>
      <c r="E560" s="13">
        <v>0.89513888888888893</v>
      </c>
      <c r="F560" s="3" t="s">
        <v>58</v>
      </c>
      <c r="G560" s="3">
        <v>18</v>
      </c>
      <c r="H560" s="3">
        <v>27</v>
      </c>
      <c r="I560" s="3">
        <v>91</v>
      </c>
      <c r="J560" s="3">
        <v>50</v>
      </c>
      <c r="K560" s="3">
        <v>90</v>
      </c>
      <c r="L560" s="3">
        <v>51</v>
      </c>
      <c r="M560" s="3">
        <v>9</v>
      </c>
      <c r="N560" s="3">
        <v>6</v>
      </c>
      <c r="O560" s="3">
        <v>281</v>
      </c>
      <c r="P560" s="3">
        <v>9</v>
      </c>
      <c r="Q560" s="3">
        <v>22</v>
      </c>
      <c r="R560" s="3">
        <v>50</v>
      </c>
      <c r="S560" s="3">
        <v>94</v>
      </c>
      <c r="T560" s="3">
        <f t="shared" si="6"/>
        <v>780</v>
      </c>
    </row>
    <row r="561" spans="1:20" x14ac:dyDescent="0.25">
      <c r="A561" s="3">
        <v>6207</v>
      </c>
      <c r="B561" s="5" t="s">
        <v>106</v>
      </c>
      <c r="C561" s="11">
        <v>44703</v>
      </c>
      <c r="D561" s="3" t="s">
        <v>50</v>
      </c>
      <c r="E561" s="13">
        <v>0.60625000000000007</v>
      </c>
      <c r="F561" s="3" t="s">
        <v>56</v>
      </c>
      <c r="G561" s="3">
        <v>18</v>
      </c>
      <c r="H561" s="3">
        <v>27</v>
      </c>
      <c r="I561" s="3">
        <v>90</v>
      </c>
      <c r="J561" s="3">
        <v>50</v>
      </c>
      <c r="K561" s="3">
        <v>91</v>
      </c>
      <c r="L561" s="3">
        <v>51</v>
      </c>
      <c r="M561" s="3">
        <v>9</v>
      </c>
      <c r="N561" s="3">
        <v>4</v>
      </c>
      <c r="O561" s="3">
        <v>271</v>
      </c>
      <c r="P561" s="3">
        <v>9</v>
      </c>
      <c r="Q561" s="3">
        <v>21</v>
      </c>
      <c r="R561" s="3">
        <v>50</v>
      </c>
      <c r="S561" s="3">
        <v>93</v>
      </c>
      <c r="T561" s="3">
        <f t="shared" si="6"/>
        <v>766</v>
      </c>
    </row>
    <row r="562" spans="1:20" x14ac:dyDescent="0.25">
      <c r="A562" s="3">
        <v>5271</v>
      </c>
      <c r="B562" s="5" t="s">
        <v>106</v>
      </c>
      <c r="C562" s="11">
        <v>44704</v>
      </c>
      <c r="D562" s="3" t="s">
        <v>44</v>
      </c>
      <c r="E562" s="13">
        <v>0.69236111111111109</v>
      </c>
      <c r="F562" s="3" t="s">
        <v>56</v>
      </c>
      <c r="G562" s="3">
        <v>18</v>
      </c>
      <c r="H562" s="3">
        <v>25</v>
      </c>
      <c r="I562" s="3">
        <v>85</v>
      </c>
      <c r="J562" s="3">
        <v>47</v>
      </c>
      <c r="K562" s="3">
        <v>91</v>
      </c>
      <c r="L562" s="3">
        <v>45</v>
      </c>
      <c r="M562" s="3">
        <v>9</v>
      </c>
      <c r="N562" s="3">
        <v>2</v>
      </c>
      <c r="O562" s="3">
        <v>241</v>
      </c>
      <c r="P562" s="3">
        <v>12</v>
      </c>
      <c r="Q562" s="3">
        <v>22</v>
      </c>
      <c r="R562" s="3">
        <v>48</v>
      </c>
      <c r="S562" s="3">
        <v>87</v>
      </c>
      <c r="T562" s="3">
        <f t="shared" si="6"/>
        <v>714</v>
      </c>
    </row>
    <row r="563" spans="1:20" x14ac:dyDescent="0.25">
      <c r="A563" s="3">
        <v>6115</v>
      </c>
      <c r="B563" s="5" t="s">
        <v>106</v>
      </c>
      <c r="C563" s="11">
        <v>44705</v>
      </c>
      <c r="D563" s="3" t="s">
        <v>45</v>
      </c>
      <c r="E563" s="13">
        <v>0.37986111111111115</v>
      </c>
      <c r="F563" s="3" t="s">
        <v>57</v>
      </c>
      <c r="G563" s="3">
        <v>18</v>
      </c>
      <c r="H563" s="3">
        <v>24</v>
      </c>
      <c r="I563" s="3">
        <v>93</v>
      </c>
      <c r="J563" s="3">
        <v>51</v>
      </c>
      <c r="K563" s="3">
        <v>94</v>
      </c>
      <c r="L563" s="3">
        <v>50</v>
      </c>
      <c r="M563" s="3">
        <v>10</v>
      </c>
      <c r="N563" s="3">
        <v>5</v>
      </c>
      <c r="O563" s="3">
        <v>253</v>
      </c>
      <c r="P563" s="3">
        <v>11</v>
      </c>
      <c r="Q563" s="3">
        <v>22</v>
      </c>
      <c r="R563" s="3">
        <v>55</v>
      </c>
      <c r="S563" s="3">
        <v>96</v>
      </c>
      <c r="T563" s="3">
        <f t="shared" si="6"/>
        <v>764</v>
      </c>
    </row>
    <row r="564" spans="1:20" x14ac:dyDescent="0.25">
      <c r="A564" s="3">
        <v>5486</v>
      </c>
      <c r="B564" s="5" t="s">
        <v>106</v>
      </c>
      <c r="C564" s="11">
        <v>44706</v>
      </c>
      <c r="D564" s="3" t="s">
        <v>46</v>
      </c>
      <c r="E564" s="13">
        <v>0.52500000000000002</v>
      </c>
      <c r="F564" s="3" t="s">
        <v>56</v>
      </c>
      <c r="G564" s="3">
        <v>18</v>
      </c>
      <c r="H564" s="3">
        <v>21</v>
      </c>
      <c r="I564" s="3">
        <v>89</v>
      </c>
      <c r="J564" s="3">
        <v>51</v>
      </c>
      <c r="K564" s="3">
        <v>91</v>
      </c>
      <c r="L564" s="3">
        <v>47</v>
      </c>
      <c r="M564" s="3">
        <v>10</v>
      </c>
      <c r="N564" s="3">
        <v>5</v>
      </c>
      <c r="O564" s="3">
        <v>222</v>
      </c>
      <c r="P564" s="3">
        <v>7</v>
      </c>
      <c r="Q564" s="3">
        <v>20</v>
      </c>
      <c r="R564" s="3">
        <v>52</v>
      </c>
      <c r="S564" s="3">
        <v>87</v>
      </c>
      <c r="T564" s="3">
        <f t="shared" si="6"/>
        <v>702</v>
      </c>
    </row>
    <row r="565" spans="1:20" x14ac:dyDescent="0.25">
      <c r="A565" s="3">
        <v>4990</v>
      </c>
      <c r="B565" s="5" t="s">
        <v>106</v>
      </c>
      <c r="C565" s="11">
        <v>44707</v>
      </c>
      <c r="D565" s="3" t="s">
        <v>47</v>
      </c>
      <c r="E565" s="13">
        <v>0.5</v>
      </c>
      <c r="F565" s="3" t="s">
        <v>56</v>
      </c>
      <c r="G565" s="3">
        <v>18</v>
      </c>
      <c r="H565" s="3">
        <v>25</v>
      </c>
      <c r="I565" s="3">
        <v>78</v>
      </c>
      <c r="J565" s="3">
        <v>44</v>
      </c>
      <c r="K565" s="3">
        <v>78</v>
      </c>
      <c r="L565" s="3">
        <v>45</v>
      </c>
      <c r="M565" s="3">
        <v>8</v>
      </c>
      <c r="N565" s="3">
        <v>3</v>
      </c>
      <c r="O565" s="3">
        <v>149</v>
      </c>
      <c r="P565" s="3">
        <v>9</v>
      </c>
      <c r="Q565" s="3">
        <v>12</v>
      </c>
      <c r="R565" s="3">
        <v>45</v>
      </c>
      <c r="S565" s="3">
        <v>88</v>
      </c>
      <c r="T565" s="3">
        <f t="shared" si="6"/>
        <v>584</v>
      </c>
    </row>
    <row r="566" spans="1:20" x14ac:dyDescent="0.25">
      <c r="A566" s="3">
        <v>5372</v>
      </c>
      <c r="B566" s="5" t="s">
        <v>106</v>
      </c>
      <c r="C566" s="11">
        <v>44708</v>
      </c>
      <c r="D566" s="3" t="s">
        <v>48</v>
      </c>
      <c r="E566" s="13">
        <v>0.41180555555555554</v>
      </c>
      <c r="F566" s="3" t="s">
        <v>57</v>
      </c>
      <c r="G566" s="3">
        <v>18</v>
      </c>
      <c r="H566" s="3">
        <v>23</v>
      </c>
      <c r="I566" s="3">
        <v>89</v>
      </c>
      <c r="J566" s="3">
        <v>50</v>
      </c>
      <c r="K566" s="3">
        <v>93</v>
      </c>
      <c r="L566" s="3">
        <v>50</v>
      </c>
      <c r="M566" s="3">
        <v>11</v>
      </c>
      <c r="N566" s="3">
        <v>5</v>
      </c>
      <c r="O566" s="3">
        <v>218</v>
      </c>
      <c r="P566" s="3">
        <v>11</v>
      </c>
      <c r="Q566" s="3">
        <v>19</v>
      </c>
      <c r="R566" s="3">
        <v>51</v>
      </c>
      <c r="S566" s="3">
        <v>89</v>
      </c>
      <c r="T566" s="3">
        <f t="shared" si="6"/>
        <v>709</v>
      </c>
    </row>
    <row r="567" spans="1:20" x14ac:dyDescent="0.25">
      <c r="A567" s="3">
        <v>6260</v>
      </c>
      <c r="B567" s="5" t="s">
        <v>106</v>
      </c>
      <c r="C567" s="11">
        <v>44709</v>
      </c>
      <c r="D567" s="3" t="s">
        <v>49</v>
      </c>
      <c r="E567" s="13">
        <v>0.75208333333333333</v>
      </c>
      <c r="F567" s="3" t="s">
        <v>58</v>
      </c>
      <c r="G567" s="3">
        <v>18</v>
      </c>
      <c r="H567" s="3">
        <v>25</v>
      </c>
      <c r="I567" s="3">
        <v>91</v>
      </c>
      <c r="J567" s="3">
        <v>44</v>
      </c>
      <c r="K567" s="3">
        <v>94</v>
      </c>
      <c r="L567" s="3">
        <v>54</v>
      </c>
      <c r="M567" s="3">
        <v>10</v>
      </c>
      <c r="N567" s="3">
        <v>5</v>
      </c>
      <c r="O567" s="3">
        <v>267</v>
      </c>
      <c r="P567" s="3">
        <v>9</v>
      </c>
      <c r="Q567" s="3">
        <v>19</v>
      </c>
      <c r="R567" s="3">
        <v>51</v>
      </c>
      <c r="S567" s="3">
        <v>97</v>
      </c>
      <c r="T567" s="3">
        <f t="shared" si="6"/>
        <v>766</v>
      </c>
    </row>
    <row r="568" spans="1:20" x14ac:dyDescent="0.25">
      <c r="A568" s="3">
        <v>5468</v>
      </c>
      <c r="B568" s="5" t="s">
        <v>106</v>
      </c>
      <c r="C568" s="11">
        <v>44710</v>
      </c>
      <c r="D568" s="3" t="s">
        <v>50</v>
      </c>
      <c r="E568" s="13">
        <v>0.42638888888888887</v>
      </c>
      <c r="F568" s="3" t="s">
        <v>57</v>
      </c>
      <c r="G568" s="3">
        <v>18</v>
      </c>
      <c r="H568" s="3">
        <v>23</v>
      </c>
      <c r="I568" s="3">
        <v>93</v>
      </c>
      <c r="J568" s="3">
        <v>50</v>
      </c>
      <c r="K568" s="3">
        <v>96</v>
      </c>
      <c r="L568" s="3">
        <v>51</v>
      </c>
      <c r="M568" s="3">
        <v>9</v>
      </c>
      <c r="N568" s="3">
        <v>3</v>
      </c>
      <c r="O568" s="3">
        <v>244</v>
      </c>
      <c r="P568" s="3">
        <v>10</v>
      </c>
      <c r="Q568" s="3">
        <v>21</v>
      </c>
      <c r="R568" s="3">
        <v>52</v>
      </c>
      <c r="S568" s="3">
        <v>93</v>
      </c>
      <c r="T568" s="3">
        <f t="shared" si="6"/>
        <v>745</v>
      </c>
    </row>
    <row r="569" spans="1:20" x14ac:dyDescent="0.25">
      <c r="A569" s="3">
        <v>7037</v>
      </c>
      <c r="B569" s="5" t="s">
        <v>106</v>
      </c>
      <c r="C569" s="11">
        <v>44711</v>
      </c>
      <c r="D569" s="3" t="s">
        <v>44</v>
      </c>
      <c r="E569" s="13">
        <v>0.8652777777777777</v>
      </c>
      <c r="F569" s="3" t="s">
        <v>58</v>
      </c>
      <c r="G569" s="3">
        <v>21</v>
      </c>
      <c r="H569" s="3">
        <v>29</v>
      </c>
      <c r="I569" s="3">
        <v>116</v>
      </c>
      <c r="J569" s="3">
        <v>61</v>
      </c>
      <c r="K569" s="3">
        <v>117</v>
      </c>
      <c r="L569" s="3">
        <v>60</v>
      </c>
      <c r="M569" s="3">
        <v>11</v>
      </c>
      <c r="N569" s="3">
        <v>4</v>
      </c>
      <c r="O569" s="3">
        <v>294</v>
      </c>
      <c r="P569" s="3">
        <v>12</v>
      </c>
      <c r="Q569" s="3">
        <v>25</v>
      </c>
      <c r="R569" s="3">
        <v>59</v>
      </c>
      <c r="S569" s="3">
        <v>110</v>
      </c>
      <c r="T569" s="3">
        <f t="shared" si="6"/>
        <v>898</v>
      </c>
    </row>
    <row r="570" spans="1:20" x14ac:dyDescent="0.25">
      <c r="A570" s="3">
        <v>4824</v>
      </c>
      <c r="B570" s="5" t="s">
        <v>106</v>
      </c>
      <c r="C570" s="11">
        <v>44712</v>
      </c>
      <c r="D570" s="3" t="s">
        <v>45</v>
      </c>
      <c r="E570" s="13">
        <v>0.5083333333333333</v>
      </c>
      <c r="F570" s="3" t="s">
        <v>56</v>
      </c>
      <c r="G570" s="3">
        <v>21</v>
      </c>
      <c r="H570" s="3">
        <v>19</v>
      </c>
      <c r="I570" s="3">
        <v>97</v>
      </c>
      <c r="J570" s="3">
        <v>52</v>
      </c>
      <c r="K570" s="3">
        <v>88</v>
      </c>
      <c r="L570" s="3">
        <v>43</v>
      </c>
      <c r="M570" s="3">
        <v>10</v>
      </c>
      <c r="N570" s="3">
        <v>3</v>
      </c>
      <c r="O570" s="3">
        <v>238</v>
      </c>
      <c r="P570" s="3">
        <v>10</v>
      </c>
      <c r="Q570" s="3">
        <v>15</v>
      </c>
      <c r="R570" s="3">
        <v>44</v>
      </c>
      <c r="S570" s="3">
        <v>77</v>
      </c>
      <c r="T570" s="3">
        <f t="shared" si="6"/>
        <v>696</v>
      </c>
    </row>
    <row r="571" spans="1:20" x14ac:dyDescent="0.25">
      <c r="A571" s="3">
        <v>6922</v>
      </c>
      <c r="B571" s="5" t="s">
        <v>107</v>
      </c>
      <c r="C571" s="11">
        <v>44713</v>
      </c>
      <c r="D571" s="3" t="s">
        <v>46</v>
      </c>
      <c r="E571" s="13">
        <v>0.78055555555555556</v>
      </c>
      <c r="F571" s="3" t="s">
        <v>58</v>
      </c>
      <c r="G571" s="3">
        <v>21</v>
      </c>
      <c r="H571" s="3">
        <v>26</v>
      </c>
      <c r="I571" s="3">
        <v>113</v>
      </c>
      <c r="J571" s="3">
        <v>59</v>
      </c>
      <c r="K571" s="3">
        <v>113</v>
      </c>
      <c r="L571" s="3">
        <v>59</v>
      </c>
      <c r="M571" s="3">
        <v>11</v>
      </c>
      <c r="N571" s="3">
        <v>7</v>
      </c>
      <c r="O571" s="3">
        <v>315</v>
      </c>
      <c r="P571" s="3">
        <v>9</v>
      </c>
      <c r="Q571" s="3">
        <v>24</v>
      </c>
      <c r="R571" s="3">
        <v>53</v>
      </c>
      <c r="S571" s="3">
        <v>108</v>
      </c>
      <c r="T571" s="3">
        <f t="shared" si="6"/>
        <v>897</v>
      </c>
    </row>
    <row r="572" spans="1:20" x14ac:dyDescent="0.25">
      <c r="A572" s="3">
        <v>5949</v>
      </c>
      <c r="B572" s="5" t="s">
        <v>107</v>
      </c>
      <c r="C572" s="11">
        <v>44714</v>
      </c>
      <c r="D572" s="3" t="s">
        <v>47</v>
      </c>
      <c r="E572" s="13">
        <v>0.56874999999999998</v>
      </c>
      <c r="F572" s="3" t="s">
        <v>56</v>
      </c>
      <c r="G572" s="3">
        <v>21</v>
      </c>
      <c r="H572" s="3">
        <v>24</v>
      </c>
      <c r="I572" s="3">
        <v>112</v>
      </c>
      <c r="J572" s="3">
        <v>55</v>
      </c>
      <c r="K572" s="3">
        <v>108</v>
      </c>
      <c r="L572" s="3">
        <v>57</v>
      </c>
      <c r="M572" s="3">
        <v>9</v>
      </c>
      <c r="N572" s="3">
        <v>6</v>
      </c>
      <c r="O572" s="3">
        <v>281</v>
      </c>
      <c r="P572" s="3">
        <v>6</v>
      </c>
      <c r="Q572" s="3">
        <v>22</v>
      </c>
      <c r="R572" s="3">
        <v>51</v>
      </c>
      <c r="S572" s="3">
        <v>95</v>
      </c>
      <c r="T572" s="3">
        <f t="shared" si="6"/>
        <v>826</v>
      </c>
    </row>
    <row r="573" spans="1:20" x14ac:dyDescent="0.25">
      <c r="A573" s="3">
        <v>7071</v>
      </c>
      <c r="B573" s="5" t="s">
        <v>107</v>
      </c>
      <c r="C573" s="11">
        <v>44715</v>
      </c>
      <c r="D573" s="3" t="s">
        <v>48</v>
      </c>
      <c r="E573" s="13">
        <v>0.51874999999999993</v>
      </c>
      <c r="F573" s="3" t="s">
        <v>56</v>
      </c>
      <c r="G573" s="3">
        <v>21</v>
      </c>
      <c r="H573" s="3">
        <v>29</v>
      </c>
      <c r="I573" s="3">
        <v>110</v>
      </c>
      <c r="J573" s="3">
        <v>53</v>
      </c>
      <c r="K573" s="3">
        <v>104</v>
      </c>
      <c r="L573" s="3">
        <v>58</v>
      </c>
      <c r="M573" s="3">
        <v>11</v>
      </c>
      <c r="N573" s="3">
        <v>7</v>
      </c>
      <c r="O573" s="3">
        <v>318</v>
      </c>
      <c r="P573" s="3">
        <v>11</v>
      </c>
      <c r="Q573" s="3">
        <v>19</v>
      </c>
      <c r="R573" s="3">
        <v>53</v>
      </c>
      <c r="S573" s="3">
        <v>106</v>
      </c>
      <c r="T573" s="3">
        <f t="shared" si="6"/>
        <v>879</v>
      </c>
    </row>
    <row r="574" spans="1:20" x14ac:dyDescent="0.25">
      <c r="A574" s="3">
        <v>5771</v>
      </c>
      <c r="B574" s="5" t="s">
        <v>107</v>
      </c>
      <c r="C574" s="11">
        <v>44716</v>
      </c>
      <c r="D574" s="3" t="s">
        <v>49</v>
      </c>
      <c r="E574" s="13">
        <v>0.71319444444444446</v>
      </c>
      <c r="F574" s="3" t="s">
        <v>56</v>
      </c>
      <c r="G574" s="3">
        <v>21</v>
      </c>
      <c r="H574" s="3">
        <v>25</v>
      </c>
      <c r="I574" s="3">
        <v>98</v>
      </c>
      <c r="J574" s="3">
        <v>55</v>
      </c>
      <c r="K574" s="3">
        <v>101</v>
      </c>
      <c r="L574" s="3">
        <v>55</v>
      </c>
      <c r="M574" s="3">
        <v>11</v>
      </c>
      <c r="N574" s="3">
        <v>6</v>
      </c>
      <c r="O574" s="3">
        <v>263</v>
      </c>
      <c r="P574" s="3">
        <v>12</v>
      </c>
      <c r="Q574" s="3">
        <v>21</v>
      </c>
      <c r="R574" s="3">
        <v>48</v>
      </c>
      <c r="S574" s="3">
        <v>83</v>
      </c>
      <c r="T574" s="3">
        <f t="shared" si="6"/>
        <v>778</v>
      </c>
    </row>
    <row r="575" spans="1:20" x14ac:dyDescent="0.25">
      <c r="A575" s="3">
        <v>6190</v>
      </c>
      <c r="B575" s="5" t="s">
        <v>107</v>
      </c>
      <c r="C575" s="11">
        <v>44717</v>
      </c>
      <c r="D575" s="3" t="s">
        <v>50</v>
      </c>
      <c r="E575" s="13">
        <v>0.72777777777777775</v>
      </c>
      <c r="F575" s="3" t="s">
        <v>56</v>
      </c>
      <c r="G575" s="3">
        <v>21</v>
      </c>
      <c r="H575" s="3">
        <v>22</v>
      </c>
      <c r="I575" s="3">
        <v>106</v>
      </c>
      <c r="J575" s="3">
        <v>55</v>
      </c>
      <c r="K575" s="3">
        <v>102</v>
      </c>
      <c r="L575" s="3">
        <v>57</v>
      </c>
      <c r="M575" s="3">
        <v>11</v>
      </c>
      <c r="N575" s="3">
        <v>6</v>
      </c>
      <c r="O575" s="3">
        <v>287</v>
      </c>
      <c r="P575" s="3">
        <v>13</v>
      </c>
      <c r="Q575" s="3">
        <v>20</v>
      </c>
      <c r="R575" s="3">
        <v>53</v>
      </c>
      <c r="S575" s="3">
        <v>87</v>
      </c>
      <c r="T575" s="3">
        <f t="shared" si="6"/>
        <v>819</v>
      </c>
    </row>
    <row r="576" spans="1:20" x14ac:dyDescent="0.25">
      <c r="A576" s="3">
        <v>6610</v>
      </c>
      <c r="B576" s="5" t="s">
        <v>107</v>
      </c>
      <c r="C576" s="11">
        <v>44718</v>
      </c>
      <c r="D576" s="3" t="s">
        <v>44</v>
      </c>
      <c r="E576" s="13">
        <v>0.34722222222222227</v>
      </c>
      <c r="F576" s="3" t="s">
        <v>57</v>
      </c>
      <c r="G576" s="3">
        <v>21</v>
      </c>
      <c r="H576" s="3">
        <v>26</v>
      </c>
      <c r="I576" s="3">
        <v>107</v>
      </c>
      <c r="J576" s="3">
        <v>55</v>
      </c>
      <c r="K576" s="3">
        <v>101</v>
      </c>
      <c r="L576" s="3">
        <v>57</v>
      </c>
      <c r="M576" s="3">
        <v>11</v>
      </c>
      <c r="N576" s="3">
        <v>5</v>
      </c>
      <c r="O576" s="3">
        <v>294</v>
      </c>
      <c r="P576" s="3">
        <v>12</v>
      </c>
      <c r="Q576" s="3">
        <v>21</v>
      </c>
      <c r="R576" s="3">
        <v>54</v>
      </c>
      <c r="S576" s="3">
        <v>98</v>
      </c>
      <c r="T576" s="3">
        <f t="shared" ref="T576:T644" si="7">SUM(H576:S576)</f>
        <v>841</v>
      </c>
    </row>
    <row r="577" spans="1:20" x14ac:dyDescent="0.25">
      <c r="A577" s="3">
        <v>5797</v>
      </c>
      <c r="B577" s="5" t="s">
        <v>107</v>
      </c>
      <c r="C577" s="11">
        <v>44719</v>
      </c>
      <c r="D577" s="3" t="s">
        <v>45</v>
      </c>
      <c r="E577" s="13">
        <v>0.4604166666666667</v>
      </c>
      <c r="F577" s="3" t="s">
        <v>57</v>
      </c>
      <c r="G577" s="3">
        <v>21</v>
      </c>
      <c r="H577" s="3">
        <v>22</v>
      </c>
      <c r="I577" s="3">
        <v>107</v>
      </c>
      <c r="J577" s="3">
        <v>54</v>
      </c>
      <c r="K577" s="3">
        <v>103</v>
      </c>
      <c r="L577" s="3">
        <v>55</v>
      </c>
      <c r="M577" s="3">
        <v>10</v>
      </c>
      <c r="N577" s="3">
        <v>6</v>
      </c>
      <c r="O577" s="3">
        <v>268</v>
      </c>
      <c r="P577" s="3">
        <v>11</v>
      </c>
      <c r="Q577" s="3">
        <v>20</v>
      </c>
      <c r="R577" s="3">
        <v>54</v>
      </c>
      <c r="S577" s="3">
        <v>84</v>
      </c>
      <c r="T577" s="3">
        <f t="shared" si="7"/>
        <v>794</v>
      </c>
    </row>
    <row r="578" spans="1:20" x14ac:dyDescent="0.25">
      <c r="A578" s="3">
        <v>7056</v>
      </c>
      <c r="B578" s="5" t="s">
        <v>107</v>
      </c>
      <c r="C578" s="11">
        <v>44720</v>
      </c>
      <c r="D578" s="3" t="s">
        <v>46</v>
      </c>
      <c r="E578" s="13">
        <v>0.29305555555555557</v>
      </c>
      <c r="F578" s="3" t="s">
        <v>57</v>
      </c>
      <c r="G578" s="3">
        <v>21</v>
      </c>
      <c r="H578" s="3">
        <v>30</v>
      </c>
      <c r="I578" s="3">
        <v>113</v>
      </c>
      <c r="J578" s="3">
        <v>58</v>
      </c>
      <c r="K578" s="3">
        <v>94</v>
      </c>
      <c r="L578" s="3">
        <v>61</v>
      </c>
      <c r="M578" s="3">
        <v>10</v>
      </c>
      <c r="N578" s="3">
        <v>7</v>
      </c>
      <c r="O578" s="3">
        <v>325</v>
      </c>
      <c r="P578" s="3">
        <v>12</v>
      </c>
      <c r="Q578" s="3">
        <v>23</v>
      </c>
      <c r="R578" s="3">
        <v>59</v>
      </c>
      <c r="S578" s="3">
        <v>106</v>
      </c>
      <c r="T578" s="3">
        <f t="shared" si="7"/>
        <v>898</v>
      </c>
    </row>
    <row r="579" spans="1:20" x14ac:dyDescent="0.25">
      <c r="A579" s="3">
        <v>6333</v>
      </c>
      <c r="B579" s="5" t="s">
        <v>107</v>
      </c>
      <c r="C579" s="11">
        <v>44721</v>
      </c>
      <c r="D579" s="3" t="s">
        <v>47</v>
      </c>
      <c r="E579" s="13">
        <v>0.59166666666666667</v>
      </c>
      <c r="F579" s="3" t="s">
        <v>56</v>
      </c>
      <c r="G579" s="3">
        <v>21</v>
      </c>
      <c r="H579" s="3">
        <v>28</v>
      </c>
      <c r="I579" s="3">
        <v>116</v>
      </c>
      <c r="J579" s="3">
        <v>59</v>
      </c>
      <c r="K579" s="3">
        <v>106</v>
      </c>
      <c r="L579" s="3">
        <v>60</v>
      </c>
      <c r="M579" s="3">
        <v>11</v>
      </c>
      <c r="N579" s="3">
        <v>7</v>
      </c>
      <c r="O579" s="3">
        <v>295</v>
      </c>
      <c r="P579" s="3">
        <v>10</v>
      </c>
      <c r="Q579" s="3">
        <v>23</v>
      </c>
      <c r="R579" s="3">
        <v>56</v>
      </c>
      <c r="S579" s="3">
        <v>95</v>
      </c>
      <c r="T579" s="3">
        <f t="shared" si="7"/>
        <v>866</v>
      </c>
    </row>
    <row r="580" spans="1:20" x14ac:dyDescent="0.25">
      <c r="A580" s="3">
        <v>6941</v>
      </c>
      <c r="B580" s="5" t="s">
        <v>107</v>
      </c>
      <c r="C580" s="11">
        <v>44722</v>
      </c>
      <c r="D580" s="3" t="s">
        <v>48</v>
      </c>
      <c r="E580" s="13">
        <v>0.4145833333333333</v>
      </c>
      <c r="F580" s="3" t="s">
        <v>57</v>
      </c>
      <c r="G580" s="3">
        <v>21</v>
      </c>
      <c r="H580" s="3">
        <v>28</v>
      </c>
      <c r="I580" s="3">
        <v>116</v>
      </c>
      <c r="J580" s="3">
        <v>54</v>
      </c>
      <c r="K580" s="3">
        <v>106</v>
      </c>
      <c r="L580" s="3">
        <v>58</v>
      </c>
      <c r="M580" s="3">
        <v>12</v>
      </c>
      <c r="N580" s="3">
        <v>6</v>
      </c>
      <c r="O580" s="3">
        <v>316</v>
      </c>
      <c r="P580" s="3">
        <v>14</v>
      </c>
      <c r="Q580" s="3">
        <v>23</v>
      </c>
      <c r="R580" s="3">
        <v>57</v>
      </c>
      <c r="S580" s="3">
        <v>106</v>
      </c>
      <c r="T580" s="3">
        <f t="shared" si="7"/>
        <v>896</v>
      </c>
    </row>
    <row r="581" spans="1:20" x14ac:dyDescent="0.25">
      <c r="A581" s="3">
        <v>7126</v>
      </c>
      <c r="B581" s="5" t="s">
        <v>107</v>
      </c>
      <c r="C581" s="11">
        <v>44723</v>
      </c>
      <c r="D581" s="3" t="s">
        <v>49</v>
      </c>
      <c r="E581" s="13">
        <v>0.94236111111111109</v>
      </c>
      <c r="F581" s="3" t="s">
        <v>58</v>
      </c>
      <c r="G581" s="3">
        <v>21</v>
      </c>
      <c r="H581" s="3">
        <v>31</v>
      </c>
      <c r="I581" s="3">
        <v>114</v>
      </c>
      <c r="J581" s="3">
        <v>58</v>
      </c>
      <c r="K581" s="3">
        <v>109</v>
      </c>
      <c r="L581" s="3">
        <v>64</v>
      </c>
      <c r="M581" s="3">
        <v>12</v>
      </c>
      <c r="N581" s="3">
        <v>7</v>
      </c>
      <c r="O581" s="3">
        <v>312</v>
      </c>
      <c r="P581" s="3">
        <v>13</v>
      </c>
      <c r="Q581" s="3">
        <v>22</v>
      </c>
      <c r="R581" s="3">
        <v>58</v>
      </c>
      <c r="S581" s="3">
        <v>104</v>
      </c>
      <c r="T581" s="3">
        <f t="shared" si="7"/>
        <v>904</v>
      </c>
    </row>
    <row r="582" spans="1:20" x14ac:dyDescent="0.25">
      <c r="A582" s="3">
        <v>6979</v>
      </c>
      <c r="B582" s="5" t="s">
        <v>107</v>
      </c>
      <c r="C582" s="11">
        <v>44724</v>
      </c>
      <c r="D582" s="3" t="s">
        <v>50</v>
      </c>
      <c r="E582" s="13">
        <v>0.60902777777777783</v>
      </c>
      <c r="F582" s="3" t="s">
        <v>56</v>
      </c>
      <c r="G582" s="3">
        <v>21</v>
      </c>
      <c r="H582" s="3">
        <v>28</v>
      </c>
      <c r="I582" s="3">
        <v>115</v>
      </c>
      <c r="J582" s="3">
        <v>57</v>
      </c>
      <c r="K582" s="3">
        <v>109</v>
      </c>
      <c r="L582" s="3">
        <v>62</v>
      </c>
      <c r="M582" s="3">
        <v>11</v>
      </c>
      <c r="N582" s="3">
        <v>6</v>
      </c>
      <c r="O582" s="3">
        <v>304</v>
      </c>
      <c r="P582" s="3">
        <v>13</v>
      </c>
      <c r="Q582" s="3">
        <v>22</v>
      </c>
      <c r="R582" s="3">
        <v>58</v>
      </c>
      <c r="S582" s="3">
        <v>101</v>
      </c>
      <c r="T582" s="3">
        <f t="shared" si="7"/>
        <v>886</v>
      </c>
    </row>
    <row r="583" spans="1:20" x14ac:dyDescent="0.25">
      <c r="A583" s="3">
        <v>6519</v>
      </c>
      <c r="B583" s="5" t="s">
        <v>107</v>
      </c>
      <c r="C583" s="11">
        <v>44725</v>
      </c>
      <c r="D583" s="3" t="s">
        <v>44</v>
      </c>
      <c r="E583" s="13">
        <v>0.5444444444444444</v>
      </c>
      <c r="F583" s="3" t="s">
        <v>56</v>
      </c>
      <c r="G583" s="3">
        <v>21</v>
      </c>
      <c r="H583" s="3">
        <v>26</v>
      </c>
      <c r="I583" s="3">
        <v>114</v>
      </c>
      <c r="J583" s="3">
        <v>50</v>
      </c>
      <c r="K583" s="3">
        <v>108</v>
      </c>
      <c r="L583" s="3">
        <v>64</v>
      </c>
      <c r="M583" s="3">
        <v>11</v>
      </c>
      <c r="N583" s="3">
        <v>4</v>
      </c>
      <c r="O583" s="3">
        <v>281</v>
      </c>
      <c r="P583" s="3">
        <v>12</v>
      </c>
      <c r="Q583" s="3">
        <v>25</v>
      </c>
      <c r="R583" s="3">
        <v>56</v>
      </c>
      <c r="S583" s="3">
        <v>92</v>
      </c>
      <c r="T583" s="3">
        <f t="shared" si="7"/>
        <v>843</v>
      </c>
    </row>
    <row r="584" spans="1:20" x14ac:dyDescent="0.25">
      <c r="A584" s="3">
        <v>6025</v>
      </c>
      <c r="B584" s="5" t="s">
        <v>107</v>
      </c>
      <c r="C584" s="11">
        <v>44726</v>
      </c>
      <c r="D584" s="3" t="s">
        <v>45</v>
      </c>
      <c r="E584" s="13">
        <v>0.48749999999999999</v>
      </c>
      <c r="F584" s="3" t="s">
        <v>57</v>
      </c>
      <c r="G584" s="3">
        <v>21</v>
      </c>
      <c r="H584" s="3">
        <v>25</v>
      </c>
      <c r="I584" s="3">
        <v>114</v>
      </c>
      <c r="J584" s="3">
        <v>54</v>
      </c>
      <c r="K584" s="3">
        <v>111</v>
      </c>
      <c r="L584" s="3">
        <v>55</v>
      </c>
      <c r="M584" s="3">
        <v>11</v>
      </c>
      <c r="N584" s="3">
        <v>6</v>
      </c>
      <c r="O584" s="3">
        <v>261</v>
      </c>
      <c r="P584" s="3">
        <v>16</v>
      </c>
      <c r="Q584" s="3">
        <v>25</v>
      </c>
      <c r="R584" s="3">
        <v>55</v>
      </c>
      <c r="S584" s="3">
        <v>86</v>
      </c>
      <c r="T584" s="3">
        <f t="shared" si="7"/>
        <v>819</v>
      </c>
    </row>
    <row r="585" spans="1:20" x14ac:dyDescent="0.25">
      <c r="A585" s="3">
        <v>6605</v>
      </c>
      <c r="B585" s="5" t="s">
        <v>107</v>
      </c>
      <c r="C585" s="11">
        <v>44727</v>
      </c>
      <c r="D585" s="3" t="s">
        <v>46</v>
      </c>
      <c r="E585" s="13">
        <v>0.42222222222222222</v>
      </c>
      <c r="F585" s="3" t="s">
        <v>57</v>
      </c>
      <c r="G585" s="3">
        <v>21</v>
      </c>
      <c r="H585" s="3">
        <v>28</v>
      </c>
      <c r="I585" s="3">
        <v>113</v>
      </c>
      <c r="J585" s="3">
        <v>60</v>
      </c>
      <c r="K585" s="3">
        <v>113</v>
      </c>
      <c r="L585" s="3">
        <v>61</v>
      </c>
      <c r="M585" s="3">
        <v>11</v>
      </c>
      <c r="N585" s="3">
        <v>6</v>
      </c>
      <c r="O585" s="3">
        <v>295</v>
      </c>
      <c r="P585" s="3">
        <v>12</v>
      </c>
      <c r="Q585" s="3">
        <v>24</v>
      </c>
      <c r="R585" s="3">
        <v>57</v>
      </c>
      <c r="S585" s="3">
        <v>94</v>
      </c>
      <c r="T585" s="3">
        <f t="shared" si="7"/>
        <v>874</v>
      </c>
    </row>
    <row r="586" spans="1:20" x14ac:dyDescent="0.25">
      <c r="A586" s="3">
        <v>5263</v>
      </c>
      <c r="B586" s="5" t="s">
        <v>107</v>
      </c>
      <c r="C586" s="11">
        <v>44728</v>
      </c>
      <c r="D586" s="3" t="s">
        <v>47</v>
      </c>
      <c r="E586" s="13">
        <v>0.66319444444444442</v>
      </c>
      <c r="F586" s="3" t="s">
        <v>56</v>
      </c>
      <c r="G586" s="3">
        <v>21</v>
      </c>
      <c r="H586" s="3">
        <v>24</v>
      </c>
      <c r="I586" s="3">
        <v>97</v>
      </c>
      <c r="J586" s="3">
        <v>53</v>
      </c>
      <c r="K586" s="3">
        <v>93</v>
      </c>
      <c r="L586" s="3">
        <v>48</v>
      </c>
      <c r="M586" s="3">
        <v>8</v>
      </c>
      <c r="N586" s="3">
        <v>5</v>
      </c>
      <c r="O586" s="3">
        <v>233</v>
      </c>
      <c r="P586" s="3">
        <v>12</v>
      </c>
      <c r="Q586" s="3">
        <v>20</v>
      </c>
      <c r="R586" s="3">
        <v>45</v>
      </c>
      <c r="S586" s="3">
        <v>70</v>
      </c>
      <c r="T586" s="3">
        <f t="shared" si="7"/>
        <v>708</v>
      </c>
    </row>
    <row r="587" spans="1:20" x14ac:dyDescent="0.25">
      <c r="A587" s="3">
        <v>6446</v>
      </c>
      <c r="B587" s="5" t="s">
        <v>107</v>
      </c>
      <c r="C587" s="11">
        <v>44729</v>
      </c>
      <c r="D587" s="3" t="s">
        <v>48</v>
      </c>
      <c r="E587" s="13">
        <v>0.48333333333333334</v>
      </c>
      <c r="F587" s="3" t="s">
        <v>57</v>
      </c>
      <c r="G587" s="3">
        <v>21</v>
      </c>
      <c r="H587" s="3">
        <v>29</v>
      </c>
      <c r="I587" s="3">
        <v>111</v>
      </c>
      <c r="J587" s="3">
        <v>59</v>
      </c>
      <c r="K587" s="3">
        <v>105</v>
      </c>
      <c r="L587" s="3">
        <v>54</v>
      </c>
      <c r="M587" s="3">
        <v>11</v>
      </c>
      <c r="N587" s="3">
        <v>6</v>
      </c>
      <c r="O587" s="3">
        <v>278</v>
      </c>
      <c r="P587" s="3">
        <v>12</v>
      </c>
      <c r="Q587" s="3">
        <v>24</v>
      </c>
      <c r="R587" s="3">
        <v>53</v>
      </c>
      <c r="S587" s="3">
        <v>95</v>
      </c>
      <c r="T587" s="3">
        <f t="shared" si="7"/>
        <v>837</v>
      </c>
    </row>
    <row r="588" spans="1:20" x14ac:dyDescent="0.25">
      <c r="A588" s="3">
        <v>6946</v>
      </c>
      <c r="B588" s="5" t="s">
        <v>107</v>
      </c>
      <c r="C588" s="11">
        <v>44730</v>
      </c>
      <c r="D588" s="3" t="s">
        <v>49</v>
      </c>
      <c r="E588" s="13">
        <v>0.77847222222222223</v>
      </c>
      <c r="F588" s="3" t="s">
        <v>58</v>
      </c>
      <c r="G588" s="3">
        <v>21</v>
      </c>
      <c r="H588" s="3">
        <v>29</v>
      </c>
      <c r="I588" s="3">
        <v>109</v>
      </c>
      <c r="J588" s="3">
        <v>63</v>
      </c>
      <c r="K588" s="3">
        <v>116</v>
      </c>
      <c r="L588" s="3">
        <v>60</v>
      </c>
      <c r="M588" s="3">
        <v>13</v>
      </c>
      <c r="N588" s="3">
        <v>6</v>
      </c>
      <c r="O588" s="3">
        <v>307</v>
      </c>
      <c r="P588" s="3">
        <v>14</v>
      </c>
      <c r="Q588" s="3">
        <v>24</v>
      </c>
      <c r="R588" s="3">
        <v>55</v>
      </c>
      <c r="S588" s="3">
        <v>88</v>
      </c>
      <c r="T588" s="3">
        <f t="shared" si="7"/>
        <v>884</v>
      </c>
    </row>
    <row r="589" spans="1:20" x14ac:dyDescent="0.25">
      <c r="A589" s="3">
        <v>7211</v>
      </c>
      <c r="B589" s="5" t="s">
        <v>107</v>
      </c>
      <c r="C589" s="11">
        <v>44731</v>
      </c>
      <c r="D589" s="3" t="s">
        <v>50</v>
      </c>
      <c r="E589" s="13">
        <v>0.68402777777777779</v>
      </c>
      <c r="F589" s="3" t="s">
        <v>56</v>
      </c>
      <c r="G589" s="3">
        <v>21</v>
      </c>
      <c r="H589" s="3">
        <v>28</v>
      </c>
      <c r="I589" s="3">
        <v>111</v>
      </c>
      <c r="J589" s="3">
        <v>63</v>
      </c>
      <c r="K589" s="3">
        <v>116</v>
      </c>
      <c r="L589" s="3">
        <v>60</v>
      </c>
      <c r="M589" s="3">
        <v>13</v>
      </c>
      <c r="N589" s="3">
        <v>6</v>
      </c>
      <c r="O589" s="3">
        <v>316</v>
      </c>
      <c r="P589" s="3">
        <v>12</v>
      </c>
      <c r="Q589" s="3">
        <v>24</v>
      </c>
      <c r="R589" s="3">
        <v>57</v>
      </c>
      <c r="S589" s="3">
        <v>95</v>
      </c>
      <c r="T589" s="3">
        <f t="shared" si="7"/>
        <v>901</v>
      </c>
    </row>
    <row r="590" spans="1:20" x14ac:dyDescent="0.25">
      <c r="A590" s="3">
        <v>6496</v>
      </c>
      <c r="B590" s="5" t="s">
        <v>107</v>
      </c>
      <c r="C590" s="11">
        <v>44732</v>
      </c>
      <c r="D590" s="3" t="s">
        <v>44</v>
      </c>
      <c r="E590" s="13">
        <v>0.76458333333333339</v>
      </c>
      <c r="F590" s="3" t="s">
        <v>58</v>
      </c>
      <c r="G590" s="3">
        <v>21</v>
      </c>
      <c r="H590" s="3">
        <v>27</v>
      </c>
      <c r="I590" s="3">
        <v>109</v>
      </c>
      <c r="J590" s="3">
        <v>65</v>
      </c>
      <c r="K590" s="3">
        <v>116</v>
      </c>
      <c r="L590" s="3">
        <v>49</v>
      </c>
      <c r="M590" s="3">
        <v>13</v>
      </c>
      <c r="N590" s="3">
        <v>5</v>
      </c>
      <c r="O590" s="3">
        <v>299</v>
      </c>
      <c r="P590" s="3">
        <v>13</v>
      </c>
      <c r="Q590" s="3">
        <v>21</v>
      </c>
      <c r="R590" s="3">
        <v>53</v>
      </c>
      <c r="S590" s="3">
        <v>80</v>
      </c>
      <c r="T590" s="3">
        <f t="shared" si="7"/>
        <v>850</v>
      </c>
    </row>
    <row r="591" spans="1:20" x14ac:dyDescent="0.25">
      <c r="A591" s="3">
        <v>6682</v>
      </c>
      <c r="B591" s="5" t="s">
        <v>107</v>
      </c>
      <c r="C591" s="11">
        <v>44733</v>
      </c>
      <c r="D591" s="3" t="s">
        <v>45</v>
      </c>
      <c r="E591" s="13">
        <v>0.7895833333333333</v>
      </c>
      <c r="F591" s="3" t="s">
        <v>58</v>
      </c>
      <c r="G591" s="3">
        <v>21</v>
      </c>
      <c r="H591" s="3">
        <v>27</v>
      </c>
      <c r="I591" s="3">
        <v>107</v>
      </c>
      <c r="J591" s="3">
        <v>66</v>
      </c>
      <c r="K591" s="3">
        <v>114</v>
      </c>
      <c r="L591" s="3">
        <v>54</v>
      </c>
      <c r="M591" s="3">
        <v>12</v>
      </c>
      <c r="N591" s="3">
        <v>6</v>
      </c>
      <c r="O591" s="3">
        <v>317</v>
      </c>
      <c r="P591" s="3">
        <v>15</v>
      </c>
      <c r="Q591" s="3">
        <v>21</v>
      </c>
      <c r="R591" s="3">
        <v>56</v>
      </c>
      <c r="S591" s="3">
        <v>82</v>
      </c>
      <c r="T591" s="3">
        <f t="shared" si="7"/>
        <v>877</v>
      </c>
    </row>
    <row r="592" spans="1:20" x14ac:dyDescent="0.25">
      <c r="A592" s="3">
        <v>7041</v>
      </c>
      <c r="B592" s="5" t="s">
        <v>107</v>
      </c>
      <c r="C592" s="11">
        <v>44734</v>
      </c>
      <c r="D592" s="3" t="s">
        <v>46</v>
      </c>
      <c r="E592" s="13">
        <v>0.37083333333333335</v>
      </c>
      <c r="F592" s="3" t="s">
        <v>57</v>
      </c>
      <c r="G592" s="3">
        <v>21</v>
      </c>
      <c r="H592" s="3">
        <v>35</v>
      </c>
      <c r="I592" s="3">
        <v>105</v>
      </c>
      <c r="J592" s="3">
        <v>65</v>
      </c>
      <c r="K592" s="3">
        <v>113</v>
      </c>
      <c r="L592" s="3">
        <v>63</v>
      </c>
      <c r="M592" s="3">
        <v>10</v>
      </c>
      <c r="N592" s="3">
        <v>7</v>
      </c>
      <c r="O592" s="3">
        <v>289</v>
      </c>
      <c r="P592" s="3">
        <v>12</v>
      </c>
      <c r="Q592" s="3">
        <v>21</v>
      </c>
      <c r="R592" s="3">
        <v>50</v>
      </c>
      <c r="S592" s="3">
        <v>99</v>
      </c>
      <c r="T592" s="3">
        <f t="shared" si="7"/>
        <v>869</v>
      </c>
    </row>
    <row r="593" spans="1:20" x14ac:dyDescent="0.25">
      <c r="A593" s="3">
        <v>7495</v>
      </c>
      <c r="B593" s="5" t="s">
        <v>107</v>
      </c>
      <c r="C593" s="11">
        <v>44735</v>
      </c>
      <c r="D593" s="3" t="s">
        <v>47</v>
      </c>
      <c r="E593" s="13">
        <v>0.41875000000000001</v>
      </c>
      <c r="F593" s="3" t="s">
        <v>56</v>
      </c>
      <c r="G593" s="3">
        <v>21</v>
      </c>
      <c r="H593" s="3">
        <v>31</v>
      </c>
      <c r="I593" s="3">
        <v>105</v>
      </c>
      <c r="J593" s="3">
        <v>65</v>
      </c>
      <c r="K593" s="3">
        <v>111</v>
      </c>
      <c r="L593" s="3">
        <v>64</v>
      </c>
      <c r="M593" s="3">
        <v>10</v>
      </c>
      <c r="N593" s="3">
        <v>6</v>
      </c>
      <c r="O593" s="3">
        <v>321</v>
      </c>
      <c r="P593" s="3">
        <v>11</v>
      </c>
      <c r="Q593" s="3">
        <v>21</v>
      </c>
      <c r="R593" s="3">
        <v>54</v>
      </c>
      <c r="S593" s="3">
        <v>105</v>
      </c>
      <c r="T593" s="3">
        <f t="shared" si="7"/>
        <v>904</v>
      </c>
    </row>
    <row r="594" spans="1:20" x14ac:dyDescent="0.25">
      <c r="A594" s="3">
        <v>6962</v>
      </c>
      <c r="B594" s="5" t="s">
        <v>107</v>
      </c>
      <c r="C594" s="11">
        <v>44736</v>
      </c>
      <c r="D594" s="3" t="s">
        <v>48</v>
      </c>
      <c r="E594" s="13">
        <v>0.50069444444444444</v>
      </c>
      <c r="F594" s="3" t="s">
        <v>56</v>
      </c>
      <c r="G594" s="3">
        <v>21</v>
      </c>
      <c r="H594" s="3">
        <v>25</v>
      </c>
      <c r="I594" s="3">
        <v>102</v>
      </c>
      <c r="J594" s="3">
        <v>65</v>
      </c>
      <c r="K594" s="3">
        <v>111</v>
      </c>
      <c r="L594" s="3">
        <v>63</v>
      </c>
      <c r="M594" s="3">
        <v>11</v>
      </c>
      <c r="N594" s="3">
        <v>6</v>
      </c>
      <c r="O594" s="3">
        <v>292</v>
      </c>
      <c r="P594" s="3">
        <v>13</v>
      </c>
      <c r="Q594" s="3">
        <v>22</v>
      </c>
      <c r="R594" s="3">
        <v>54</v>
      </c>
      <c r="S594" s="3">
        <v>93</v>
      </c>
      <c r="T594" s="3">
        <f t="shared" si="7"/>
        <v>857</v>
      </c>
    </row>
    <row r="595" spans="1:20" x14ac:dyDescent="0.25">
      <c r="A595" s="3">
        <v>7086</v>
      </c>
      <c r="B595" s="5" t="s">
        <v>107</v>
      </c>
      <c r="C595" s="11">
        <v>44737</v>
      </c>
      <c r="D595" s="3" t="s">
        <v>49</v>
      </c>
      <c r="E595" s="13">
        <v>0.84861111111111109</v>
      </c>
      <c r="F595" s="3" t="s">
        <v>58</v>
      </c>
      <c r="G595" s="3">
        <v>21</v>
      </c>
      <c r="H595" s="3">
        <v>27</v>
      </c>
      <c r="I595" s="3">
        <v>100</v>
      </c>
      <c r="J595" s="3">
        <v>64</v>
      </c>
      <c r="K595" s="3">
        <v>110</v>
      </c>
      <c r="L595" s="3">
        <v>57</v>
      </c>
      <c r="M595" s="3">
        <v>12</v>
      </c>
      <c r="N595" s="3">
        <v>6</v>
      </c>
      <c r="O595" s="3">
        <v>305</v>
      </c>
      <c r="P595" s="3">
        <v>12</v>
      </c>
      <c r="Q595" s="3">
        <v>22</v>
      </c>
      <c r="R595" s="3">
        <v>52</v>
      </c>
      <c r="S595" s="3">
        <v>92</v>
      </c>
      <c r="T595" s="3">
        <f t="shared" si="7"/>
        <v>859</v>
      </c>
    </row>
    <row r="596" spans="1:20" x14ac:dyDescent="0.25">
      <c r="A596" s="3">
        <v>6786</v>
      </c>
      <c r="B596" s="5" t="s">
        <v>107</v>
      </c>
      <c r="C596" s="11">
        <v>44738</v>
      </c>
      <c r="D596" s="3" t="s">
        <v>50</v>
      </c>
      <c r="E596" s="13">
        <v>0.88680555555555562</v>
      </c>
      <c r="F596" s="3" t="s">
        <v>58</v>
      </c>
      <c r="G596" s="3">
        <v>21</v>
      </c>
      <c r="H596" s="3">
        <v>30</v>
      </c>
      <c r="I596" s="3">
        <v>100</v>
      </c>
      <c r="J596" s="3">
        <v>64</v>
      </c>
      <c r="K596" s="3">
        <v>112</v>
      </c>
      <c r="L596" s="3">
        <v>52</v>
      </c>
      <c r="M596" s="3">
        <v>10</v>
      </c>
      <c r="N596" s="3">
        <v>5</v>
      </c>
      <c r="O596" s="3">
        <v>292</v>
      </c>
      <c r="P596" s="3">
        <v>12</v>
      </c>
      <c r="Q596" s="3">
        <v>22</v>
      </c>
      <c r="R596" s="3">
        <v>52</v>
      </c>
      <c r="S596" s="3">
        <v>90</v>
      </c>
      <c r="T596" s="3">
        <f t="shared" si="7"/>
        <v>841</v>
      </c>
    </row>
    <row r="597" spans="1:20" x14ac:dyDescent="0.25">
      <c r="A597" s="3">
        <v>7125</v>
      </c>
      <c r="B597" s="5" t="s">
        <v>107</v>
      </c>
      <c r="C597" s="11">
        <v>44739</v>
      </c>
      <c r="D597" s="3" t="s">
        <v>44</v>
      </c>
      <c r="E597" s="13">
        <v>0.73402777777777783</v>
      </c>
      <c r="F597" s="3" t="s">
        <v>56</v>
      </c>
      <c r="G597" s="3">
        <v>21</v>
      </c>
      <c r="H597" s="3">
        <v>30</v>
      </c>
      <c r="I597" s="3">
        <v>103</v>
      </c>
      <c r="J597" s="3">
        <v>64</v>
      </c>
      <c r="K597" s="3">
        <v>115</v>
      </c>
      <c r="L597" s="3">
        <v>57</v>
      </c>
      <c r="M597" s="3">
        <v>12</v>
      </c>
      <c r="N597" s="3">
        <v>4</v>
      </c>
      <c r="O597" s="3">
        <v>308</v>
      </c>
      <c r="P597" s="3">
        <v>14</v>
      </c>
      <c r="Q597" s="3">
        <v>25</v>
      </c>
      <c r="R597" s="3">
        <v>54</v>
      </c>
      <c r="S597" s="3">
        <v>99</v>
      </c>
      <c r="T597" s="3">
        <f t="shared" si="7"/>
        <v>885</v>
      </c>
    </row>
    <row r="598" spans="1:20" x14ac:dyDescent="0.25">
      <c r="A598" s="3">
        <v>7272</v>
      </c>
      <c r="B598" s="5" t="s">
        <v>107</v>
      </c>
      <c r="C598" s="11">
        <v>44740</v>
      </c>
      <c r="D598" s="3" t="s">
        <v>45</v>
      </c>
      <c r="E598" s="13">
        <v>0.49791666666666662</v>
      </c>
      <c r="F598" s="3" t="s">
        <v>57</v>
      </c>
      <c r="G598" s="3">
        <v>21</v>
      </c>
      <c r="H598" s="3">
        <v>31</v>
      </c>
      <c r="I598" s="3">
        <v>96</v>
      </c>
      <c r="J598" s="3">
        <v>64</v>
      </c>
      <c r="K598" s="3">
        <v>113</v>
      </c>
      <c r="L598" s="3">
        <v>60</v>
      </c>
      <c r="M598" s="3">
        <v>11</v>
      </c>
      <c r="N598" s="3">
        <v>5</v>
      </c>
      <c r="O598" s="3">
        <v>293</v>
      </c>
      <c r="P598" s="3">
        <v>12</v>
      </c>
      <c r="Q598" s="3">
        <v>25</v>
      </c>
      <c r="R598" s="3">
        <v>54</v>
      </c>
      <c r="S598" s="3">
        <v>121</v>
      </c>
      <c r="T598" s="3">
        <f t="shared" si="7"/>
        <v>885</v>
      </c>
    </row>
    <row r="599" spans="1:20" x14ac:dyDescent="0.25">
      <c r="A599" s="3">
        <v>5787</v>
      </c>
      <c r="B599" s="5" t="s">
        <v>107</v>
      </c>
      <c r="C599" s="11">
        <v>44741</v>
      </c>
      <c r="D599" s="3" t="s">
        <v>46</v>
      </c>
      <c r="E599" s="13">
        <v>0.53333333333333333</v>
      </c>
      <c r="F599" s="3" t="s">
        <v>56</v>
      </c>
      <c r="G599" s="3">
        <v>21</v>
      </c>
      <c r="H599" s="3">
        <v>26</v>
      </c>
      <c r="I599" s="3">
        <v>100</v>
      </c>
      <c r="J599" s="3">
        <v>63</v>
      </c>
      <c r="K599" s="3">
        <v>102</v>
      </c>
      <c r="L599" s="3">
        <v>41</v>
      </c>
      <c r="M599" s="3">
        <v>11</v>
      </c>
      <c r="N599" s="3">
        <v>7</v>
      </c>
      <c r="O599" s="3">
        <v>243</v>
      </c>
      <c r="P599" s="3">
        <v>13</v>
      </c>
      <c r="Q599" s="3">
        <v>24</v>
      </c>
      <c r="R599" s="3">
        <v>57</v>
      </c>
      <c r="S599" s="3">
        <v>78</v>
      </c>
      <c r="T599" s="3">
        <f t="shared" si="7"/>
        <v>765</v>
      </c>
    </row>
    <row r="600" spans="1:20" x14ac:dyDescent="0.25">
      <c r="A600" s="3">
        <v>9859</v>
      </c>
      <c r="B600" s="5" t="s">
        <v>107</v>
      </c>
      <c r="C600" s="11">
        <v>44742</v>
      </c>
      <c r="D600" s="3" t="s">
        <v>47</v>
      </c>
      <c r="E600" s="13">
        <v>0.8534722222222223</v>
      </c>
      <c r="F600" s="3" t="s">
        <v>58</v>
      </c>
      <c r="G600" s="3">
        <v>21</v>
      </c>
      <c r="H600" s="3">
        <v>34</v>
      </c>
      <c r="I600" s="3">
        <v>106</v>
      </c>
      <c r="J600" s="3">
        <v>62</v>
      </c>
      <c r="K600" s="3">
        <v>89</v>
      </c>
      <c r="L600" s="3">
        <v>94</v>
      </c>
      <c r="M600" s="3">
        <v>17</v>
      </c>
      <c r="N600" s="3">
        <v>11</v>
      </c>
      <c r="O600" s="3">
        <v>328</v>
      </c>
      <c r="P600" s="3">
        <v>13</v>
      </c>
      <c r="Q600" s="3">
        <v>21</v>
      </c>
      <c r="R600" s="3">
        <v>58</v>
      </c>
      <c r="S600" s="3">
        <v>185</v>
      </c>
      <c r="T600" s="3">
        <f t="shared" si="7"/>
        <v>1018</v>
      </c>
    </row>
    <row r="601" spans="1:20" x14ac:dyDescent="0.25">
      <c r="A601" s="3">
        <v>10099</v>
      </c>
      <c r="B601" s="5" t="s">
        <v>108</v>
      </c>
      <c r="C601" s="11">
        <v>44743</v>
      </c>
      <c r="D601" s="3" t="s">
        <v>48</v>
      </c>
      <c r="E601" s="13">
        <v>0.8256944444444444</v>
      </c>
      <c r="F601" s="3" t="s">
        <v>58</v>
      </c>
      <c r="G601" s="3">
        <v>21</v>
      </c>
      <c r="H601" s="3">
        <v>34</v>
      </c>
      <c r="I601" s="3">
        <v>106</v>
      </c>
      <c r="J601" s="3">
        <v>61</v>
      </c>
      <c r="K601" s="3">
        <v>107</v>
      </c>
      <c r="L601" s="3">
        <v>94</v>
      </c>
      <c r="M601" s="3">
        <v>18</v>
      </c>
      <c r="N601" s="3">
        <v>11</v>
      </c>
      <c r="O601" s="3">
        <v>366</v>
      </c>
      <c r="P601" s="3">
        <v>13</v>
      </c>
      <c r="Q601" s="3">
        <v>22</v>
      </c>
      <c r="R601" s="3">
        <v>58</v>
      </c>
      <c r="S601" s="3">
        <v>185</v>
      </c>
      <c r="T601" s="3">
        <f t="shared" si="7"/>
        <v>1075</v>
      </c>
    </row>
    <row r="602" spans="1:20" x14ac:dyDescent="0.25">
      <c r="A602" s="3">
        <v>10113</v>
      </c>
      <c r="B602" s="5" t="s">
        <v>108</v>
      </c>
      <c r="C602" s="11">
        <v>44744</v>
      </c>
      <c r="D602" s="3" t="s">
        <v>49</v>
      </c>
      <c r="E602" s="13">
        <v>0.6479166666666667</v>
      </c>
      <c r="F602" s="3" t="s">
        <v>56</v>
      </c>
      <c r="G602" s="3">
        <v>21</v>
      </c>
      <c r="H602" s="3">
        <v>34</v>
      </c>
      <c r="I602" s="3">
        <v>105</v>
      </c>
      <c r="J602" s="3">
        <v>61</v>
      </c>
      <c r="K602" s="3">
        <v>104</v>
      </c>
      <c r="L602" s="3">
        <v>94</v>
      </c>
      <c r="M602" s="3">
        <v>18</v>
      </c>
      <c r="N602" s="3">
        <v>11</v>
      </c>
      <c r="O602" s="3">
        <v>366</v>
      </c>
      <c r="P602" s="3">
        <v>13</v>
      </c>
      <c r="Q602" s="3">
        <v>22</v>
      </c>
      <c r="R602" s="3">
        <v>56</v>
      </c>
      <c r="S602" s="3">
        <v>185</v>
      </c>
      <c r="T602" s="3">
        <f t="shared" si="7"/>
        <v>1069</v>
      </c>
    </row>
    <row r="603" spans="1:20" x14ac:dyDescent="0.25">
      <c r="A603" s="3">
        <v>10092</v>
      </c>
      <c r="B603" s="5" t="s">
        <v>108</v>
      </c>
      <c r="C603" s="11">
        <v>44745</v>
      </c>
      <c r="D603" s="3" t="s">
        <v>50</v>
      </c>
      <c r="E603" s="13">
        <v>0.65347222222222223</v>
      </c>
      <c r="F603" s="3" t="s">
        <v>56</v>
      </c>
      <c r="G603" s="3">
        <v>21</v>
      </c>
      <c r="H603" s="3">
        <v>34</v>
      </c>
      <c r="I603" s="3">
        <v>105</v>
      </c>
      <c r="J603" s="3">
        <v>61</v>
      </c>
      <c r="K603" s="3">
        <v>104</v>
      </c>
      <c r="L603" s="3">
        <v>94</v>
      </c>
      <c r="M603" s="3">
        <v>18</v>
      </c>
      <c r="N603" s="3">
        <v>11</v>
      </c>
      <c r="O603" s="3">
        <v>365</v>
      </c>
      <c r="P603" s="3">
        <v>13</v>
      </c>
      <c r="Q603" s="3">
        <v>22</v>
      </c>
      <c r="R603" s="3">
        <v>57</v>
      </c>
      <c r="S603" s="3">
        <v>185</v>
      </c>
      <c r="T603" s="3">
        <f t="shared" si="7"/>
        <v>1069</v>
      </c>
    </row>
    <row r="604" spans="1:20" x14ac:dyDescent="0.25">
      <c r="A604" s="3">
        <v>10067</v>
      </c>
      <c r="B604" s="5" t="s">
        <v>108</v>
      </c>
      <c r="C604" s="11">
        <v>44746</v>
      </c>
      <c r="D604" s="3" t="s">
        <v>44</v>
      </c>
      <c r="E604" s="13">
        <v>0.66041666666666665</v>
      </c>
      <c r="F604" s="3" t="s">
        <v>56</v>
      </c>
      <c r="G604" s="3">
        <v>21</v>
      </c>
      <c r="H604" s="3">
        <v>35</v>
      </c>
      <c r="I604" s="3">
        <v>105</v>
      </c>
      <c r="J604" s="3">
        <v>60</v>
      </c>
      <c r="K604" s="3">
        <v>105</v>
      </c>
      <c r="L604" s="3">
        <v>94</v>
      </c>
      <c r="M604" s="3">
        <v>19</v>
      </c>
      <c r="N604" s="3">
        <v>11</v>
      </c>
      <c r="O604" s="3">
        <v>365</v>
      </c>
      <c r="P604" s="3">
        <v>13</v>
      </c>
      <c r="Q604" s="3">
        <v>22</v>
      </c>
      <c r="R604" s="3">
        <v>57</v>
      </c>
      <c r="S604" s="3">
        <v>185</v>
      </c>
      <c r="T604" s="3">
        <f t="shared" si="7"/>
        <v>1071</v>
      </c>
    </row>
    <row r="605" spans="1:20" x14ac:dyDescent="0.25">
      <c r="A605" s="3">
        <v>10070</v>
      </c>
      <c r="B605" s="5" t="s">
        <v>108</v>
      </c>
      <c r="C605" s="11">
        <v>44747</v>
      </c>
      <c r="D605" s="3" t="s">
        <v>45</v>
      </c>
      <c r="E605" s="13">
        <v>0.81111111111111101</v>
      </c>
      <c r="F605" s="3" t="s">
        <v>58</v>
      </c>
      <c r="G605" s="3">
        <v>21</v>
      </c>
      <c r="H605" s="3">
        <v>34</v>
      </c>
      <c r="I605" s="3">
        <v>100</v>
      </c>
      <c r="J605" s="3">
        <v>60</v>
      </c>
      <c r="K605" s="3">
        <v>104</v>
      </c>
      <c r="L605" s="3">
        <v>94</v>
      </c>
      <c r="M605" s="3">
        <v>19</v>
      </c>
      <c r="N605" s="3">
        <v>12</v>
      </c>
      <c r="O605" s="3">
        <v>365</v>
      </c>
      <c r="P605" s="3">
        <v>13</v>
      </c>
      <c r="Q605" s="3">
        <v>22</v>
      </c>
      <c r="R605" s="3">
        <v>57</v>
      </c>
      <c r="S605" s="3">
        <v>185</v>
      </c>
      <c r="T605" s="3">
        <f t="shared" si="7"/>
        <v>1065</v>
      </c>
    </row>
    <row r="606" spans="1:20" x14ac:dyDescent="0.25">
      <c r="A606" s="3">
        <v>9864</v>
      </c>
      <c r="B606" s="5" t="s">
        <v>108</v>
      </c>
      <c r="C606" s="11">
        <v>44748</v>
      </c>
      <c r="D606" s="3" t="s">
        <v>46</v>
      </c>
      <c r="E606" s="13">
        <v>0.74791666666666667</v>
      </c>
      <c r="F606" s="3" t="s">
        <v>58</v>
      </c>
      <c r="G606" s="3">
        <v>21</v>
      </c>
      <c r="H606" s="3">
        <v>34</v>
      </c>
      <c r="I606" s="3">
        <v>95</v>
      </c>
      <c r="J606" s="3">
        <v>59</v>
      </c>
      <c r="K606" s="3">
        <v>104</v>
      </c>
      <c r="L606" s="3">
        <v>94</v>
      </c>
      <c r="M606" s="3">
        <v>19</v>
      </c>
      <c r="N606" s="3">
        <v>11</v>
      </c>
      <c r="O606" s="3">
        <v>365</v>
      </c>
      <c r="P606" s="3">
        <v>13</v>
      </c>
      <c r="Q606" s="3">
        <v>21</v>
      </c>
      <c r="R606" s="3">
        <v>57</v>
      </c>
      <c r="S606" s="3">
        <v>174</v>
      </c>
      <c r="T606" s="3">
        <f t="shared" si="7"/>
        <v>1046</v>
      </c>
    </row>
    <row r="607" spans="1:20" x14ac:dyDescent="0.25">
      <c r="A607" s="3">
        <v>9945</v>
      </c>
      <c r="B607" s="5" t="s">
        <v>108</v>
      </c>
      <c r="C607" s="11">
        <v>44749</v>
      </c>
      <c r="D607" s="3" t="s">
        <v>47</v>
      </c>
      <c r="E607" s="13">
        <v>0.44236111111111115</v>
      </c>
      <c r="F607" s="3" t="s">
        <v>57</v>
      </c>
      <c r="G607" s="3">
        <v>21</v>
      </c>
      <c r="H607" s="3">
        <v>34</v>
      </c>
      <c r="I607" s="3">
        <v>93</v>
      </c>
      <c r="J607" s="3">
        <v>58</v>
      </c>
      <c r="K607" s="3">
        <v>105</v>
      </c>
      <c r="L607" s="3">
        <v>94</v>
      </c>
      <c r="M607" s="3">
        <v>19</v>
      </c>
      <c r="N607" s="3">
        <v>11</v>
      </c>
      <c r="O607" s="3">
        <v>363</v>
      </c>
      <c r="P607" s="3">
        <v>13</v>
      </c>
      <c r="Q607" s="3">
        <v>21</v>
      </c>
      <c r="R607" s="3">
        <v>57</v>
      </c>
      <c r="S607" s="3">
        <v>174</v>
      </c>
      <c r="T607" s="3">
        <f t="shared" si="7"/>
        <v>1042</v>
      </c>
    </row>
    <row r="608" spans="1:20" x14ac:dyDescent="0.25">
      <c r="A608" s="3">
        <v>9426</v>
      </c>
      <c r="B608" s="5" t="s">
        <v>108</v>
      </c>
      <c r="C608" s="11">
        <v>44750</v>
      </c>
      <c r="D608" s="3" t="s">
        <v>48</v>
      </c>
      <c r="E608" s="13">
        <v>0.58958333333333335</v>
      </c>
      <c r="F608" s="3" t="s">
        <v>56</v>
      </c>
      <c r="G608" s="3">
        <v>21</v>
      </c>
      <c r="H608" s="3">
        <v>34</v>
      </c>
      <c r="I608" s="3">
        <v>88</v>
      </c>
      <c r="J608" s="3">
        <v>58</v>
      </c>
      <c r="K608" s="3">
        <v>100</v>
      </c>
      <c r="L608" s="3">
        <v>87</v>
      </c>
      <c r="M608" s="3">
        <v>17</v>
      </c>
      <c r="N608" s="3">
        <v>9</v>
      </c>
      <c r="O608" s="3">
        <v>333</v>
      </c>
      <c r="P608" s="3">
        <v>17</v>
      </c>
      <c r="Q608" s="3">
        <v>22</v>
      </c>
      <c r="R608" s="3">
        <v>51</v>
      </c>
      <c r="S608" s="3">
        <v>162</v>
      </c>
      <c r="T608" s="3">
        <f t="shared" si="7"/>
        <v>978</v>
      </c>
    </row>
    <row r="609" spans="1:20" x14ac:dyDescent="0.25">
      <c r="A609" s="3">
        <v>9408</v>
      </c>
      <c r="B609" s="5" t="s">
        <v>108</v>
      </c>
      <c r="C609" s="11">
        <v>44751</v>
      </c>
      <c r="D609" s="3" t="s">
        <v>49</v>
      </c>
      <c r="E609" s="13">
        <v>0.84652777777777777</v>
      </c>
      <c r="F609" s="3" t="s">
        <v>58</v>
      </c>
      <c r="G609" s="3">
        <v>21</v>
      </c>
      <c r="H609" s="3">
        <v>34</v>
      </c>
      <c r="I609" s="3">
        <v>88</v>
      </c>
      <c r="J609" s="3">
        <v>56</v>
      </c>
      <c r="K609" s="3">
        <v>96</v>
      </c>
      <c r="L609" s="3">
        <v>86</v>
      </c>
      <c r="M609" s="3">
        <v>16</v>
      </c>
      <c r="N609" s="3">
        <v>8</v>
      </c>
      <c r="O609" s="3">
        <v>346</v>
      </c>
      <c r="P609" s="3">
        <v>17</v>
      </c>
      <c r="Q609" s="3">
        <v>22</v>
      </c>
      <c r="R609" s="3">
        <v>52</v>
      </c>
      <c r="S609" s="3">
        <v>162</v>
      </c>
      <c r="T609" s="3">
        <f t="shared" si="7"/>
        <v>983</v>
      </c>
    </row>
    <row r="610" spans="1:20" x14ac:dyDescent="0.25">
      <c r="A610" s="3">
        <v>9406</v>
      </c>
      <c r="B610" s="5" t="s">
        <v>108</v>
      </c>
      <c r="C610" s="11">
        <v>44752</v>
      </c>
      <c r="D610" s="3" t="s">
        <v>50</v>
      </c>
      <c r="E610" s="13">
        <v>0.66249999999999998</v>
      </c>
      <c r="F610" s="3" t="s">
        <v>56</v>
      </c>
      <c r="G610" s="3">
        <v>21</v>
      </c>
      <c r="H610" s="3">
        <v>34</v>
      </c>
      <c r="I610" s="3">
        <v>88</v>
      </c>
      <c r="J610" s="3">
        <v>56</v>
      </c>
      <c r="K610" s="3">
        <v>96</v>
      </c>
      <c r="L610" s="3">
        <v>86</v>
      </c>
      <c r="M610" s="3">
        <v>16</v>
      </c>
      <c r="N610" s="3">
        <v>8</v>
      </c>
      <c r="O610" s="3">
        <v>346</v>
      </c>
      <c r="P610" s="3">
        <v>17</v>
      </c>
      <c r="Q610" s="3">
        <v>22</v>
      </c>
      <c r="R610" s="3">
        <v>54</v>
      </c>
      <c r="S610" s="3">
        <v>162</v>
      </c>
      <c r="T610" s="3">
        <f t="shared" si="7"/>
        <v>985</v>
      </c>
    </row>
    <row r="611" spans="1:20" x14ac:dyDescent="0.25">
      <c r="A611" s="3">
        <v>9367</v>
      </c>
      <c r="B611" s="5" t="s">
        <v>108</v>
      </c>
      <c r="C611" s="11">
        <v>44753</v>
      </c>
      <c r="D611" s="3" t="s">
        <v>44</v>
      </c>
      <c r="E611" s="13">
        <v>0.46249999999999997</v>
      </c>
      <c r="F611" s="3" t="s">
        <v>57</v>
      </c>
      <c r="G611" s="3">
        <v>21</v>
      </c>
      <c r="H611" s="3">
        <v>34</v>
      </c>
      <c r="I611" s="3">
        <v>88</v>
      </c>
      <c r="J611" s="3">
        <v>56</v>
      </c>
      <c r="K611" s="3">
        <v>96</v>
      </c>
      <c r="L611" s="3">
        <v>84</v>
      </c>
      <c r="M611" s="3">
        <v>16</v>
      </c>
      <c r="N611" s="3">
        <v>8</v>
      </c>
      <c r="O611" s="3">
        <v>348</v>
      </c>
      <c r="P611" s="3">
        <v>17</v>
      </c>
      <c r="Q611" s="3">
        <v>22</v>
      </c>
      <c r="R611" s="3">
        <v>54</v>
      </c>
      <c r="S611" s="3">
        <v>162</v>
      </c>
      <c r="T611" s="3">
        <f t="shared" si="7"/>
        <v>985</v>
      </c>
    </row>
    <row r="612" spans="1:20" x14ac:dyDescent="0.25">
      <c r="A612" s="3">
        <v>9322</v>
      </c>
      <c r="B612" s="5" t="s">
        <v>108</v>
      </c>
      <c r="C612" s="11">
        <v>44754</v>
      </c>
      <c r="D612" s="3" t="s">
        <v>45</v>
      </c>
      <c r="E612" s="13">
        <v>0.56180555555555556</v>
      </c>
      <c r="F612" s="3" t="s">
        <v>56</v>
      </c>
      <c r="G612" s="3">
        <v>21</v>
      </c>
      <c r="H612" s="3">
        <v>34</v>
      </c>
      <c r="I612" s="3">
        <v>89</v>
      </c>
      <c r="J612" s="3">
        <v>58</v>
      </c>
      <c r="K612" s="3">
        <v>96</v>
      </c>
      <c r="L612" s="3">
        <v>84</v>
      </c>
      <c r="M612" s="3">
        <v>15</v>
      </c>
      <c r="N612" s="3">
        <v>8</v>
      </c>
      <c r="O612" s="3">
        <v>348</v>
      </c>
      <c r="P612" s="3">
        <v>17</v>
      </c>
      <c r="Q612" s="3">
        <v>22</v>
      </c>
      <c r="R612" s="3">
        <v>51</v>
      </c>
      <c r="S612" s="3">
        <v>162</v>
      </c>
      <c r="T612" s="3">
        <f t="shared" si="7"/>
        <v>984</v>
      </c>
    </row>
    <row r="613" spans="1:20" x14ac:dyDescent="0.25">
      <c r="A613" s="3">
        <v>9252</v>
      </c>
      <c r="B613" s="5" t="s">
        <v>108</v>
      </c>
      <c r="C613" s="11">
        <v>44755</v>
      </c>
      <c r="D613" s="3" t="s">
        <v>46</v>
      </c>
      <c r="E613" s="13">
        <v>0.67291666666666661</v>
      </c>
      <c r="F613" s="3" t="s">
        <v>56</v>
      </c>
      <c r="G613" s="3">
        <v>21</v>
      </c>
      <c r="H613" s="3">
        <v>31</v>
      </c>
      <c r="I613" s="3">
        <v>87</v>
      </c>
      <c r="J613" s="3">
        <v>58</v>
      </c>
      <c r="K613" s="3">
        <v>96</v>
      </c>
      <c r="L613" s="3">
        <v>84</v>
      </c>
      <c r="M613" s="3">
        <v>15</v>
      </c>
      <c r="N613" s="3">
        <v>8</v>
      </c>
      <c r="O613" s="3">
        <v>348</v>
      </c>
      <c r="P613" s="3">
        <v>17</v>
      </c>
      <c r="Q613" s="3">
        <v>22</v>
      </c>
      <c r="R613" s="3">
        <v>52</v>
      </c>
      <c r="S613" s="3">
        <v>162</v>
      </c>
      <c r="T613" s="3">
        <f t="shared" si="7"/>
        <v>980</v>
      </c>
    </row>
    <row r="614" spans="1:20" x14ac:dyDescent="0.25">
      <c r="A614" s="3">
        <v>9433</v>
      </c>
      <c r="B614" s="5" t="s">
        <v>108</v>
      </c>
      <c r="C614" s="11">
        <v>44756</v>
      </c>
      <c r="D614" s="3" t="s">
        <v>47</v>
      </c>
      <c r="E614" s="13">
        <v>0.31319444444444444</v>
      </c>
      <c r="F614" s="3" t="s">
        <v>57</v>
      </c>
      <c r="G614" s="3">
        <v>21</v>
      </c>
      <c r="H614" s="3">
        <v>31</v>
      </c>
      <c r="I614" s="3">
        <v>93</v>
      </c>
      <c r="J614" s="3">
        <v>59</v>
      </c>
      <c r="K614" s="3">
        <v>98</v>
      </c>
      <c r="L614" s="3">
        <v>84</v>
      </c>
      <c r="M614" s="3">
        <v>15</v>
      </c>
      <c r="N614" s="3">
        <v>9</v>
      </c>
      <c r="O614" s="3">
        <v>348</v>
      </c>
      <c r="P614" s="3">
        <v>16</v>
      </c>
      <c r="Q614" s="3">
        <v>24</v>
      </c>
      <c r="R614" s="3">
        <v>51</v>
      </c>
      <c r="S614" s="3">
        <v>179</v>
      </c>
      <c r="T614" s="3">
        <f t="shared" si="7"/>
        <v>1007</v>
      </c>
    </row>
    <row r="615" spans="1:20" x14ac:dyDescent="0.25">
      <c r="A615" s="3">
        <v>8986</v>
      </c>
      <c r="B615" s="5" t="s">
        <v>108</v>
      </c>
      <c r="C615" s="11">
        <v>44757</v>
      </c>
      <c r="D615" s="3" t="s">
        <v>48</v>
      </c>
      <c r="E615" s="13">
        <v>0.35069444444444442</v>
      </c>
      <c r="F615" s="3" t="s">
        <v>57</v>
      </c>
      <c r="G615" s="3">
        <v>21</v>
      </c>
      <c r="H615" s="3">
        <v>30</v>
      </c>
      <c r="I615" s="3">
        <v>93</v>
      </c>
      <c r="J615" s="3">
        <v>59</v>
      </c>
      <c r="K615" s="3">
        <v>98</v>
      </c>
      <c r="L615" s="3">
        <v>84</v>
      </c>
      <c r="M615" s="3">
        <v>15</v>
      </c>
      <c r="N615" s="3">
        <v>8</v>
      </c>
      <c r="O615" s="3">
        <v>294</v>
      </c>
      <c r="P615" s="3">
        <v>15</v>
      </c>
      <c r="Q615" s="3">
        <v>25</v>
      </c>
      <c r="R615" s="3">
        <v>53</v>
      </c>
      <c r="S615" s="3">
        <v>179</v>
      </c>
      <c r="T615" s="3">
        <f t="shared" si="7"/>
        <v>953</v>
      </c>
    </row>
    <row r="616" spans="1:20" x14ac:dyDescent="0.25">
      <c r="A616" s="3">
        <v>8144</v>
      </c>
      <c r="B616" s="5" t="s">
        <v>108</v>
      </c>
      <c r="C616" s="11">
        <v>44758</v>
      </c>
      <c r="D616" s="3" t="s">
        <v>49</v>
      </c>
      <c r="E616" s="13">
        <v>0.82916666666666661</v>
      </c>
      <c r="F616" s="3" t="s">
        <v>58</v>
      </c>
      <c r="G616" s="3">
        <v>21</v>
      </c>
      <c r="H616" s="3">
        <v>29</v>
      </c>
      <c r="I616" s="3">
        <v>90</v>
      </c>
      <c r="J616" s="3">
        <v>61</v>
      </c>
      <c r="K616" s="3">
        <v>80</v>
      </c>
      <c r="L616" s="3">
        <v>82</v>
      </c>
      <c r="M616" s="3">
        <v>14</v>
      </c>
      <c r="N616" s="3">
        <v>6</v>
      </c>
      <c r="O616" s="3">
        <v>285</v>
      </c>
      <c r="P616" s="3">
        <v>11</v>
      </c>
      <c r="Q616" s="3">
        <v>23</v>
      </c>
      <c r="R616" s="3">
        <v>53</v>
      </c>
      <c r="S616" s="3">
        <v>125</v>
      </c>
      <c r="T616" s="3">
        <f t="shared" si="7"/>
        <v>859</v>
      </c>
    </row>
    <row r="617" spans="1:20" x14ac:dyDescent="0.25">
      <c r="A617" s="3">
        <v>8277</v>
      </c>
      <c r="B617" s="5" t="s">
        <v>108</v>
      </c>
      <c r="C617" s="11">
        <v>44759</v>
      </c>
      <c r="D617" s="3" t="s">
        <v>50</v>
      </c>
      <c r="E617" s="13">
        <v>0.64374999999999993</v>
      </c>
      <c r="F617" s="3" t="s">
        <v>56</v>
      </c>
      <c r="G617" s="3">
        <v>21</v>
      </c>
      <c r="H617" s="3">
        <v>29</v>
      </c>
      <c r="I617" s="3">
        <v>90</v>
      </c>
      <c r="J617" s="3">
        <v>63</v>
      </c>
      <c r="K617" s="3">
        <v>83</v>
      </c>
      <c r="L617" s="3">
        <v>82</v>
      </c>
      <c r="M617" s="3">
        <v>15</v>
      </c>
      <c r="N617" s="3">
        <v>6</v>
      </c>
      <c r="O617" s="3">
        <v>280</v>
      </c>
      <c r="P617" s="3">
        <v>10</v>
      </c>
      <c r="Q617" s="3">
        <v>21</v>
      </c>
      <c r="R617" s="3">
        <v>53</v>
      </c>
      <c r="S617" s="3">
        <v>133</v>
      </c>
      <c r="T617" s="3">
        <f t="shared" si="7"/>
        <v>865</v>
      </c>
    </row>
    <row r="618" spans="1:20" x14ac:dyDescent="0.25">
      <c r="A618" s="3">
        <v>8254</v>
      </c>
      <c r="B618" s="5" t="s">
        <v>108</v>
      </c>
      <c r="C618" s="11">
        <v>44760</v>
      </c>
      <c r="D618" s="3" t="s">
        <v>44</v>
      </c>
      <c r="E618" s="13">
        <v>0.6</v>
      </c>
      <c r="F618" s="3" t="s">
        <v>56</v>
      </c>
      <c r="G618" s="3">
        <v>21</v>
      </c>
      <c r="H618" s="3">
        <v>29</v>
      </c>
      <c r="I618" s="3">
        <v>90</v>
      </c>
      <c r="J618" s="3">
        <v>60</v>
      </c>
      <c r="K618" s="3">
        <v>83</v>
      </c>
      <c r="L618" s="3">
        <v>82</v>
      </c>
      <c r="M618" s="3">
        <v>15</v>
      </c>
      <c r="N618" s="3">
        <v>6</v>
      </c>
      <c r="O618" s="3">
        <v>278</v>
      </c>
      <c r="P618" s="3">
        <v>9</v>
      </c>
      <c r="Q618" s="3">
        <v>21</v>
      </c>
      <c r="R618" s="3">
        <v>49</v>
      </c>
      <c r="S618" s="3">
        <v>133</v>
      </c>
      <c r="T618" s="3">
        <f t="shared" si="7"/>
        <v>855</v>
      </c>
    </row>
    <row r="619" spans="1:20" x14ac:dyDescent="0.25">
      <c r="A619" s="3">
        <v>8297</v>
      </c>
      <c r="B619" s="5" t="s">
        <v>108</v>
      </c>
      <c r="C619" s="11">
        <v>44761</v>
      </c>
      <c r="D619" s="3" t="s">
        <v>45</v>
      </c>
      <c r="E619" s="13">
        <v>0.58194444444444449</v>
      </c>
      <c r="F619" s="3" t="s">
        <v>56</v>
      </c>
      <c r="G619" s="3">
        <v>21</v>
      </c>
      <c r="H619" s="3">
        <v>28</v>
      </c>
      <c r="I619" s="3">
        <v>89</v>
      </c>
      <c r="J619" s="3">
        <v>60</v>
      </c>
      <c r="K619" s="3">
        <v>82</v>
      </c>
      <c r="L619" s="3">
        <v>82</v>
      </c>
      <c r="M619" s="3">
        <v>16</v>
      </c>
      <c r="N619" s="3">
        <v>6</v>
      </c>
      <c r="O619" s="3">
        <v>278</v>
      </c>
      <c r="P619" s="3">
        <v>9</v>
      </c>
      <c r="Q619" s="3">
        <v>21</v>
      </c>
      <c r="R619" s="3">
        <v>49</v>
      </c>
      <c r="S619" s="3">
        <v>133</v>
      </c>
      <c r="T619" s="3">
        <f t="shared" si="7"/>
        <v>853</v>
      </c>
    </row>
    <row r="620" spans="1:20" x14ac:dyDescent="0.25">
      <c r="A620" s="3">
        <v>8361</v>
      </c>
      <c r="B620" s="5" t="s">
        <v>108</v>
      </c>
      <c r="C620" s="11">
        <v>44762</v>
      </c>
      <c r="D620" s="3" t="s">
        <v>46</v>
      </c>
      <c r="E620" s="13">
        <v>0.7402777777777777</v>
      </c>
      <c r="F620" s="3" t="s">
        <v>56</v>
      </c>
      <c r="G620" s="3">
        <v>21</v>
      </c>
      <c r="H620" s="3">
        <v>33</v>
      </c>
      <c r="I620" s="3">
        <v>95</v>
      </c>
      <c r="J620" s="3">
        <v>60</v>
      </c>
      <c r="K620" s="3">
        <v>82</v>
      </c>
      <c r="L620" s="3">
        <v>82</v>
      </c>
      <c r="M620" s="3">
        <v>16</v>
      </c>
      <c r="N620" s="3">
        <v>6</v>
      </c>
      <c r="O620" s="3">
        <v>278</v>
      </c>
      <c r="P620" s="3">
        <v>8</v>
      </c>
      <c r="Q620" s="3">
        <v>21</v>
      </c>
      <c r="R620" s="3">
        <v>50</v>
      </c>
      <c r="S620" s="3">
        <v>133</v>
      </c>
      <c r="T620" s="3">
        <f t="shared" si="7"/>
        <v>864</v>
      </c>
    </row>
    <row r="621" spans="1:20" x14ac:dyDescent="0.25">
      <c r="A621" s="3">
        <v>8307</v>
      </c>
      <c r="B621" s="5" t="s">
        <v>108</v>
      </c>
      <c r="C621" s="11">
        <v>44763</v>
      </c>
      <c r="D621" s="3" t="s">
        <v>47</v>
      </c>
      <c r="E621" s="13">
        <v>0.64583333333333337</v>
      </c>
      <c r="F621" s="3" t="s">
        <v>56</v>
      </c>
      <c r="G621" s="3">
        <v>21</v>
      </c>
      <c r="H621" s="3">
        <v>33</v>
      </c>
      <c r="I621" s="3">
        <v>94</v>
      </c>
      <c r="J621" s="3">
        <v>56</v>
      </c>
      <c r="K621" s="3">
        <v>80</v>
      </c>
      <c r="L621" s="3">
        <v>82</v>
      </c>
      <c r="M621" s="3">
        <v>16</v>
      </c>
      <c r="N621" s="3">
        <v>6</v>
      </c>
      <c r="O621" s="3">
        <v>278</v>
      </c>
      <c r="P621" s="3">
        <v>8</v>
      </c>
      <c r="Q621" s="3">
        <v>21</v>
      </c>
      <c r="R621" s="3">
        <v>50</v>
      </c>
      <c r="S621" s="3">
        <v>132</v>
      </c>
      <c r="T621" s="3">
        <f t="shared" si="7"/>
        <v>856</v>
      </c>
    </row>
    <row r="622" spans="1:20" x14ac:dyDescent="0.25">
      <c r="A622" s="3">
        <v>8752</v>
      </c>
      <c r="B622" s="5" t="s">
        <v>108</v>
      </c>
      <c r="C622" s="11">
        <v>44764</v>
      </c>
      <c r="D622" s="3" t="s">
        <v>48</v>
      </c>
      <c r="E622" s="13">
        <v>0.55486111111111114</v>
      </c>
      <c r="F622" s="3" t="s">
        <v>56</v>
      </c>
      <c r="G622" s="3">
        <v>21</v>
      </c>
      <c r="H622" s="3">
        <v>35</v>
      </c>
      <c r="I622" s="3">
        <v>92</v>
      </c>
      <c r="J622" s="3">
        <v>56</v>
      </c>
      <c r="K622" s="3">
        <v>80</v>
      </c>
      <c r="L622" s="3">
        <v>81</v>
      </c>
      <c r="M622" s="3">
        <v>16</v>
      </c>
      <c r="N622" s="3">
        <v>6</v>
      </c>
      <c r="O622" s="3">
        <v>328</v>
      </c>
      <c r="P622" s="3">
        <v>8</v>
      </c>
      <c r="Q622" s="3">
        <v>21</v>
      </c>
      <c r="R622" s="3">
        <v>49</v>
      </c>
      <c r="S622" s="3">
        <v>132</v>
      </c>
      <c r="T622" s="3">
        <f t="shared" si="7"/>
        <v>904</v>
      </c>
    </row>
    <row r="623" spans="1:20" x14ac:dyDescent="0.25">
      <c r="A623" s="3">
        <v>9062</v>
      </c>
      <c r="B623" s="5" t="s">
        <v>108</v>
      </c>
      <c r="C623" s="11">
        <v>44765</v>
      </c>
      <c r="D623" s="3" t="s">
        <v>49</v>
      </c>
      <c r="E623" s="13">
        <v>0.81180555555555556</v>
      </c>
      <c r="F623" s="3" t="s">
        <v>58</v>
      </c>
      <c r="G623" s="3">
        <v>21</v>
      </c>
      <c r="H623" s="3">
        <v>36</v>
      </c>
      <c r="I623" s="3">
        <v>93</v>
      </c>
      <c r="J623" s="3">
        <v>55</v>
      </c>
      <c r="K623" s="3">
        <v>80</v>
      </c>
      <c r="L623" s="3">
        <v>82</v>
      </c>
      <c r="M623" s="3">
        <v>18</v>
      </c>
      <c r="N623" s="3">
        <v>7</v>
      </c>
      <c r="O623" s="3">
        <v>348</v>
      </c>
      <c r="P623" s="3">
        <v>9</v>
      </c>
      <c r="Q623" s="3">
        <v>22</v>
      </c>
      <c r="R623" s="3">
        <v>53</v>
      </c>
      <c r="S623" s="3">
        <v>127</v>
      </c>
      <c r="T623" s="3">
        <f t="shared" si="7"/>
        <v>930</v>
      </c>
    </row>
    <row r="624" spans="1:20" x14ac:dyDescent="0.25">
      <c r="A624" s="3">
        <v>9538</v>
      </c>
      <c r="B624" s="5" t="s">
        <v>108</v>
      </c>
      <c r="C624" s="11">
        <v>44766</v>
      </c>
      <c r="D624" s="3" t="s">
        <v>50</v>
      </c>
      <c r="E624" s="13">
        <v>0.6875</v>
      </c>
      <c r="F624" s="3" t="s">
        <v>56</v>
      </c>
      <c r="G624" s="3">
        <v>21</v>
      </c>
      <c r="H624" s="3">
        <v>38</v>
      </c>
      <c r="I624" s="3">
        <v>91</v>
      </c>
      <c r="J624" s="3">
        <v>52</v>
      </c>
      <c r="K624" s="3">
        <v>76</v>
      </c>
      <c r="L624" s="3">
        <v>77</v>
      </c>
      <c r="M624" s="3">
        <v>15</v>
      </c>
      <c r="N624" s="3">
        <v>10</v>
      </c>
      <c r="O624" s="3">
        <v>323</v>
      </c>
      <c r="P624" s="3">
        <v>12</v>
      </c>
      <c r="Q624" s="3">
        <v>24</v>
      </c>
      <c r="R624" s="3">
        <v>54</v>
      </c>
      <c r="S624" s="3">
        <v>178</v>
      </c>
      <c r="T624" s="3">
        <f t="shared" si="7"/>
        <v>950</v>
      </c>
    </row>
    <row r="625" spans="1:20" x14ac:dyDescent="0.25">
      <c r="A625" s="3">
        <v>9554</v>
      </c>
      <c r="B625" s="5" t="s">
        <v>108</v>
      </c>
      <c r="C625" s="11">
        <v>44767</v>
      </c>
      <c r="D625" s="3" t="s">
        <v>44</v>
      </c>
      <c r="E625" s="13">
        <v>0.7270833333333333</v>
      </c>
      <c r="F625" s="3" t="s">
        <v>56</v>
      </c>
      <c r="G625" s="3">
        <v>21</v>
      </c>
      <c r="H625" s="3">
        <v>38</v>
      </c>
      <c r="I625" s="3">
        <v>91</v>
      </c>
      <c r="J625" s="3">
        <v>52</v>
      </c>
      <c r="K625" s="3">
        <v>76</v>
      </c>
      <c r="L625" s="3">
        <v>77</v>
      </c>
      <c r="M625" s="3">
        <v>15</v>
      </c>
      <c r="N625" s="3">
        <v>10</v>
      </c>
      <c r="O625" s="3">
        <v>326</v>
      </c>
      <c r="P625" s="3">
        <v>13</v>
      </c>
      <c r="Q625" s="3">
        <v>24</v>
      </c>
      <c r="R625" s="3">
        <v>57</v>
      </c>
      <c r="S625" s="3">
        <v>178</v>
      </c>
      <c r="T625" s="3">
        <f t="shared" si="7"/>
        <v>957</v>
      </c>
    </row>
    <row r="626" spans="1:20" x14ac:dyDescent="0.25">
      <c r="A626" s="3">
        <v>9554</v>
      </c>
      <c r="B626" s="5" t="s">
        <v>108</v>
      </c>
      <c r="C626" s="11">
        <v>44768</v>
      </c>
      <c r="D626" s="3" t="s">
        <v>45</v>
      </c>
      <c r="E626" s="13">
        <v>0.71736111111111101</v>
      </c>
      <c r="F626" s="3" t="s">
        <v>56</v>
      </c>
      <c r="G626" s="3">
        <v>21</v>
      </c>
      <c r="H626" s="3">
        <v>38</v>
      </c>
      <c r="I626" s="3">
        <v>91</v>
      </c>
      <c r="J626" s="3">
        <v>52</v>
      </c>
      <c r="K626" s="3">
        <v>76</v>
      </c>
      <c r="L626" s="3">
        <v>77</v>
      </c>
      <c r="M626" s="3">
        <v>15</v>
      </c>
      <c r="N626" s="3">
        <v>10</v>
      </c>
      <c r="O626" s="3">
        <v>326</v>
      </c>
      <c r="P626" s="3">
        <v>13</v>
      </c>
      <c r="Q626" s="3">
        <v>24</v>
      </c>
      <c r="R626" s="3">
        <v>57</v>
      </c>
      <c r="S626" s="3">
        <v>178</v>
      </c>
      <c r="T626" s="3">
        <f t="shared" si="7"/>
        <v>957</v>
      </c>
    </row>
    <row r="627" spans="1:20" x14ac:dyDescent="0.25">
      <c r="A627" s="3">
        <v>9515</v>
      </c>
      <c r="B627" s="5" t="s">
        <v>108</v>
      </c>
      <c r="C627" s="11">
        <v>44769</v>
      </c>
      <c r="D627" s="3" t="s">
        <v>46</v>
      </c>
      <c r="E627" s="13">
        <v>0.3</v>
      </c>
      <c r="F627" s="3" t="s">
        <v>57</v>
      </c>
      <c r="G627" s="3">
        <v>21</v>
      </c>
      <c r="H627" s="3">
        <v>39</v>
      </c>
      <c r="I627" s="3">
        <v>89</v>
      </c>
      <c r="J627" s="3">
        <v>52</v>
      </c>
      <c r="K627" s="3">
        <v>76</v>
      </c>
      <c r="L627" s="3">
        <v>77</v>
      </c>
      <c r="M627" s="3">
        <v>15</v>
      </c>
      <c r="N627" s="3">
        <v>10</v>
      </c>
      <c r="O627" s="3">
        <v>326</v>
      </c>
      <c r="P627" s="3">
        <v>13</v>
      </c>
      <c r="Q627" s="3">
        <v>24</v>
      </c>
      <c r="R627" s="3">
        <v>57</v>
      </c>
      <c r="S627" s="3">
        <v>178</v>
      </c>
      <c r="T627" s="3">
        <f t="shared" si="7"/>
        <v>956</v>
      </c>
    </row>
    <row r="628" spans="1:20" x14ac:dyDescent="0.25">
      <c r="A628" s="3">
        <v>9571</v>
      </c>
      <c r="B628" s="5" t="s">
        <v>108</v>
      </c>
      <c r="C628" s="11">
        <v>44770</v>
      </c>
      <c r="D628" s="3" t="s">
        <v>47</v>
      </c>
      <c r="E628" s="13">
        <v>0.80208333333333337</v>
      </c>
      <c r="F628" s="3" t="s">
        <v>58</v>
      </c>
      <c r="G628" s="3">
        <v>21</v>
      </c>
      <c r="H628" s="3">
        <v>40</v>
      </c>
      <c r="I628" s="3">
        <v>86</v>
      </c>
      <c r="J628" s="3">
        <v>52</v>
      </c>
      <c r="K628" s="3">
        <v>78</v>
      </c>
      <c r="L628" s="3">
        <v>77</v>
      </c>
      <c r="M628" s="3">
        <v>15</v>
      </c>
      <c r="N628" s="3">
        <v>10</v>
      </c>
      <c r="O628" s="3">
        <v>326</v>
      </c>
      <c r="P628" s="3">
        <v>14</v>
      </c>
      <c r="Q628" s="3">
        <v>24</v>
      </c>
      <c r="R628" s="3">
        <v>57</v>
      </c>
      <c r="S628" s="3">
        <v>178</v>
      </c>
      <c r="T628" s="3">
        <f t="shared" si="7"/>
        <v>957</v>
      </c>
    </row>
    <row r="629" spans="1:20" x14ac:dyDescent="0.25">
      <c r="A629" s="3">
        <v>9257</v>
      </c>
      <c r="B629" s="5" t="s">
        <v>108</v>
      </c>
      <c r="C629" s="11">
        <v>44771</v>
      </c>
      <c r="D629" s="3" t="s">
        <v>48</v>
      </c>
      <c r="E629" s="13">
        <v>0.70486111111111116</v>
      </c>
      <c r="F629" s="3" t="s">
        <v>58</v>
      </c>
      <c r="G629" s="3">
        <v>21</v>
      </c>
      <c r="H629" s="3">
        <v>40</v>
      </c>
      <c r="I629" s="3">
        <v>82</v>
      </c>
      <c r="J629" s="3">
        <v>56</v>
      </c>
      <c r="K629" s="3">
        <v>78</v>
      </c>
      <c r="L629" s="3">
        <v>77</v>
      </c>
      <c r="M629" s="3">
        <v>15</v>
      </c>
      <c r="N629" s="3">
        <v>11</v>
      </c>
      <c r="O629" s="3">
        <v>299</v>
      </c>
      <c r="P629" s="3">
        <v>14</v>
      </c>
      <c r="Q629" s="3">
        <v>24</v>
      </c>
      <c r="R629" s="3">
        <v>56</v>
      </c>
      <c r="S629" s="3">
        <v>162</v>
      </c>
      <c r="T629" s="3">
        <f t="shared" si="7"/>
        <v>914</v>
      </c>
    </row>
    <row r="630" spans="1:20" x14ac:dyDescent="0.25">
      <c r="A630" s="3">
        <v>9610</v>
      </c>
      <c r="B630" s="5" t="s">
        <v>108</v>
      </c>
      <c r="C630" s="11">
        <v>44772</v>
      </c>
      <c r="D630" s="3" t="s">
        <v>49</v>
      </c>
      <c r="E630" s="13">
        <v>0.82986111111111116</v>
      </c>
      <c r="F630" s="3" t="s">
        <v>58</v>
      </c>
      <c r="G630" s="3">
        <v>21</v>
      </c>
      <c r="H630" s="3">
        <v>41</v>
      </c>
      <c r="I630" s="3">
        <v>80</v>
      </c>
      <c r="J630" s="3">
        <v>56</v>
      </c>
      <c r="K630" s="3">
        <v>91</v>
      </c>
      <c r="L630" s="3">
        <v>76</v>
      </c>
      <c r="M630" s="3">
        <v>15</v>
      </c>
      <c r="N630" s="3">
        <v>11</v>
      </c>
      <c r="O630" s="3">
        <v>327</v>
      </c>
      <c r="P630" s="3">
        <v>13</v>
      </c>
      <c r="Q630" s="3">
        <v>24</v>
      </c>
      <c r="R630" s="3">
        <v>57</v>
      </c>
      <c r="S630" s="3">
        <v>161</v>
      </c>
      <c r="T630" s="3">
        <f t="shared" si="7"/>
        <v>952</v>
      </c>
    </row>
    <row r="631" spans="1:20" x14ac:dyDescent="0.25">
      <c r="A631" s="3">
        <v>9447</v>
      </c>
      <c r="B631" s="5" t="s">
        <v>108</v>
      </c>
      <c r="C631" s="11">
        <v>44773</v>
      </c>
      <c r="D631" s="3" t="s">
        <v>50</v>
      </c>
      <c r="E631" s="13">
        <v>0.81527777777777777</v>
      </c>
      <c r="F631" s="3" t="s">
        <v>58</v>
      </c>
      <c r="G631" s="3">
        <v>21</v>
      </c>
      <c r="H631" s="3">
        <v>41</v>
      </c>
      <c r="I631" s="3">
        <v>82</v>
      </c>
      <c r="J631" s="3">
        <v>54</v>
      </c>
      <c r="K631" s="3">
        <v>90</v>
      </c>
      <c r="L631" s="3">
        <v>80</v>
      </c>
      <c r="M631" s="3">
        <v>15</v>
      </c>
      <c r="N631" s="3">
        <v>11</v>
      </c>
      <c r="O631" s="3">
        <v>352</v>
      </c>
      <c r="P631" s="3">
        <v>14</v>
      </c>
      <c r="Q631" s="3">
        <v>24</v>
      </c>
      <c r="R631" s="3">
        <v>53</v>
      </c>
      <c r="S631" s="3">
        <v>139</v>
      </c>
      <c r="T631" s="3">
        <f t="shared" si="7"/>
        <v>955</v>
      </c>
    </row>
    <row r="632" spans="1:20" x14ac:dyDescent="0.25">
      <c r="A632" s="3">
        <v>9424</v>
      </c>
      <c r="B632" s="5" t="s">
        <v>109</v>
      </c>
      <c r="C632" s="11">
        <v>44774</v>
      </c>
      <c r="D632" s="3" t="s">
        <v>44</v>
      </c>
      <c r="E632" s="13">
        <v>0.82152777777777775</v>
      </c>
      <c r="F632" s="3" t="s">
        <v>58</v>
      </c>
      <c r="G632" s="3">
        <v>21</v>
      </c>
      <c r="H632" s="3">
        <v>40</v>
      </c>
      <c r="I632" s="3">
        <v>82</v>
      </c>
      <c r="J632" s="3">
        <v>54</v>
      </c>
      <c r="K632" s="3">
        <v>90</v>
      </c>
      <c r="L632" s="3">
        <v>80</v>
      </c>
      <c r="M632" s="3">
        <v>16</v>
      </c>
      <c r="N632" s="3">
        <v>11</v>
      </c>
      <c r="O632" s="3">
        <v>350</v>
      </c>
      <c r="P632" s="3">
        <v>14</v>
      </c>
      <c r="Q632" s="3">
        <v>24</v>
      </c>
      <c r="R632" s="3">
        <v>52</v>
      </c>
      <c r="S632" s="3">
        <v>139</v>
      </c>
      <c r="T632" s="3">
        <f t="shared" si="7"/>
        <v>952</v>
      </c>
    </row>
    <row r="633" spans="1:20" x14ac:dyDescent="0.25">
      <c r="A633" s="3">
        <v>9420</v>
      </c>
      <c r="B633" s="5" t="s">
        <v>109</v>
      </c>
      <c r="C633" s="11">
        <v>44775</v>
      </c>
      <c r="D633" s="3" t="s">
        <v>45</v>
      </c>
      <c r="E633" s="13">
        <v>0.41944444444444445</v>
      </c>
      <c r="F633" s="3" t="s">
        <v>57</v>
      </c>
      <c r="G633" s="3">
        <v>21</v>
      </c>
      <c r="H633" s="3">
        <v>40</v>
      </c>
      <c r="I633" s="3">
        <v>82</v>
      </c>
      <c r="J633" s="3">
        <v>54</v>
      </c>
      <c r="K633" s="3">
        <v>90</v>
      </c>
      <c r="L633" s="3">
        <v>80</v>
      </c>
      <c r="M633" s="3">
        <v>16</v>
      </c>
      <c r="N633" s="3">
        <v>11</v>
      </c>
      <c r="O633" s="3">
        <v>350</v>
      </c>
      <c r="P633" s="3">
        <v>14</v>
      </c>
      <c r="Q633" s="3">
        <v>24</v>
      </c>
      <c r="R633" s="3">
        <v>51</v>
      </c>
      <c r="S633" s="3">
        <v>139</v>
      </c>
      <c r="T633" s="3">
        <f t="shared" si="7"/>
        <v>951</v>
      </c>
    </row>
    <row r="634" spans="1:20" x14ac:dyDescent="0.25">
      <c r="A634" s="3">
        <v>9424</v>
      </c>
      <c r="B634" s="5" t="s">
        <v>109</v>
      </c>
      <c r="C634" s="11">
        <v>44776</v>
      </c>
      <c r="D634" s="3" t="s">
        <v>46</v>
      </c>
      <c r="E634" s="13">
        <v>0.81597222222222221</v>
      </c>
      <c r="F634" s="3" t="s">
        <v>58</v>
      </c>
      <c r="G634" s="3">
        <v>21</v>
      </c>
      <c r="H634" s="3">
        <v>42</v>
      </c>
      <c r="I634" s="3">
        <v>84</v>
      </c>
      <c r="J634" s="3">
        <v>53</v>
      </c>
      <c r="K634" s="3">
        <v>92</v>
      </c>
      <c r="L634" s="3">
        <v>80</v>
      </c>
      <c r="M634" s="3">
        <v>16</v>
      </c>
      <c r="N634" s="3">
        <v>11</v>
      </c>
      <c r="O634" s="3">
        <v>350</v>
      </c>
      <c r="P634" s="3">
        <v>14</v>
      </c>
      <c r="Q634" s="3">
        <v>24</v>
      </c>
      <c r="R634" s="3">
        <v>51</v>
      </c>
      <c r="S634" s="3">
        <v>139</v>
      </c>
      <c r="T634" s="3">
        <f t="shared" si="7"/>
        <v>956</v>
      </c>
    </row>
    <row r="635" spans="1:20" x14ac:dyDescent="0.25">
      <c r="A635" s="3">
        <v>9423</v>
      </c>
      <c r="B635" s="5" t="s">
        <v>109</v>
      </c>
      <c r="C635" s="11">
        <v>44777</v>
      </c>
      <c r="D635" s="3" t="s">
        <v>47</v>
      </c>
      <c r="E635" s="13">
        <v>0.41597222222222219</v>
      </c>
      <c r="F635" s="3" t="s">
        <v>57</v>
      </c>
      <c r="G635" s="3">
        <v>21</v>
      </c>
      <c r="H635" s="3">
        <v>42</v>
      </c>
      <c r="I635" s="3">
        <v>84</v>
      </c>
      <c r="J635" s="3">
        <v>53</v>
      </c>
      <c r="K635" s="3">
        <v>92</v>
      </c>
      <c r="L635" s="3">
        <v>80</v>
      </c>
      <c r="M635" s="3">
        <v>16</v>
      </c>
      <c r="N635" s="3">
        <v>11</v>
      </c>
      <c r="O635" s="3">
        <v>351</v>
      </c>
      <c r="P635" s="3">
        <v>14</v>
      </c>
      <c r="Q635" s="3">
        <v>24</v>
      </c>
      <c r="R635" s="3">
        <v>51</v>
      </c>
      <c r="S635" s="3">
        <v>139</v>
      </c>
      <c r="T635" s="3">
        <f t="shared" si="7"/>
        <v>957</v>
      </c>
    </row>
    <row r="636" spans="1:20" x14ac:dyDescent="0.25">
      <c r="A636" s="3">
        <v>7524</v>
      </c>
      <c r="B636" s="5" t="s">
        <v>109</v>
      </c>
      <c r="C636" s="11">
        <v>44778</v>
      </c>
      <c r="D636" s="3" t="s">
        <v>48</v>
      </c>
      <c r="E636" s="13">
        <v>0.58888888888888891</v>
      </c>
      <c r="F636" s="3" t="s">
        <v>57</v>
      </c>
      <c r="G636" s="3">
        <v>21</v>
      </c>
      <c r="H636" s="3">
        <v>31</v>
      </c>
      <c r="I636" s="3">
        <v>63</v>
      </c>
      <c r="J636" s="3">
        <v>42</v>
      </c>
      <c r="K636" s="3">
        <v>67</v>
      </c>
      <c r="L636" s="3">
        <v>66</v>
      </c>
      <c r="M636" s="3">
        <v>13</v>
      </c>
      <c r="N636" s="3">
        <v>7</v>
      </c>
      <c r="O636" s="3">
        <v>293</v>
      </c>
      <c r="P636" s="3">
        <v>12</v>
      </c>
      <c r="Q636" s="3">
        <v>20</v>
      </c>
      <c r="R636" s="3">
        <v>41</v>
      </c>
      <c r="S636" s="3">
        <v>112</v>
      </c>
      <c r="T636" s="3">
        <f t="shared" si="7"/>
        <v>767</v>
      </c>
    </row>
    <row r="637" spans="1:20" x14ac:dyDescent="0.25">
      <c r="A637" s="3">
        <v>8944</v>
      </c>
      <c r="B637" s="5" t="s">
        <v>109</v>
      </c>
      <c r="C637" s="11">
        <v>44779</v>
      </c>
      <c r="D637" s="3" t="s">
        <v>49</v>
      </c>
      <c r="E637" s="13">
        <v>0.67013888888888884</v>
      </c>
      <c r="F637" s="3" t="s">
        <v>56</v>
      </c>
      <c r="G637" s="3">
        <v>21</v>
      </c>
      <c r="H637" s="3">
        <v>34</v>
      </c>
      <c r="I637" s="3">
        <v>84</v>
      </c>
      <c r="J637" s="3">
        <v>46</v>
      </c>
      <c r="K637" s="3">
        <v>91</v>
      </c>
      <c r="L637" s="3">
        <v>70</v>
      </c>
      <c r="M637" s="3">
        <v>16</v>
      </c>
      <c r="N637" s="3">
        <v>11</v>
      </c>
      <c r="O637" s="3">
        <v>359</v>
      </c>
      <c r="P637" s="3">
        <v>13</v>
      </c>
      <c r="Q637" s="3">
        <v>21</v>
      </c>
      <c r="R637" s="3">
        <v>48</v>
      </c>
      <c r="S637" s="3">
        <v>155</v>
      </c>
      <c r="T637" s="3">
        <f t="shared" si="7"/>
        <v>948</v>
      </c>
    </row>
    <row r="638" spans="1:20" x14ac:dyDescent="0.25">
      <c r="A638" s="3">
        <v>8899</v>
      </c>
      <c r="B638" s="5" t="s">
        <v>109</v>
      </c>
      <c r="C638" s="11">
        <v>44780</v>
      </c>
      <c r="D638" s="3" t="s">
        <v>50</v>
      </c>
      <c r="E638" s="13">
        <v>0.5756944444444444</v>
      </c>
      <c r="F638" s="3" t="s">
        <v>56</v>
      </c>
      <c r="G638" s="3">
        <v>21</v>
      </c>
      <c r="H638" s="3">
        <v>34</v>
      </c>
      <c r="I638" s="3">
        <v>80</v>
      </c>
      <c r="J638" s="3">
        <v>41</v>
      </c>
      <c r="K638" s="3">
        <v>90</v>
      </c>
      <c r="L638" s="3">
        <v>70</v>
      </c>
      <c r="M638" s="3">
        <v>16</v>
      </c>
      <c r="N638" s="3">
        <v>11</v>
      </c>
      <c r="O638" s="3">
        <v>354</v>
      </c>
      <c r="P638" s="3">
        <v>14</v>
      </c>
      <c r="Q638" s="3">
        <v>21</v>
      </c>
      <c r="R638" s="3">
        <v>47</v>
      </c>
      <c r="S638" s="3">
        <v>156</v>
      </c>
      <c r="T638" s="3">
        <f t="shared" si="7"/>
        <v>934</v>
      </c>
    </row>
    <row r="639" spans="1:20" x14ac:dyDescent="0.25">
      <c r="A639" s="3">
        <v>9802</v>
      </c>
      <c r="B639" s="5" t="s">
        <v>109</v>
      </c>
      <c r="C639" s="11">
        <v>44781</v>
      </c>
      <c r="D639" s="3" t="s">
        <v>44</v>
      </c>
      <c r="E639" s="13">
        <v>0.70138888888888884</v>
      </c>
      <c r="F639" s="3" t="s">
        <v>56</v>
      </c>
      <c r="G639" s="3">
        <v>21</v>
      </c>
      <c r="H639" s="3">
        <v>31</v>
      </c>
      <c r="I639" s="3">
        <v>79</v>
      </c>
      <c r="J639" s="3">
        <v>44</v>
      </c>
      <c r="K639" s="3">
        <v>105</v>
      </c>
      <c r="L639" s="3">
        <v>74</v>
      </c>
      <c r="M639" s="3">
        <v>17</v>
      </c>
      <c r="N639" s="3">
        <v>8</v>
      </c>
      <c r="O639" s="3">
        <v>352</v>
      </c>
      <c r="P639" s="3">
        <v>13</v>
      </c>
      <c r="Q639" s="3">
        <v>20</v>
      </c>
      <c r="R639" s="3">
        <v>50</v>
      </c>
      <c r="S639" s="3">
        <v>150</v>
      </c>
      <c r="T639" s="3">
        <f t="shared" si="7"/>
        <v>943</v>
      </c>
    </row>
    <row r="640" spans="1:20" x14ac:dyDescent="0.25">
      <c r="A640" s="3">
        <v>8993</v>
      </c>
      <c r="B640" s="5" t="s">
        <v>109</v>
      </c>
      <c r="C640" s="11">
        <v>44782</v>
      </c>
      <c r="D640" s="3" t="s">
        <v>45</v>
      </c>
      <c r="E640" s="13">
        <v>0.51111111111111118</v>
      </c>
      <c r="F640" s="3" t="s">
        <v>56</v>
      </c>
      <c r="G640" s="3">
        <v>21</v>
      </c>
      <c r="H640" s="3">
        <v>33</v>
      </c>
      <c r="I640" s="3">
        <v>79</v>
      </c>
      <c r="J640" s="3">
        <v>43</v>
      </c>
      <c r="K640" s="3">
        <v>105</v>
      </c>
      <c r="L640" s="3">
        <v>77</v>
      </c>
      <c r="M640" s="3">
        <v>16</v>
      </c>
      <c r="N640" s="3">
        <v>8</v>
      </c>
      <c r="O640" s="3">
        <v>354</v>
      </c>
      <c r="P640" s="3">
        <v>14</v>
      </c>
      <c r="Q640" s="3">
        <v>21</v>
      </c>
      <c r="R640" s="3">
        <v>55</v>
      </c>
      <c r="S640" s="3">
        <v>149</v>
      </c>
      <c r="T640" s="3">
        <f t="shared" si="7"/>
        <v>954</v>
      </c>
    </row>
    <row r="641" spans="1:20" x14ac:dyDescent="0.25">
      <c r="A641" s="3">
        <v>8994</v>
      </c>
      <c r="B641" s="5" t="s">
        <v>109</v>
      </c>
      <c r="C641" s="11">
        <v>44783</v>
      </c>
      <c r="D641" s="3" t="s">
        <v>46</v>
      </c>
      <c r="E641" s="13">
        <v>0.41875000000000001</v>
      </c>
      <c r="F641" s="3" t="s">
        <v>57</v>
      </c>
      <c r="G641" s="3">
        <v>21</v>
      </c>
      <c r="H641" s="3">
        <v>33</v>
      </c>
      <c r="I641" s="3">
        <v>79</v>
      </c>
      <c r="J641" s="3">
        <v>43</v>
      </c>
      <c r="K641" s="3">
        <v>105</v>
      </c>
      <c r="L641" s="3">
        <v>77</v>
      </c>
      <c r="M641" s="3">
        <v>16</v>
      </c>
      <c r="N641" s="3">
        <v>8</v>
      </c>
      <c r="O641" s="3">
        <v>355</v>
      </c>
      <c r="P641" s="3">
        <v>14</v>
      </c>
      <c r="Q641" s="3">
        <v>21</v>
      </c>
      <c r="R641" s="3">
        <v>55</v>
      </c>
      <c r="S641" s="3">
        <v>149</v>
      </c>
      <c r="T641" s="3">
        <f t="shared" si="7"/>
        <v>955</v>
      </c>
    </row>
    <row r="642" spans="1:20" x14ac:dyDescent="0.25">
      <c r="A642" s="3">
        <v>9044</v>
      </c>
      <c r="B642" s="5" t="s">
        <v>109</v>
      </c>
      <c r="C642" s="11">
        <v>44784</v>
      </c>
      <c r="D642" s="3" t="s">
        <v>47</v>
      </c>
      <c r="E642" s="13">
        <v>0.57847222222222217</v>
      </c>
      <c r="F642" s="3" t="s">
        <v>56</v>
      </c>
      <c r="G642" s="3">
        <v>21</v>
      </c>
      <c r="H642" s="3">
        <v>33</v>
      </c>
      <c r="I642" s="3">
        <v>79</v>
      </c>
      <c r="J642" s="3">
        <v>43</v>
      </c>
      <c r="K642" s="3">
        <v>104</v>
      </c>
      <c r="L642" s="3">
        <v>77</v>
      </c>
      <c r="M642" s="3">
        <v>16</v>
      </c>
      <c r="N642" s="3">
        <v>8</v>
      </c>
      <c r="O642" s="3">
        <v>355</v>
      </c>
      <c r="P642" s="3">
        <v>14</v>
      </c>
      <c r="Q642" s="3">
        <v>21</v>
      </c>
      <c r="R642" s="3">
        <v>59</v>
      </c>
      <c r="S642" s="3">
        <v>149</v>
      </c>
      <c r="T642" s="3">
        <f t="shared" si="7"/>
        <v>958</v>
      </c>
    </row>
    <row r="643" spans="1:20" x14ac:dyDescent="0.25">
      <c r="A643" s="3">
        <v>9102</v>
      </c>
      <c r="B643" s="5" t="s">
        <v>109</v>
      </c>
      <c r="C643" s="11">
        <v>44785</v>
      </c>
      <c r="D643" s="3" t="s">
        <v>48</v>
      </c>
      <c r="E643" s="13">
        <v>0.69097222222222221</v>
      </c>
      <c r="F643" s="3" t="s">
        <v>56</v>
      </c>
      <c r="G643" s="3">
        <v>21</v>
      </c>
      <c r="H643" s="3">
        <v>35</v>
      </c>
      <c r="I643" s="3">
        <v>80</v>
      </c>
      <c r="J643" s="3">
        <v>43</v>
      </c>
      <c r="K643" s="3">
        <v>104</v>
      </c>
      <c r="L643" s="3">
        <v>77</v>
      </c>
      <c r="M643" s="3">
        <v>16</v>
      </c>
      <c r="N643" s="3">
        <v>8</v>
      </c>
      <c r="O643" s="3">
        <v>356</v>
      </c>
      <c r="P643" s="3">
        <v>14</v>
      </c>
      <c r="Q643" s="3">
        <v>21</v>
      </c>
      <c r="R643" s="3">
        <v>59</v>
      </c>
      <c r="S643" s="3">
        <v>149</v>
      </c>
      <c r="T643" s="3">
        <f t="shared" si="7"/>
        <v>962</v>
      </c>
    </row>
    <row r="644" spans="1:20" x14ac:dyDescent="0.25">
      <c r="A644" s="3">
        <v>9630</v>
      </c>
      <c r="B644" s="5" t="s">
        <v>109</v>
      </c>
      <c r="C644" s="11">
        <v>44786</v>
      </c>
      <c r="D644" s="3" t="s">
        <v>49</v>
      </c>
      <c r="E644" s="13">
        <v>0.78125</v>
      </c>
      <c r="F644" s="3" t="s">
        <v>58</v>
      </c>
      <c r="G644" s="3">
        <v>21</v>
      </c>
      <c r="H644" s="3">
        <v>39</v>
      </c>
      <c r="I644" s="3">
        <v>86</v>
      </c>
      <c r="J644" s="3">
        <v>56</v>
      </c>
      <c r="K644" s="3">
        <v>104</v>
      </c>
      <c r="L644" s="3">
        <v>87</v>
      </c>
      <c r="M644" s="3">
        <v>16</v>
      </c>
      <c r="N644" s="3">
        <v>8</v>
      </c>
      <c r="O644" s="3">
        <v>388</v>
      </c>
      <c r="P644" s="3">
        <v>16</v>
      </c>
      <c r="Q644" s="3">
        <v>21</v>
      </c>
      <c r="R644" s="3">
        <v>63</v>
      </c>
      <c r="S644" s="3">
        <v>149</v>
      </c>
      <c r="T644" s="3">
        <f t="shared" si="7"/>
        <v>1033</v>
      </c>
    </row>
    <row r="645" spans="1:20" x14ac:dyDescent="0.25">
      <c r="A645" s="3">
        <v>9782</v>
      </c>
      <c r="B645" s="5" t="s">
        <v>109</v>
      </c>
      <c r="C645" s="11">
        <v>44787</v>
      </c>
      <c r="D645" s="3" t="s">
        <v>50</v>
      </c>
      <c r="E645" s="13">
        <v>0.63402777777777775</v>
      </c>
      <c r="F645" s="3" t="s">
        <v>56</v>
      </c>
      <c r="G645" s="3">
        <v>21</v>
      </c>
      <c r="H645" s="3">
        <v>39</v>
      </c>
      <c r="I645" s="3">
        <v>95</v>
      </c>
      <c r="J645" s="3">
        <v>56</v>
      </c>
      <c r="K645" s="3">
        <v>103</v>
      </c>
      <c r="L645" s="3">
        <v>88</v>
      </c>
      <c r="M645" s="3">
        <v>16</v>
      </c>
      <c r="N645" s="3">
        <v>8</v>
      </c>
      <c r="O645" s="3">
        <v>367</v>
      </c>
      <c r="P645" s="3">
        <v>16</v>
      </c>
      <c r="Q645" s="3">
        <v>21</v>
      </c>
      <c r="R645" s="3">
        <v>64</v>
      </c>
      <c r="S645" s="3">
        <v>153</v>
      </c>
      <c r="T645" s="3">
        <f t="shared" ref="T645:T685" si="8">SUM(H645:S645)</f>
        <v>1026</v>
      </c>
    </row>
    <row r="646" spans="1:20" x14ac:dyDescent="0.25">
      <c r="A646" s="3">
        <v>9796</v>
      </c>
      <c r="B646" s="5" t="s">
        <v>109</v>
      </c>
      <c r="C646" s="11">
        <v>44788</v>
      </c>
      <c r="D646" s="3" t="s">
        <v>44</v>
      </c>
      <c r="E646" s="13">
        <v>0.42777777777777781</v>
      </c>
      <c r="F646" s="3" t="s">
        <v>57</v>
      </c>
      <c r="G646" s="3">
        <v>21</v>
      </c>
      <c r="H646" s="3">
        <v>39</v>
      </c>
      <c r="I646" s="3">
        <v>95</v>
      </c>
      <c r="J646" s="3">
        <v>58</v>
      </c>
      <c r="K646" s="3">
        <v>103</v>
      </c>
      <c r="L646" s="3">
        <v>88</v>
      </c>
      <c r="M646" s="3">
        <v>16</v>
      </c>
      <c r="N646" s="3">
        <v>8</v>
      </c>
      <c r="O646" s="3">
        <v>367</v>
      </c>
      <c r="P646" s="3">
        <v>16</v>
      </c>
      <c r="Q646" s="3">
        <v>21</v>
      </c>
      <c r="R646" s="3">
        <v>64</v>
      </c>
      <c r="S646" s="3">
        <v>153</v>
      </c>
      <c r="T646" s="3">
        <f t="shared" si="8"/>
        <v>1028</v>
      </c>
    </row>
    <row r="647" spans="1:20" x14ac:dyDescent="0.25">
      <c r="A647" s="3">
        <v>9710</v>
      </c>
      <c r="B647" s="5" t="s">
        <v>109</v>
      </c>
      <c r="C647" s="11">
        <v>44789</v>
      </c>
      <c r="D647" s="3" t="s">
        <v>45</v>
      </c>
      <c r="E647" s="13">
        <v>0.43611111111111112</v>
      </c>
      <c r="F647" s="3" t="s">
        <v>57</v>
      </c>
      <c r="G647" s="3">
        <v>21</v>
      </c>
      <c r="H647" s="3">
        <v>38</v>
      </c>
      <c r="I647" s="3">
        <v>90</v>
      </c>
      <c r="J647" s="3">
        <v>53</v>
      </c>
      <c r="K647" s="3">
        <v>93</v>
      </c>
      <c r="L647" s="3">
        <v>80</v>
      </c>
      <c r="M647" s="3">
        <v>14</v>
      </c>
      <c r="N647" s="3">
        <v>10</v>
      </c>
      <c r="O647" s="3">
        <v>368</v>
      </c>
      <c r="P647" s="3">
        <v>17</v>
      </c>
      <c r="Q647" s="3">
        <v>21</v>
      </c>
      <c r="R647" s="3">
        <v>59</v>
      </c>
      <c r="S647" s="3">
        <v>178</v>
      </c>
      <c r="T647" s="3">
        <f t="shared" si="8"/>
        <v>1021</v>
      </c>
    </row>
    <row r="648" spans="1:20" x14ac:dyDescent="0.25">
      <c r="A648" s="3">
        <v>9446</v>
      </c>
      <c r="B648" s="5" t="s">
        <v>109</v>
      </c>
      <c r="C648" s="11">
        <v>44790</v>
      </c>
      <c r="D648" s="3" t="s">
        <v>46</v>
      </c>
      <c r="E648" s="13">
        <v>0.4291666666666667</v>
      </c>
      <c r="F648" s="3" t="s">
        <v>57</v>
      </c>
      <c r="G648" s="3">
        <v>21</v>
      </c>
      <c r="H648" s="3">
        <v>35</v>
      </c>
      <c r="I648" s="3">
        <v>90</v>
      </c>
      <c r="J648" s="3">
        <v>53</v>
      </c>
      <c r="K648" s="3">
        <v>93</v>
      </c>
      <c r="L648" s="3">
        <v>65</v>
      </c>
      <c r="M648" s="3">
        <v>15</v>
      </c>
      <c r="N648" s="3">
        <v>11</v>
      </c>
      <c r="O648" s="3">
        <v>372</v>
      </c>
      <c r="P648" s="3">
        <v>16</v>
      </c>
      <c r="Q648" s="3">
        <v>20</v>
      </c>
      <c r="R648" s="3">
        <v>59</v>
      </c>
      <c r="S648" s="3">
        <v>176</v>
      </c>
      <c r="T648" s="3">
        <f t="shared" si="8"/>
        <v>1005</v>
      </c>
    </row>
    <row r="649" spans="1:20" x14ac:dyDescent="0.25">
      <c r="A649" s="3">
        <v>9529</v>
      </c>
      <c r="B649" s="5" t="s">
        <v>109</v>
      </c>
      <c r="C649" s="11">
        <v>44791</v>
      </c>
      <c r="D649" s="3" t="s">
        <v>47</v>
      </c>
      <c r="E649" s="13">
        <v>0.78125</v>
      </c>
      <c r="F649" s="3" t="s">
        <v>58</v>
      </c>
      <c r="G649" s="3">
        <v>21</v>
      </c>
      <c r="H649" s="3">
        <v>35</v>
      </c>
      <c r="I649" s="3">
        <v>88</v>
      </c>
      <c r="J649" s="3">
        <v>53</v>
      </c>
      <c r="K649" s="3">
        <v>93</v>
      </c>
      <c r="L649" s="3">
        <v>65</v>
      </c>
      <c r="M649" s="3">
        <v>15</v>
      </c>
      <c r="N649" s="3">
        <v>11</v>
      </c>
      <c r="O649" s="3">
        <v>372</v>
      </c>
      <c r="P649" s="3">
        <v>16</v>
      </c>
      <c r="Q649" s="3">
        <v>21</v>
      </c>
      <c r="R649" s="3">
        <v>61</v>
      </c>
      <c r="S649" s="3">
        <v>176</v>
      </c>
      <c r="T649" s="3">
        <f t="shared" si="8"/>
        <v>1006</v>
      </c>
    </row>
    <row r="650" spans="1:20" x14ac:dyDescent="0.25">
      <c r="A650" s="3">
        <v>9526</v>
      </c>
      <c r="B650" s="5" t="s">
        <v>109</v>
      </c>
      <c r="C650" s="11">
        <v>44792</v>
      </c>
      <c r="D650" s="3" t="s">
        <v>48</v>
      </c>
      <c r="E650" s="13">
        <v>0.45</v>
      </c>
      <c r="F650" s="3" t="s">
        <v>57</v>
      </c>
      <c r="G650" s="3">
        <v>21</v>
      </c>
      <c r="H650" s="3">
        <v>35</v>
      </c>
      <c r="I650" s="3">
        <v>88</v>
      </c>
      <c r="J650" s="3">
        <v>54</v>
      </c>
      <c r="K650" s="3">
        <v>93</v>
      </c>
      <c r="L650" s="3">
        <v>65</v>
      </c>
      <c r="M650" s="3">
        <v>15</v>
      </c>
      <c r="N650" s="3">
        <v>11</v>
      </c>
      <c r="O650" s="3">
        <v>372</v>
      </c>
      <c r="P650" s="3">
        <v>16</v>
      </c>
      <c r="Q650" s="3">
        <v>21</v>
      </c>
      <c r="R650" s="3">
        <v>61</v>
      </c>
      <c r="S650" s="3">
        <v>176</v>
      </c>
      <c r="T650" s="3">
        <f t="shared" si="8"/>
        <v>1007</v>
      </c>
    </row>
    <row r="651" spans="1:20" x14ac:dyDescent="0.25">
      <c r="A651" s="3">
        <v>9544</v>
      </c>
      <c r="B651" s="5" t="s">
        <v>109</v>
      </c>
      <c r="C651" s="11">
        <v>44793</v>
      </c>
      <c r="D651" s="3" t="s">
        <v>49</v>
      </c>
      <c r="E651" s="13">
        <v>0.72361111111111109</v>
      </c>
      <c r="F651" s="3" t="s">
        <v>56</v>
      </c>
      <c r="G651" s="3">
        <v>21</v>
      </c>
      <c r="H651" s="3">
        <v>36</v>
      </c>
      <c r="I651" s="3">
        <v>87</v>
      </c>
      <c r="J651" s="3">
        <v>54</v>
      </c>
      <c r="K651" s="3">
        <v>94</v>
      </c>
      <c r="L651" s="3">
        <v>65</v>
      </c>
      <c r="M651" s="3">
        <v>15</v>
      </c>
      <c r="N651" s="3">
        <v>11</v>
      </c>
      <c r="O651" s="3">
        <v>372</v>
      </c>
      <c r="P651" s="3">
        <v>17</v>
      </c>
      <c r="Q651" s="3">
        <v>21</v>
      </c>
      <c r="R651" s="3">
        <v>61</v>
      </c>
      <c r="S651" s="3">
        <v>176</v>
      </c>
      <c r="T651" s="3">
        <f t="shared" si="8"/>
        <v>1009</v>
      </c>
    </row>
    <row r="652" spans="1:20" x14ac:dyDescent="0.25">
      <c r="A652" s="3">
        <v>8995</v>
      </c>
      <c r="B652" s="5" t="s">
        <v>109</v>
      </c>
      <c r="C652" s="11">
        <v>44794</v>
      </c>
      <c r="D652" s="3" t="s">
        <v>50</v>
      </c>
      <c r="E652" s="13">
        <v>0.59375</v>
      </c>
      <c r="F652" s="3" t="s">
        <v>56</v>
      </c>
      <c r="G652" s="3">
        <v>21</v>
      </c>
      <c r="H652" s="3">
        <v>36</v>
      </c>
      <c r="I652" s="3">
        <v>88</v>
      </c>
      <c r="J652" s="3">
        <v>54</v>
      </c>
      <c r="K652" s="3">
        <v>89</v>
      </c>
      <c r="L652" s="3">
        <v>66</v>
      </c>
      <c r="M652" s="3">
        <v>15</v>
      </c>
      <c r="N652" s="3">
        <v>11</v>
      </c>
      <c r="O652" s="3">
        <v>316</v>
      </c>
      <c r="P652" s="3">
        <v>14</v>
      </c>
      <c r="Q652" s="3">
        <v>24</v>
      </c>
      <c r="R652" s="3">
        <v>60</v>
      </c>
      <c r="S652" s="3">
        <v>176</v>
      </c>
      <c r="T652" s="3">
        <f t="shared" si="8"/>
        <v>949</v>
      </c>
    </row>
    <row r="653" spans="1:20" x14ac:dyDescent="0.25">
      <c r="A653" s="3">
        <v>8962</v>
      </c>
      <c r="B653" s="5" t="s">
        <v>109</v>
      </c>
      <c r="C653" s="11">
        <v>44795</v>
      </c>
      <c r="D653" s="3" t="s">
        <v>44</v>
      </c>
      <c r="E653" s="13">
        <v>0.57986111111111105</v>
      </c>
      <c r="F653" s="3" t="s">
        <v>56</v>
      </c>
      <c r="G653" s="3">
        <v>21</v>
      </c>
      <c r="H653" s="3">
        <v>35</v>
      </c>
      <c r="I653" s="3">
        <v>89</v>
      </c>
      <c r="J653" s="3">
        <v>54</v>
      </c>
      <c r="K653" s="3">
        <v>91</v>
      </c>
      <c r="L653" s="3">
        <v>67</v>
      </c>
      <c r="M653" s="3">
        <v>15</v>
      </c>
      <c r="N653" s="3">
        <v>11</v>
      </c>
      <c r="O653" s="3">
        <v>311</v>
      </c>
      <c r="P653" s="3">
        <v>14</v>
      </c>
      <c r="Q653" s="3">
        <v>23</v>
      </c>
      <c r="R653" s="3">
        <v>54</v>
      </c>
      <c r="S653" s="3">
        <v>178</v>
      </c>
      <c r="T653" s="3">
        <f t="shared" si="8"/>
        <v>942</v>
      </c>
    </row>
    <row r="654" spans="1:20" x14ac:dyDescent="0.25">
      <c r="A654" s="3">
        <v>9999</v>
      </c>
      <c r="B654" s="5" t="s">
        <v>109</v>
      </c>
      <c r="C654" s="11">
        <v>44796</v>
      </c>
      <c r="D654" s="3" t="s">
        <v>45</v>
      </c>
      <c r="E654" s="13">
        <v>0.65972222222222221</v>
      </c>
      <c r="F654" s="3" t="s">
        <v>56</v>
      </c>
      <c r="G654" s="3">
        <v>24</v>
      </c>
      <c r="H654" s="3">
        <v>33</v>
      </c>
      <c r="I654" s="3">
        <v>108</v>
      </c>
      <c r="J654" s="3">
        <v>57</v>
      </c>
      <c r="K654" s="3">
        <v>108</v>
      </c>
      <c r="L654" s="3">
        <v>67</v>
      </c>
      <c r="M654" s="3">
        <v>18</v>
      </c>
      <c r="N654" s="3">
        <v>12</v>
      </c>
      <c r="O654" s="3">
        <v>319</v>
      </c>
      <c r="P654" s="3">
        <v>14</v>
      </c>
      <c r="Q654" s="3">
        <v>24</v>
      </c>
      <c r="R654" s="3">
        <v>59</v>
      </c>
      <c r="S654" s="3">
        <v>192</v>
      </c>
      <c r="T654" s="3">
        <f t="shared" si="8"/>
        <v>1011</v>
      </c>
    </row>
    <row r="655" spans="1:20" x14ac:dyDescent="0.25">
      <c r="A655" s="3">
        <v>10394</v>
      </c>
      <c r="B655" s="5" t="s">
        <v>109</v>
      </c>
      <c r="C655" s="11">
        <v>44797</v>
      </c>
      <c r="D655" s="3" t="s">
        <v>46</v>
      </c>
      <c r="E655" s="13">
        <v>0.6381944444444444</v>
      </c>
      <c r="F655" s="3" t="s">
        <v>56</v>
      </c>
      <c r="G655" s="3">
        <v>24</v>
      </c>
      <c r="H655" s="3">
        <v>38</v>
      </c>
      <c r="I655" s="3">
        <v>108</v>
      </c>
      <c r="J655" s="3">
        <v>57</v>
      </c>
      <c r="K655" s="3">
        <v>110</v>
      </c>
      <c r="L655" s="3">
        <v>87</v>
      </c>
      <c r="M655" s="3">
        <v>16</v>
      </c>
      <c r="N655" s="3">
        <v>11</v>
      </c>
      <c r="O655" s="3">
        <v>319</v>
      </c>
      <c r="P655" s="3">
        <v>13</v>
      </c>
      <c r="Q655" s="3">
        <v>24</v>
      </c>
      <c r="R655" s="3">
        <v>58</v>
      </c>
      <c r="S655" s="3">
        <v>194</v>
      </c>
      <c r="T655" s="3">
        <f t="shared" si="8"/>
        <v>1035</v>
      </c>
    </row>
    <row r="656" spans="1:20" x14ac:dyDescent="0.25">
      <c r="A656" s="3">
        <v>10387</v>
      </c>
      <c r="B656" s="5" t="s">
        <v>109</v>
      </c>
      <c r="C656" s="11">
        <v>44798</v>
      </c>
      <c r="D656" s="3" t="s">
        <v>47</v>
      </c>
      <c r="E656" s="13">
        <v>0.63680555555555551</v>
      </c>
      <c r="F656" s="3" t="s">
        <v>56</v>
      </c>
      <c r="G656" s="3">
        <v>24</v>
      </c>
      <c r="H656" s="3">
        <v>38</v>
      </c>
      <c r="I656" s="3">
        <v>108</v>
      </c>
      <c r="J656" s="3">
        <v>57</v>
      </c>
      <c r="K656" s="3">
        <v>110</v>
      </c>
      <c r="L656" s="3">
        <v>87</v>
      </c>
      <c r="M656" s="3">
        <v>15</v>
      </c>
      <c r="N656" s="3">
        <v>11</v>
      </c>
      <c r="O656" s="3">
        <v>319</v>
      </c>
      <c r="P656" s="3">
        <v>13</v>
      </c>
      <c r="Q656" s="3">
        <v>24</v>
      </c>
      <c r="R656" s="3">
        <v>56</v>
      </c>
      <c r="S656" s="3">
        <v>194</v>
      </c>
      <c r="T656" s="3">
        <f t="shared" si="8"/>
        <v>1032</v>
      </c>
    </row>
    <row r="657" spans="1:20" x14ac:dyDescent="0.25">
      <c r="A657" s="3">
        <v>10362</v>
      </c>
      <c r="B657" s="5" t="s">
        <v>109</v>
      </c>
      <c r="C657" s="11">
        <v>44799</v>
      </c>
      <c r="D657" s="3" t="s">
        <v>48</v>
      </c>
      <c r="E657" s="13">
        <v>0.40416666666666662</v>
      </c>
      <c r="F657" s="3" t="s">
        <v>57</v>
      </c>
      <c r="G657" s="3">
        <v>24</v>
      </c>
      <c r="H657" s="3">
        <v>36</v>
      </c>
      <c r="I657" s="3">
        <v>113</v>
      </c>
      <c r="J657" s="3">
        <v>54</v>
      </c>
      <c r="K657" s="3">
        <v>110</v>
      </c>
      <c r="L657" s="3">
        <v>87</v>
      </c>
      <c r="M657" s="3">
        <v>15</v>
      </c>
      <c r="N657" s="3">
        <v>11</v>
      </c>
      <c r="O657" s="3">
        <v>319</v>
      </c>
      <c r="P657" s="3">
        <v>13</v>
      </c>
      <c r="Q657" s="3">
        <v>24</v>
      </c>
      <c r="R657" s="3">
        <v>55</v>
      </c>
      <c r="S657" s="3">
        <v>195</v>
      </c>
      <c r="T657" s="3">
        <f t="shared" si="8"/>
        <v>1032</v>
      </c>
    </row>
    <row r="658" spans="1:20" x14ac:dyDescent="0.25">
      <c r="A658" s="3">
        <v>10351</v>
      </c>
      <c r="B658" s="5" t="s">
        <v>109</v>
      </c>
      <c r="C658" s="11">
        <v>44800</v>
      </c>
      <c r="D658" s="3" t="s">
        <v>49</v>
      </c>
      <c r="E658" s="13">
        <v>0.80625000000000002</v>
      </c>
      <c r="F658" s="3" t="s">
        <v>58</v>
      </c>
      <c r="G658" s="3">
        <v>24</v>
      </c>
      <c r="H658" s="3">
        <v>37</v>
      </c>
      <c r="I658" s="3">
        <v>113</v>
      </c>
      <c r="J658" s="3">
        <v>54</v>
      </c>
      <c r="K658" s="3">
        <v>109</v>
      </c>
      <c r="L658" s="3">
        <v>87</v>
      </c>
      <c r="M658" s="3">
        <v>15</v>
      </c>
      <c r="N658" s="3">
        <v>11</v>
      </c>
      <c r="O658" s="3">
        <v>318</v>
      </c>
      <c r="P658" s="3">
        <v>12</v>
      </c>
      <c r="Q658" s="3">
        <v>24</v>
      </c>
      <c r="R658" s="3">
        <v>55</v>
      </c>
      <c r="S658" s="3">
        <v>195</v>
      </c>
      <c r="T658" s="3">
        <f t="shared" si="8"/>
        <v>1030</v>
      </c>
    </row>
    <row r="659" spans="1:20" x14ac:dyDescent="0.25">
      <c r="A659" s="3">
        <v>10851</v>
      </c>
      <c r="B659" s="5" t="s">
        <v>109</v>
      </c>
      <c r="C659" s="11">
        <v>44801</v>
      </c>
      <c r="D659" s="3" t="s">
        <v>50</v>
      </c>
      <c r="E659" s="13">
        <v>0.79375000000000007</v>
      </c>
      <c r="F659" s="3" t="s">
        <v>58</v>
      </c>
      <c r="G659" s="3">
        <v>24</v>
      </c>
      <c r="H659" s="3">
        <v>37</v>
      </c>
      <c r="I659" s="3">
        <v>114</v>
      </c>
      <c r="J659" s="3">
        <v>53</v>
      </c>
      <c r="K659" s="3">
        <v>109</v>
      </c>
      <c r="L659" s="3">
        <v>87</v>
      </c>
      <c r="M659" s="3">
        <v>15</v>
      </c>
      <c r="N659" s="3">
        <v>10</v>
      </c>
      <c r="O659" s="3">
        <v>374</v>
      </c>
      <c r="P659" s="3">
        <v>13</v>
      </c>
      <c r="Q659" s="3">
        <v>23</v>
      </c>
      <c r="R659" s="3">
        <v>55</v>
      </c>
      <c r="S659" s="3">
        <v>191</v>
      </c>
      <c r="T659" s="3">
        <f t="shared" si="8"/>
        <v>1081</v>
      </c>
    </row>
    <row r="660" spans="1:20" x14ac:dyDescent="0.25">
      <c r="A660" s="3">
        <v>10841</v>
      </c>
      <c r="B660" s="5" t="s">
        <v>109</v>
      </c>
      <c r="C660" s="11">
        <v>44802</v>
      </c>
      <c r="D660" s="3" t="s">
        <v>44</v>
      </c>
      <c r="E660" s="13">
        <v>0.41944444444444445</v>
      </c>
      <c r="F660" s="3" t="s">
        <v>57</v>
      </c>
      <c r="G660" s="3">
        <v>24</v>
      </c>
      <c r="H660" s="3">
        <v>37</v>
      </c>
      <c r="I660" s="3">
        <v>114</v>
      </c>
      <c r="J660" s="3">
        <v>53</v>
      </c>
      <c r="K660" s="3">
        <v>109</v>
      </c>
      <c r="L660" s="3">
        <v>87</v>
      </c>
      <c r="M660" s="3">
        <v>15</v>
      </c>
      <c r="N660" s="3">
        <v>10</v>
      </c>
      <c r="O660" s="3">
        <v>374</v>
      </c>
      <c r="P660" s="3">
        <v>13</v>
      </c>
      <c r="Q660" s="3">
        <v>23</v>
      </c>
      <c r="R660" s="3">
        <v>55</v>
      </c>
      <c r="S660" s="3">
        <v>191</v>
      </c>
      <c r="T660" s="3">
        <f t="shared" si="8"/>
        <v>1081</v>
      </c>
    </row>
    <row r="661" spans="1:20" x14ac:dyDescent="0.25">
      <c r="A661" s="3">
        <v>10934</v>
      </c>
      <c r="B661" s="5" t="s">
        <v>109</v>
      </c>
      <c r="C661" s="11">
        <v>44803</v>
      </c>
      <c r="D661" s="3" t="s">
        <v>45</v>
      </c>
      <c r="E661" s="13">
        <v>0.34236111111111112</v>
      </c>
      <c r="F661" s="3" t="s">
        <v>57</v>
      </c>
      <c r="G661" s="3">
        <v>24</v>
      </c>
      <c r="H661" s="3">
        <v>37</v>
      </c>
      <c r="I661" s="3">
        <v>113</v>
      </c>
      <c r="J661" s="3">
        <v>53</v>
      </c>
      <c r="K661" s="3">
        <v>109</v>
      </c>
      <c r="L661" s="3">
        <v>87</v>
      </c>
      <c r="M661" s="3">
        <v>15</v>
      </c>
      <c r="N661" s="3">
        <v>10</v>
      </c>
      <c r="O661" s="3">
        <v>377</v>
      </c>
      <c r="P661" s="3">
        <v>13</v>
      </c>
      <c r="Q661" s="3">
        <v>24</v>
      </c>
      <c r="R661" s="3">
        <v>62</v>
      </c>
      <c r="S661" s="3">
        <v>191</v>
      </c>
      <c r="T661" s="3">
        <f t="shared" si="8"/>
        <v>1091</v>
      </c>
    </row>
    <row r="662" spans="1:20" x14ac:dyDescent="0.25">
      <c r="A662" s="3">
        <v>12042</v>
      </c>
      <c r="B662" s="5" t="s">
        <v>109</v>
      </c>
      <c r="C662" s="11">
        <v>44804</v>
      </c>
      <c r="D662" s="3" t="s">
        <v>46</v>
      </c>
      <c r="E662" s="13">
        <v>0.41319444444444442</v>
      </c>
      <c r="F662" s="3" t="s">
        <v>57</v>
      </c>
      <c r="G662" s="3">
        <v>24</v>
      </c>
      <c r="H662" s="3">
        <v>42</v>
      </c>
      <c r="I662" s="3">
        <v>124</v>
      </c>
      <c r="J662" s="3">
        <v>57</v>
      </c>
      <c r="K662" s="3">
        <v>113</v>
      </c>
      <c r="L662" s="3">
        <v>100</v>
      </c>
      <c r="M662" s="3">
        <v>12</v>
      </c>
      <c r="N662" s="3">
        <v>9</v>
      </c>
      <c r="O662" s="3">
        <v>402</v>
      </c>
      <c r="P662" s="3">
        <v>14</v>
      </c>
      <c r="Q662" s="3">
        <v>26</v>
      </c>
      <c r="R662" s="3">
        <v>70</v>
      </c>
      <c r="S662" s="3">
        <v>208</v>
      </c>
      <c r="T662" s="3">
        <f t="shared" si="8"/>
        <v>1177</v>
      </c>
    </row>
    <row r="663" spans="1:20" x14ac:dyDescent="0.25">
      <c r="A663" s="3">
        <v>12149</v>
      </c>
      <c r="B663" s="5" t="s">
        <v>110</v>
      </c>
      <c r="C663" s="11">
        <v>44805</v>
      </c>
      <c r="D663" s="3" t="s">
        <v>47</v>
      </c>
      <c r="E663" s="13">
        <v>0.69930555555555562</v>
      </c>
      <c r="F663" s="3" t="s">
        <v>56</v>
      </c>
      <c r="G663" s="3">
        <v>24</v>
      </c>
      <c r="H663" s="3">
        <v>39</v>
      </c>
      <c r="I663" s="3">
        <v>124</v>
      </c>
      <c r="J663" s="3">
        <v>59</v>
      </c>
      <c r="K663" s="3">
        <v>113</v>
      </c>
      <c r="L663" s="3">
        <v>99</v>
      </c>
      <c r="M663" s="3">
        <v>13</v>
      </c>
      <c r="N663" s="3">
        <v>8</v>
      </c>
      <c r="O663" s="3">
        <v>391</v>
      </c>
      <c r="P663" s="3">
        <v>15</v>
      </c>
      <c r="Q663" s="3">
        <v>27</v>
      </c>
      <c r="R663" s="3">
        <v>71</v>
      </c>
      <c r="S663" s="3">
        <v>207</v>
      </c>
      <c r="T663" s="3">
        <f t="shared" si="8"/>
        <v>1166</v>
      </c>
    </row>
    <row r="664" spans="1:20" x14ac:dyDescent="0.25">
      <c r="A664" s="3">
        <v>12226</v>
      </c>
      <c r="B664" s="5" t="s">
        <v>110</v>
      </c>
      <c r="C664" s="11">
        <v>44806</v>
      </c>
      <c r="D664" s="3" t="s">
        <v>48</v>
      </c>
      <c r="E664" s="13">
        <v>0.3979166666666667</v>
      </c>
      <c r="F664" s="3" t="s">
        <v>57</v>
      </c>
      <c r="G664" s="3">
        <v>24</v>
      </c>
      <c r="H664" s="3">
        <v>40</v>
      </c>
      <c r="I664" s="3">
        <v>124</v>
      </c>
      <c r="J664" s="3">
        <v>59</v>
      </c>
      <c r="K664" s="3">
        <v>113</v>
      </c>
      <c r="L664" s="3">
        <v>99</v>
      </c>
      <c r="M664" s="3">
        <v>13</v>
      </c>
      <c r="N664" s="3">
        <v>8</v>
      </c>
      <c r="O664" s="3">
        <v>414</v>
      </c>
      <c r="P664" s="3">
        <v>15</v>
      </c>
      <c r="Q664" s="3">
        <v>27</v>
      </c>
      <c r="R664" s="3">
        <v>71</v>
      </c>
      <c r="S664" s="3">
        <v>208</v>
      </c>
      <c r="T664" s="3">
        <f t="shared" si="8"/>
        <v>1191</v>
      </c>
    </row>
    <row r="665" spans="1:20" x14ac:dyDescent="0.25">
      <c r="A665" s="3">
        <v>12237</v>
      </c>
      <c r="B665" s="5" t="s">
        <v>110</v>
      </c>
      <c r="C665" s="11">
        <v>44807</v>
      </c>
      <c r="D665" s="3" t="s">
        <v>49</v>
      </c>
      <c r="E665" s="13">
        <v>0.70486111111111116</v>
      </c>
      <c r="F665" s="3" t="s">
        <v>56</v>
      </c>
      <c r="G665" s="3">
        <v>24</v>
      </c>
      <c r="H665" s="3">
        <v>40</v>
      </c>
      <c r="I665" s="3">
        <v>122</v>
      </c>
      <c r="J665" s="3">
        <v>63</v>
      </c>
      <c r="K665" s="3">
        <v>115</v>
      </c>
      <c r="L665" s="3">
        <v>99</v>
      </c>
      <c r="M665" s="3">
        <v>13</v>
      </c>
      <c r="N665" s="3">
        <v>8</v>
      </c>
      <c r="O665" s="3">
        <v>414</v>
      </c>
      <c r="P665" s="3">
        <v>15</v>
      </c>
      <c r="Q665" s="3">
        <v>28</v>
      </c>
      <c r="R665" s="3">
        <v>72</v>
      </c>
      <c r="S665" s="3">
        <v>209</v>
      </c>
      <c r="T665" s="3">
        <f t="shared" si="8"/>
        <v>1198</v>
      </c>
    </row>
    <row r="666" spans="1:20" x14ac:dyDescent="0.25">
      <c r="A666" s="3">
        <v>12180</v>
      </c>
      <c r="B666" s="5" t="s">
        <v>110</v>
      </c>
      <c r="C666" s="11">
        <v>44808</v>
      </c>
      <c r="D666" s="3" t="s">
        <v>50</v>
      </c>
      <c r="E666" s="13">
        <v>0.74930555555555556</v>
      </c>
      <c r="F666" s="3" t="s">
        <v>56</v>
      </c>
      <c r="G666" s="3">
        <v>24</v>
      </c>
      <c r="H666" s="3">
        <v>40</v>
      </c>
      <c r="I666" s="3">
        <v>115</v>
      </c>
      <c r="J666" s="3">
        <v>62</v>
      </c>
      <c r="K666" s="3">
        <v>109</v>
      </c>
      <c r="L666" s="3">
        <v>99</v>
      </c>
      <c r="M666" s="3">
        <v>13</v>
      </c>
      <c r="N666" s="3">
        <v>8</v>
      </c>
      <c r="O666" s="3">
        <v>410</v>
      </c>
      <c r="P666" s="3">
        <v>15</v>
      </c>
      <c r="Q666" s="3">
        <v>28</v>
      </c>
      <c r="R666" s="3">
        <v>71</v>
      </c>
      <c r="S666" s="3">
        <v>209</v>
      </c>
      <c r="T666" s="3">
        <f t="shared" si="8"/>
        <v>1179</v>
      </c>
    </row>
    <row r="667" spans="1:20" x14ac:dyDescent="0.25">
      <c r="A667" s="3">
        <v>11625</v>
      </c>
      <c r="B667" s="5" t="s">
        <v>110</v>
      </c>
      <c r="C667" s="11">
        <v>44809</v>
      </c>
      <c r="D667" s="3" t="s">
        <v>44</v>
      </c>
      <c r="E667" s="13">
        <v>0.7006944444444444</v>
      </c>
      <c r="F667" s="3" t="s">
        <v>56</v>
      </c>
      <c r="G667" s="3">
        <v>24</v>
      </c>
      <c r="H667" s="3">
        <v>40</v>
      </c>
      <c r="I667" s="3">
        <v>96</v>
      </c>
      <c r="J667" s="3">
        <v>60</v>
      </c>
      <c r="K667" s="3">
        <v>112</v>
      </c>
      <c r="L667" s="3">
        <v>99</v>
      </c>
      <c r="M667" s="3">
        <v>13</v>
      </c>
      <c r="N667" s="3">
        <v>8</v>
      </c>
      <c r="O667" s="3">
        <v>354</v>
      </c>
      <c r="P667" s="3">
        <v>14</v>
      </c>
      <c r="Q667" s="3">
        <v>27</v>
      </c>
      <c r="R667" s="3">
        <v>70</v>
      </c>
      <c r="S667" s="3">
        <v>219</v>
      </c>
      <c r="T667" s="3">
        <f t="shared" si="8"/>
        <v>1112</v>
      </c>
    </row>
    <row r="668" spans="1:20" x14ac:dyDescent="0.25">
      <c r="A668" s="3">
        <v>11544</v>
      </c>
      <c r="B668" s="5" t="s">
        <v>110</v>
      </c>
      <c r="C668" s="11">
        <v>44810</v>
      </c>
      <c r="D668" s="3" t="s">
        <v>45</v>
      </c>
      <c r="E668" s="13">
        <v>0.37222222222222223</v>
      </c>
      <c r="F668" s="3" t="s">
        <v>57</v>
      </c>
      <c r="G668" s="3">
        <v>24</v>
      </c>
      <c r="H668" s="3">
        <v>41</v>
      </c>
      <c r="I668" s="3">
        <v>90</v>
      </c>
      <c r="J668" s="3">
        <v>60</v>
      </c>
      <c r="K668" s="3">
        <v>110</v>
      </c>
      <c r="L668" s="3">
        <v>98</v>
      </c>
      <c r="M668" s="3">
        <v>12</v>
      </c>
      <c r="N668" s="3">
        <v>8</v>
      </c>
      <c r="O668" s="3">
        <v>347</v>
      </c>
      <c r="P668" s="3">
        <v>15</v>
      </c>
      <c r="Q668" s="3">
        <v>27</v>
      </c>
      <c r="R668" s="3">
        <v>68</v>
      </c>
      <c r="S668" s="3">
        <v>219</v>
      </c>
      <c r="T668" s="3">
        <f t="shared" si="8"/>
        <v>1095</v>
      </c>
    </row>
    <row r="669" spans="1:20" x14ac:dyDescent="0.25">
      <c r="A669" s="3">
        <v>11558</v>
      </c>
      <c r="B669" s="5" t="s">
        <v>110</v>
      </c>
      <c r="C669" s="11">
        <v>44811</v>
      </c>
      <c r="D669" s="3" t="s">
        <v>46</v>
      </c>
      <c r="E669" s="13">
        <v>0.70763888888888893</v>
      </c>
      <c r="F669" s="3" t="s">
        <v>56</v>
      </c>
      <c r="G669" s="3">
        <v>24</v>
      </c>
      <c r="H669" s="3">
        <v>42</v>
      </c>
      <c r="I669" s="3">
        <v>100</v>
      </c>
      <c r="J669" s="3">
        <v>60</v>
      </c>
      <c r="K669" s="3">
        <v>108</v>
      </c>
      <c r="L669" s="3">
        <v>97</v>
      </c>
      <c r="M669" s="3">
        <v>14</v>
      </c>
      <c r="N669" s="3">
        <v>8</v>
      </c>
      <c r="O669" s="3">
        <v>352</v>
      </c>
      <c r="P669" s="3">
        <v>13</v>
      </c>
      <c r="Q669" s="3">
        <v>27</v>
      </c>
      <c r="R669" s="3">
        <v>68</v>
      </c>
      <c r="S669" s="3">
        <v>224</v>
      </c>
      <c r="T669" s="3">
        <f t="shared" si="8"/>
        <v>1113</v>
      </c>
    </row>
    <row r="670" spans="1:20" x14ac:dyDescent="0.25">
      <c r="A670" s="3">
        <v>11554</v>
      </c>
      <c r="B670" s="5" t="s">
        <v>110</v>
      </c>
      <c r="C670" s="11">
        <v>44812</v>
      </c>
      <c r="D670" s="3" t="s">
        <v>47</v>
      </c>
      <c r="E670" s="13">
        <v>0.63124999999999998</v>
      </c>
      <c r="F670" s="3" t="s">
        <v>56</v>
      </c>
      <c r="G670" s="3">
        <v>24</v>
      </c>
      <c r="H670" s="3">
        <v>42</v>
      </c>
      <c r="I670" s="3">
        <v>100</v>
      </c>
      <c r="J670" s="3">
        <v>60</v>
      </c>
      <c r="K670" s="3">
        <v>108</v>
      </c>
      <c r="L670" s="3">
        <v>97</v>
      </c>
      <c r="M670" s="3">
        <v>14</v>
      </c>
      <c r="N670" s="3">
        <v>8</v>
      </c>
      <c r="O670" s="3">
        <v>352</v>
      </c>
      <c r="P670" s="3">
        <v>13</v>
      </c>
      <c r="Q670" s="3">
        <v>27</v>
      </c>
      <c r="R670" s="3">
        <v>68</v>
      </c>
      <c r="S670" s="3">
        <v>224</v>
      </c>
      <c r="T670" s="3">
        <f t="shared" si="8"/>
        <v>1113</v>
      </c>
    </row>
    <row r="671" spans="1:20" x14ac:dyDescent="0.25">
      <c r="A671" s="3">
        <v>11618</v>
      </c>
      <c r="B671" s="5" t="s">
        <v>110</v>
      </c>
      <c r="C671" s="11">
        <v>44813</v>
      </c>
      <c r="D671" s="3" t="s">
        <v>48</v>
      </c>
      <c r="E671" s="13">
        <v>0.70000000000000007</v>
      </c>
      <c r="F671" s="3" t="s">
        <v>56</v>
      </c>
      <c r="G671" s="3">
        <v>24</v>
      </c>
      <c r="H671" s="3">
        <v>43</v>
      </c>
      <c r="I671" s="3">
        <v>100</v>
      </c>
      <c r="J671" s="3">
        <v>65</v>
      </c>
      <c r="K671" s="3">
        <v>108</v>
      </c>
      <c r="L671" s="3">
        <v>97</v>
      </c>
      <c r="M671" s="3">
        <v>15</v>
      </c>
      <c r="N671" s="3">
        <v>11</v>
      </c>
      <c r="O671" s="3">
        <v>347</v>
      </c>
      <c r="P671" s="3">
        <v>13</v>
      </c>
      <c r="Q671" s="3">
        <v>27</v>
      </c>
      <c r="R671" s="3">
        <v>67</v>
      </c>
      <c r="S671" s="3">
        <v>224</v>
      </c>
      <c r="T671" s="3">
        <f t="shared" si="8"/>
        <v>1117</v>
      </c>
    </row>
    <row r="672" spans="1:20" x14ac:dyDescent="0.25">
      <c r="A672" s="3">
        <v>11594</v>
      </c>
      <c r="B672" s="5" t="s">
        <v>110</v>
      </c>
      <c r="C672" s="11">
        <v>44814</v>
      </c>
      <c r="D672" s="3" t="s">
        <v>49</v>
      </c>
      <c r="E672" s="13">
        <v>0.7416666666666667</v>
      </c>
      <c r="F672" s="3" t="s">
        <v>56</v>
      </c>
      <c r="G672" s="3">
        <v>24</v>
      </c>
      <c r="H672" s="3">
        <v>43</v>
      </c>
      <c r="I672" s="3">
        <v>94</v>
      </c>
      <c r="J672" s="3">
        <v>65</v>
      </c>
      <c r="K672" s="3">
        <v>104</v>
      </c>
      <c r="L672" s="3">
        <v>97</v>
      </c>
      <c r="M672" s="3">
        <v>15</v>
      </c>
      <c r="N672" s="3">
        <v>11</v>
      </c>
      <c r="O672" s="3">
        <v>347</v>
      </c>
      <c r="P672" s="3">
        <v>13</v>
      </c>
      <c r="Q672" s="3">
        <v>27</v>
      </c>
      <c r="R672" s="3">
        <v>66</v>
      </c>
      <c r="S672" s="3">
        <v>225</v>
      </c>
      <c r="T672" s="3">
        <f t="shared" si="8"/>
        <v>1107</v>
      </c>
    </row>
    <row r="673" spans="1:20" x14ac:dyDescent="0.25">
      <c r="A673" s="3">
        <v>11642</v>
      </c>
      <c r="B673" s="5" t="s">
        <v>110</v>
      </c>
      <c r="C673" s="11">
        <v>44815</v>
      </c>
      <c r="D673" s="3" t="s">
        <v>50</v>
      </c>
      <c r="E673" s="13">
        <v>0.78055555555555556</v>
      </c>
      <c r="F673" s="3" t="s">
        <v>58</v>
      </c>
      <c r="G673" s="3">
        <v>24</v>
      </c>
      <c r="H673" s="3">
        <v>42</v>
      </c>
      <c r="I673" s="3">
        <v>101</v>
      </c>
      <c r="J673" s="3">
        <v>66</v>
      </c>
      <c r="K673" s="3">
        <v>110</v>
      </c>
      <c r="L673" s="3">
        <v>97</v>
      </c>
      <c r="M673" s="3">
        <v>15</v>
      </c>
      <c r="N673" s="3">
        <v>11</v>
      </c>
      <c r="O673" s="3">
        <v>347</v>
      </c>
      <c r="P673" s="3">
        <v>14</v>
      </c>
      <c r="Q673" s="3">
        <v>27</v>
      </c>
      <c r="R673" s="3">
        <v>66</v>
      </c>
      <c r="S673" s="3">
        <v>225</v>
      </c>
      <c r="T673" s="3">
        <f t="shared" si="8"/>
        <v>1121</v>
      </c>
    </row>
    <row r="674" spans="1:20" x14ac:dyDescent="0.25">
      <c r="A674" s="3">
        <v>11638</v>
      </c>
      <c r="B674" s="5" t="s">
        <v>110</v>
      </c>
      <c r="C674" s="11">
        <v>44816</v>
      </c>
      <c r="D674" s="3" t="s">
        <v>44</v>
      </c>
      <c r="E674" s="13">
        <v>0.47361111111111115</v>
      </c>
      <c r="F674" s="3" t="s">
        <v>57</v>
      </c>
      <c r="G674" s="3">
        <v>24</v>
      </c>
      <c r="H674" s="3">
        <v>42</v>
      </c>
      <c r="I674" s="3">
        <v>101</v>
      </c>
      <c r="J674" s="3">
        <v>66</v>
      </c>
      <c r="K674" s="3">
        <v>110</v>
      </c>
      <c r="L674" s="3">
        <v>97</v>
      </c>
      <c r="M674" s="3">
        <v>15</v>
      </c>
      <c r="N674" s="3">
        <v>11</v>
      </c>
      <c r="O674" s="3">
        <v>347</v>
      </c>
      <c r="P674" s="3">
        <v>16</v>
      </c>
      <c r="Q674" s="3">
        <v>27</v>
      </c>
      <c r="R674" s="3">
        <v>66</v>
      </c>
      <c r="S674" s="3">
        <v>229</v>
      </c>
      <c r="T674" s="3">
        <f t="shared" si="8"/>
        <v>1127</v>
      </c>
    </row>
    <row r="675" spans="1:20" x14ac:dyDescent="0.25">
      <c r="A675" s="3">
        <v>11755</v>
      </c>
      <c r="B675" s="5" t="s">
        <v>110</v>
      </c>
      <c r="C675" s="11">
        <v>44817</v>
      </c>
      <c r="D675" s="3" t="s">
        <v>45</v>
      </c>
      <c r="E675" s="13">
        <v>0.73472222222222217</v>
      </c>
      <c r="F675" s="3" t="s">
        <v>56</v>
      </c>
      <c r="G675" s="3">
        <v>24</v>
      </c>
      <c r="H675" s="3">
        <v>41</v>
      </c>
      <c r="I675" s="3">
        <v>124</v>
      </c>
      <c r="J675" s="3">
        <v>69</v>
      </c>
      <c r="K675" s="3">
        <v>114</v>
      </c>
      <c r="L675" s="3">
        <v>92</v>
      </c>
      <c r="M675" s="3">
        <v>16</v>
      </c>
      <c r="N675" s="3">
        <v>8</v>
      </c>
      <c r="O675" s="3">
        <v>410</v>
      </c>
      <c r="P675" s="3">
        <v>18</v>
      </c>
      <c r="Q675" s="3">
        <v>26</v>
      </c>
      <c r="R675" s="3">
        <v>62</v>
      </c>
      <c r="S675" s="3">
        <v>216</v>
      </c>
      <c r="T675" s="3">
        <f t="shared" si="8"/>
        <v>1196</v>
      </c>
    </row>
    <row r="676" spans="1:20" x14ac:dyDescent="0.25">
      <c r="A676" s="3">
        <v>12215</v>
      </c>
      <c r="B676" s="5" t="s">
        <v>110</v>
      </c>
      <c r="C676" s="11">
        <v>44818</v>
      </c>
      <c r="D676" s="3" t="s">
        <v>46</v>
      </c>
      <c r="E676" s="13">
        <v>0.68402777777777779</v>
      </c>
      <c r="F676" s="3" t="s">
        <v>56</v>
      </c>
      <c r="G676" s="3">
        <v>24</v>
      </c>
      <c r="H676" s="3">
        <v>41</v>
      </c>
      <c r="I676" s="3">
        <v>128</v>
      </c>
      <c r="J676" s="3">
        <v>68</v>
      </c>
      <c r="K676" s="3">
        <v>113</v>
      </c>
      <c r="L676" s="3">
        <v>93</v>
      </c>
      <c r="M676" s="3">
        <v>14</v>
      </c>
      <c r="N676" s="3">
        <v>11</v>
      </c>
      <c r="O676" s="3">
        <v>427</v>
      </c>
      <c r="P676" s="3">
        <v>14</v>
      </c>
      <c r="Q676" s="3">
        <v>26</v>
      </c>
      <c r="R676" s="3">
        <v>65</v>
      </c>
      <c r="S676" s="3">
        <v>237</v>
      </c>
      <c r="T676" s="3">
        <f t="shared" si="8"/>
        <v>1237</v>
      </c>
    </row>
    <row r="677" spans="1:20" x14ac:dyDescent="0.25">
      <c r="A677" s="3">
        <v>12244</v>
      </c>
      <c r="B677" s="5" t="s">
        <v>110</v>
      </c>
      <c r="C677" s="11">
        <v>44819</v>
      </c>
      <c r="D677" s="3" t="s">
        <v>47</v>
      </c>
      <c r="E677" s="13">
        <v>0.57708333333333328</v>
      </c>
      <c r="F677" s="3" t="s">
        <v>56</v>
      </c>
      <c r="G677" s="3">
        <v>24</v>
      </c>
      <c r="H677" s="3">
        <v>39</v>
      </c>
      <c r="I677" s="3">
        <v>125</v>
      </c>
      <c r="J677" s="3">
        <v>66</v>
      </c>
      <c r="K677" s="3">
        <v>115</v>
      </c>
      <c r="L677" s="3">
        <v>92</v>
      </c>
      <c r="M677" s="3">
        <v>15</v>
      </c>
      <c r="N677" s="3">
        <v>11</v>
      </c>
      <c r="O677" s="3">
        <v>423</v>
      </c>
      <c r="P677" s="3">
        <v>16</v>
      </c>
      <c r="Q677" s="3">
        <v>26</v>
      </c>
      <c r="R677" s="3">
        <v>60</v>
      </c>
      <c r="S677" s="3">
        <v>242</v>
      </c>
      <c r="T677" s="3">
        <f t="shared" si="8"/>
        <v>1230</v>
      </c>
    </row>
    <row r="678" spans="1:20" x14ac:dyDescent="0.25">
      <c r="A678" s="3">
        <v>12351</v>
      </c>
      <c r="B678" s="5" t="s">
        <v>110</v>
      </c>
      <c r="C678" s="11">
        <v>44820</v>
      </c>
      <c r="D678" s="3" t="s">
        <v>48</v>
      </c>
      <c r="E678" s="13">
        <v>0.41597222222222219</v>
      </c>
      <c r="F678" s="3" t="s">
        <v>57</v>
      </c>
      <c r="G678" s="3">
        <v>24</v>
      </c>
      <c r="H678" s="3">
        <v>39</v>
      </c>
      <c r="I678" s="3">
        <v>127</v>
      </c>
      <c r="J678" s="3">
        <v>65</v>
      </c>
      <c r="K678" s="3">
        <v>114</v>
      </c>
      <c r="L678" s="3">
        <v>94</v>
      </c>
      <c r="M678" s="3">
        <v>15</v>
      </c>
      <c r="N678" s="3">
        <v>10</v>
      </c>
      <c r="O678" s="3">
        <v>428</v>
      </c>
      <c r="P678" s="3">
        <v>18</v>
      </c>
      <c r="Q678" s="3">
        <v>24</v>
      </c>
      <c r="R678" s="3">
        <v>64</v>
      </c>
      <c r="S678" s="3">
        <v>249</v>
      </c>
      <c r="T678" s="3">
        <f t="shared" si="8"/>
        <v>1247</v>
      </c>
    </row>
    <row r="679" spans="1:20" x14ac:dyDescent="0.25">
      <c r="A679" s="3">
        <v>12350</v>
      </c>
      <c r="B679" s="5" t="s">
        <v>110</v>
      </c>
      <c r="C679" s="11">
        <v>44821</v>
      </c>
      <c r="D679" s="3" t="s">
        <v>49</v>
      </c>
      <c r="E679" s="13">
        <v>0.49722222222222223</v>
      </c>
      <c r="F679" s="3" t="s">
        <v>57</v>
      </c>
      <c r="G679" s="3">
        <v>24</v>
      </c>
      <c r="H679" s="3">
        <v>35</v>
      </c>
      <c r="I679" s="3">
        <v>127</v>
      </c>
      <c r="J679" s="3">
        <v>66</v>
      </c>
      <c r="K679" s="3">
        <v>111</v>
      </c>
      <c r="L679" s="3">
        <v>96</v>
      </c>
      <c r="M679" s="3">
        <v>16</v>
      </c>
      <c r="N679" s="3">
        <v>9</v>
      </c>
      <c r="O679" s="3">
        <v>422</v>
      </c>
      <c r="P679" s="3">
        <v>18</v>
      </c>
      <c r="Q679" s="3">
        <v>25</v>
      </c>
      <c r="R679" s="3">
        <v>63</v>
      </c>
      <c r="S679" s="3">
        <v>256</v>
      </c>
      <c r="T679" s="3">
        <f t="shared" si="8"/>
        <v>1244</v>
      </c>
    </row>
    <row r="680" spans="1:20" x14ac:dyDescent="0.25">
      <c r="A680" s="3">
        <v>12413</v>
      </c>
      <c r="B680" s="5" t="s">
        <v>110</v>
      </c>
      <c r="C680" s="11">
        <v>44822</v>
      </c>
      <c r="D680" s="3" t="s">
        <v>50</v>
      </c>
      <c r="E680" s="13">
        <v>0.56180555555555556</v>
      </c>
      <c r="F680" s="3" t="s">
        <v>56</v>
      </c>
      <c r="G680" s="3">
        <v>24</v>
      </c>
      <c r="H680" s="3">
        <v>37</v>
      </c>
      <c r="I680" s="3">
        <v>125</v>
      </c>
      <c r="J680" s="3">
        <v>66</v>
      </c>
      <c r="K680" s="3">
        <v>100</v>
      </c>
      <c r="L680" s="3">
        <v>96</v>
      </c>
      <c r="M680" s="3">
        <v>16</v>
      </c>
      <c r="N680" s="3">
        <v>9</v>
      </c>
      <c r="O680" s="3">
        <v>423</v>
      </c>
      <c r="P680" s="3">
        <v>18</v>
      </c>
      <c r="Q680" s="3">
        <v>25</v>
      </c>
      <c r="R680" s="3">
        <v>63</v>
      </c>
      <c r="S680" s="3">
        <v>255</v>
      </c>
      <c r="T680" s="3">
        <f t="shared" si="8"/>
        <v>1233</v>
      </c>
    </row>
    <row r="681" spans="1:20" x14ac:dyDescent="0.25">
      <c r="A681" s="3">
        <v>12081</v>
      </c>
      <c r="B681" s="5" t="s">
        <v>110</v>
      </c>
      <c r="C681" s="11">
        <v>44823</v>
      </c>
      <c r="D681" s="3" t="s">
        <v>44</v>
      </c>
      <c r="E681" s="13">
        <v>0.4909722222222222</v>
      </c>
      <c r="F681" s="3" t="s">
        <v>57</v>
      </c>
      <c r="G681" s="3">
        <v>24</v>
      </c>
      <c r="H681" s="3">
        <v>38</v>
      </c>
      <c r="I681" s="3">
        <v>128</v>
      </c>
      <c r="J681" s="3">
        <v>64</v>
      </c>
      <c r="K681" s="3">
        <v>111</v>
      </c>
      <c r="L681" s="3">
        <v>94</v>
      </c>
      <c r="M681" s="3">
        <v>14</v>
      </c>
      <c r="N681" s="3">
        <v>9</v>
      </c>
      <c r="O681" s="3">
        <v>422</v>
      </c>
      <c r="P681" s="3">
        <v>15</v>
      </c>
      <c r="Q681" s="3">
        <v>29</v>
      </c>
      <c r="R681" s="3">
        <v>66</v>
      </c>
      <c r="S681" s="3">
        <v>234</v>
      </c>
      <c r="T681" s="3">
        <f t="shared" si="8"/>
        <v>1224</v>
      </c>
    </row>
    <row r="682" spans="1:20" x14ac:dyDescent="0.25">
      <c r="A682" s="3">
        <v>12291</v>
      </c>
      <c r="B682" s="5" t="s">
        <v>110</v>
      </c>
      <c r="C682" s="11">
        <v>44824</v>
      </c>
      <c r="D682" s="3" t="s">
        <v>45</v>
      </c>
      <c r="E682" s="13">
        <v>0.47916666666666669</v>
      </c>
      <c r="F682" s="3" t="s">
        <v>57</v>
      </c>
      <c r="G682" s="3">
        <v>24</v>
      </c>
      <c r="H682" s="3">
        <v>40</v>
      </c>
      <c r="I682" s="3">
        <v>118</v>
      </c>
      <c r="J682" s="3">
        <v>69</v>
      </c>
      <c r="K682" s="3">
        <v>113</v>
      </c>
      <c r="L682" s="3">
        <v>95</v>
      </c>
      <c r="M682" s="3">
        <v>16</v>
      </c>
      <c r="N682" s="3">
        <v>10</v>
      </c>
      <c r="O682" s="3">
        <v>414</v>
      </c>
      <c r="P682" s="3">
        <v>14</v>
      </c>
      <c r="Q682" s="3">
        <v>29</v>
      </c>
      <c r="R682" s="3">
        <v>65</v>
      </c>
      <c r="S682" s="3">
        <v>457</v>
      </c>
      <c r="T682" s="3">
        <f t="shared" si="8"/>
        <v>1440</v>
      </c>
    </row>
    <row r="683" spans="1:20" x14ac:dyDescent="0.25">
      <c r="A683" s="3">
        <v>11396</v>
      </c>
      <c r="B683" s="5" t="s">
        <v>110</v>
      </c>
      <c r="C683" s="11">
        <v>44825</v>
      </c>
      <c r="D683" s="3" t="s">
        <v>46</v>
      </c>
      <c r="E683" s="13">
        <v>0.44305555555555554</v>
      </c>
      <c r="F683" s="3" t="s">
        <v>57</v>
      </c>
      <c r="G683" s="3">
        <v>24</v>
      </c>
      <c r="H683" s="3">
        <v>35</v>
      </c>
      <c r="I683" s="3">
        <v>114</v>
      </c>
      <c r="J683" s="3">
        <v>62</v>
      </c>
      <c r="K683" s="3">
        <v>103</v>
      </c>
      <c r="L683" s="3">
        <v>80</v>
      </c>
      <c r="M683" s="3">
        <v>10</v>
      </c>
      <c r="N683" s="3">
        <v>9</v>
      </c>
      <c r="O683" s="3">
        <v>369</v>
      </c>
      <c r="P683" s="3">
        <v>15</v>
      </c>
      <c r="Q683" s="3">
        <v>24</v>
      </c>
      <c r="R683" s="3">
        <v>58</v>
      </c>
      <c r="S683" s="3">
        <v>246</v>
      </c>
      <c r="T683" s="3">
        <f t="shared" si="8"/>
        <v>1125</v>
      </c>
    </row>
    <row r="684" spans="1:20" x14ac:dyDescent="0.25">
      <c r="A684" s="3">
        <v>11800</v>
      </c>
      <c r="B684" s="5" t="s">
        <v>110</v>
      </c>
      <c r="C684" s="11">
        <v>44826</v>
      </c>
      <c r="D684" s="3" t="s">
        <v>47</v>
      </c>
      <c r="E684" s="13">
        <v>0.77916666666666667</v>
      </c>
      <c r="F684" s="3" t="s">
        <v>58</v>
      </c>
      <c r="G684" s="3">
        <v>24</v>
      </c>
      <c r="H684" s="3">
        <v>41</v>
      </c>
      <c r="I684" s="3">
        <v>105</v>
      </c>
      <c r="J684" s="3">
        <v>63</v>
      </c>
      <c r="K684" s="3">
        <v>107</v>
      </c>
      <c r="L684" s="3">
        <v>83</v>
      </c>
      <c r="M684" s="3">
        <v>12</v>
      </c>
      <c r="N684" s="3">
        <v>11</v>
      </c>
      <c r="O684" s="3">
        <v>387</v>
      </c>
      <c r="P684" s="3">
        <v>15</v>
      </c>
      <c r="Q684" s="3">
        <v>27</v>
      </c>
      <c r="R684" s="3">
        <v>61</v>
      </c>
      <c r="S684" s="3">
        <v>249</v>
      </c>
      <c r="T684" s="3">
        <f t="shared" si="8"/>
        <v>1161</v>
      </c>
    </row>
    <row r="685" spans="1:20" x14ac:dyDescent="0.25">
      <c r="A685" s="3">
        <v>11533</v>
      </c>
      <c r="B685" s="5" t="s">
        <v>110</v>
      </c>
      <c r="C685" s="11">
        <v>44827</v>
      </c>
      <c r="D685" s="3" t="s">
        <v>48</v>
      </c>
      <c r="E685" s="13">
        <v>0.38472222222222219</v>
      </c>
      <c r="F685" s="3" t="s">
        <v>57</v>
      </c>
      <c r="G685" s="3">
        <v>24</v>
      </c>
      <c r="H685" s="3">
        <v>39</v>
      </c>
      <c r="I685" s="3">
        <v>103</v>
      </c>
      <c r="J685" s="3">
        <v>63</v>
      </c>
      <c r="K685" s="3">
        <v>107</v>
      </c>
      <c r="L685" s="3">
        <v>79</v>
      </c>
      <c r="M685" s="3">
        <v>14</v>
      </c>
      <c r="N685" s="3">
        <v>11</v>
      </c>
      <c r="O685" s="3">
        <v>386</v>
      </c>
      <c r="P685" s="3">
        <v>16</v>
      </c>
      <c r="Q685" s="3">
        <v>25</v>
      </c>
      <c r="R685" s="3">
        <v>60</v>
      </c>
      <c r="S685" s="3">
        <v>245</v>
      </c>
      <c r="T685" s="3">
        <f t="shared" si="8"/>
        <v>1148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cesta</vt:lpstr>
      <vt:lpstr>precos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2022-09-23T17:19:12Z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