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91FF3C7C-D1B9-4D9C-99FC-25D68795E0BB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769" i="1" l="1"/>
  <c r="AZ769" i="1"/>
  <c r="AY769" i="1"/>
  <c r="AX769" i="1"/>
  <c r="AW769" i="1"/>
  <c r="AV769" i="1"/>
  <c r="AU769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BA768" i="1"/>
  <c r="AZ768" i="1"/>
  <c r="AY768" i="1"/>
  <c r="AX768" i="1"/>
  <c r="AW768" i="1"/>
  <c r="AV768" i="1"/>
  <c r="AU768" i="1"/>
  <c r="AT768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BE769" i="3"/>
  <c r="BD769" i="3"/>
  <c r="BC769" i="3"/>
  <c r="BB769" i="3"/>
  <c r="BE768" i="3"/>
  <c r="BD768" i="3"/>
  <c r="BC768" i="3"/>
  <c r="BB768" i="3"/>
  <c r="BB685" i="3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<sst xmlns="http://schemas.openxmlformats.org/spreadsheetml/2006/main" count="4718" uniqueCount="95">
  <si>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</si>
  <si>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</si>
  <si>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</si>
  <si>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</si>
  <si>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</si>
  <si>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</si>
  <si>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</si>
  <si>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</si>
  <si>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</si>
  <si>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</si>
  <si>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</si>
  <si>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</si>
  <si>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</si>
  <si>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</si>
  <si>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</si>
  <si>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</si>
  <si>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</si>
  <si>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</si>
  <si>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</si>
  <si>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</si>
  <si>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</si>
  <si>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</si>
  <si>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</si>
  <si>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</si>
  <si>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</si>
  <si>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</si>
  <si>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</si>
  <si>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</si>
  <si>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</si>
  <si>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</si>
  <si>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</si>
  <si>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</si>
  <si>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</si>
  <si>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</si>
  <si>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</si>
  <si>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</si>
  <si>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</si>
  <si>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</si>
  <si>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</si>
  <si>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</si>
  <si>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</si>
  <si>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</si>
  <si>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</si>
  <si>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</si>
  <si>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</si>
  <si>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</si>
  <si>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</si>
  <si>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</si>
  <si>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</si>
  <si>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</si>
  <si>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</si>
  <si>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</si>
  <si>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</si>
  <si>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</si>
  <si>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</si>
  <si>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</si>
  <si>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</si>
  <si>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</si>
  <si>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</si>
  <si>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</si>
  <si>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</si>
  <si>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</si>
  <si>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</si>
  <si>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</si>
  <si>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</si>
  <si>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</si>
  <si>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</si>
  <si>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</si>
  <si>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</si>
  <si>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</si>
  <si>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</si>
  <si>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</si>
  <si>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</si>
  <si>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</si>
  <si>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</si>
  <si>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</si>
  <si>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</si>
  <si>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</si>
  <si>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</si>
  <si>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</si>
  <si>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</si>
  <si>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</si>
  <si>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</si>
  <si>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</si>
  <si>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</si>
  <si>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</si>
  <si>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</si>
  <si>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</si>
  <si>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</si>
  <si>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</si>
  <si>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</si>
  <si>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</si>
  <si>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</si>
  <si>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</si>
  <si>
    <t>Dezembro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</si>
</sst>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aos/Dropbox/Dados/1_coleta_jp/joao_pesso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sta"/>
      <sheetName val="precos"/>
      <sheetName val="quantidades"/>
    </sheetNames>
    <sheetDataSet>
      <sheetData sheetId="0">
        <row r="768">
          <cell r="F768">
            <v>143.94999999999999</v>
          </cell>
          <cell r="G768">
            <v>176.07</v>
          </cell>
          <cell r="H768">
            <v>179.96</v>
          </cell>
          <cell r="I768">
            <v>193.46</v>
          </cell>
          <cell r="J768">
            <v>25.2</v>
          </cell>
          <cell r="K768">
            <v>42.74</v>
          </cell>
          <cell r="L768">
            <v>39.840000000000003</v>
          </cell>
          <cell r="M768">
            <v>67.739999999999995</v>
          </cell>
          <cell r="N768">
            <v>31</v>
          </cell>
          <cell r="O768">
            <v>42.69</v>
          </cell>
          <cell r="P768">
            <v>42.7</v>
          </cell>
          <cell r="Q768">
            <v>57.6</v>
          </cell>
          <cell r="R768">
            <v>14.36</v>
          </cell>
          <cell r="S768">
            <v>18.260000000000002</v>
          </cell>
          <cell r="T768">
            <v>17.96</v>
          </cell>
          <cell r="U768">
            <v>23.36</v>
          </cell>
          <cell r="V768">
            <v>11.95</v>
          </cell>
          <cell r="W768">
            <v>20.05</v>
          </cell>
          <cell r="X768">
            <v>19.47</v>
          </cell>
          <cell r="Y768">
            <v>29.97</v>
          </cell>
          <cell r="Z768">
            <v>39.479999999999997</v>
          </cell>
          <cell r="AA768">
            <v>54.94</v>
          </cell>
          <cell r="AB768">
            <v>56.82</v>
          </cell>
          <cell r="AC768">
            <v>65.88</v>
          </cell>
          <cell r="AD768">
            <v>65.400000000000006</v>
          </cell>
          <cell r="AE768">
            <v>78.55</v>
          </cell>
          <cell r="AF768">
            <v>77.94</v>
          </cell>
          <cell r="AG768">
            <v>101.94</v>
          </cell>
          <cell r="AH768">
            <v>5.03</v>
          </cell>
          <cell r="AI768">
            <v>10.39</v>
          </cell>
          <cell r="AJ768">
            <v>10.43</v>
          </cell>
          <cell r="AK768">
            <v>15.59</v>
          </cell>
          <cell r="AL768">
            <v>33.64</v>
          </cell>
          <cell r="AM768">
            <v>48.65</v>
          </cell>
          <cell r="AN768">
            <v>48.77</v>
          </cell>
          <cell r="AO768">
            <v>57.94</v>
          </cell>
          <cell r="AP768">
            <v>8.9700000000000006</v>
          </cell>
          <cell r="AQ768">
            <v>12.33</v>
          </cell>
          <cell r="AR768">
            <v>11.97</v>
          </cell>
          <cell r="AS768">
            <v>17.97</v>
          </cell>
          <cell r="AT768">
            <v>7.66</v>
          </cell>
          <cell r="AU768">
            <v>8.5500000000000007</v>
          </cell>
          <cell r="AV768">
            <v>8.32</v>
          </cell>
          <cell r="AW768">
            <v>9.91</v>
          </cell>
          <cell r="AX768">
            <v>26.21</v>
          </cell>
          <cell r="AY768">
            <v>44.97</v>
          </cell>
          <cell r="AZ768">
            <v>43.27</v>
          </cell>
          <cell r="BA768">
            <v>88.09</v>
          </cell>
        </row>
        <row r="769">
          <cell r="F769">
            <v>143.94999999999999</v>
          </cell>
          <cell r="G769">
            <v>177.48</v>
          </cell>
          <cell r="H769">
            <v>179.96</v>
          </cell>
          <cell r="I769">
            <v>195.75</v>
          </cell>
          <cell r="J769">
            <v>25.2</v>
          </cell>
          <cell r="K769">
            <v>42.51</v>
          </cell>
          <cell r="L769">
            <v>39.54</v>
          </cell>
          <cell r="M769">
            <v>67.739999999999995</v>
          </cell>
          <cell r="N769">
            <v>31</v>
          </cell>
          <cell r="O769">
            <v>42.89</v>
          </cell>
          <cell r="P769">
            <v>42.93</v>
          </cell>
          <cell r="Q769">
            <v>57.6</v>
          </cell>
          <cell r="R769">
            <v>14.36</v>
          </cell>
          <cell r="S769">
            <v>18.41</v>
          </cell>
          <cell r="T769">
            <v>17.96</v>
          </cell>
          <cell r="U769">
            <v>23.36</v>
          </cell>
          <cell r="V769">
            <v>11.94</v>
          </cell>
          <cell r="W769">
            <v>20.079999999999998</v>
          </cell>
          <cell r="X769">
            <v>19.47</v>
          </cell>
          <cell r="Y769">
            <v>26.97</v>
          </cell>
          <cell r="Z769">
            <v>39.479999999999997</v>
          </cell>
          <cell r="AA769">
            <v>54.44</v>
          </cell>
          <cell r="AB769">
            <v>53.88</v>
          </cell>
          <cell r="AC769">
            <v>65.88</v>
          </cell>
          <cell r="AD769">
            <v>65.400000000000006</v>
          </cell>
          <cell r="AE769">
            <v>78.55</v>
          </cell>
          <cell r="AF769">
            <v>77.94</v>
          </cell>
          <cell r="AG769">
            <v>101.94</v>
          </cell>
          <cell r="AH769">
            <v>5.03</v>
          </cell>
          <cell r="AI769">
            <v>10.37</v>
          </cell>
          <cell r="AJ769">
            <v>10.43</v>
          </cell>
          <cell r="AK769">
            <v>15.59</v>
          </cell>
          <cell r="AL769">
            <v>33.64</v>
          </cell>
          <cell r="AM769">
            <v>49.56</v>
          </cell>
          <cell r="AN769">
            <v>50.46</v>
          </cell>
          <cell r="AO769">
            <v>57.94</v>
          </cell>
          <cell r="AP769">
            <v>8.9700000000000006</v>
          </cell>
          <cell r="AQ769">
            <v>12.32</v>
          </cell>
          <cell r="AR769">
            <v>11.97</v>
          </cell>
          <cell r="AS769">
            <v>17.97</v>
          </cell>
          <cell r="AT769">
            <v>7.32</v>
          </cell>
          <cell r="AU769">
            <v>8.52</v>
          </cell>
          <cell r="AV769">
            <v>8.32</v>
          </cell>
          <cell r="AW769">
            <v>9.91</v>
          </cell>
          <cell r="AX769">
            <v>25.84</v>
          </cell>
          <cell r="AY769">
            <v>45.66</v>
          </cell>
          <cell r="AZ769">
            <v>44.78</v>
          </cell>
          <cell r="BA769">
            <v>88.09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69"/>
  <sheetViews>
    <sheetView topLeftCell="A758" zoomScaleNormal="100" workbookViewId="0">
      <selection activeCell="A770" sqref="A770:XFD771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  <row r="739" spans="1:57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161.91</v>
      </c>
      <c r="G739" s="3">
        <v>180.9</v>
      </c>
      <c r="H739" s="3">
        <v>179.96</v>
      </c>
      <c r="I739" s="3">
        <v>197.96</v>
      </c>
      <c r="J739" s="3">
        <v>25.2</v>
      </c>
      <c r="K739" s="3">
        <v>44.63</v>
      </c>
      <c r="L739" s="3">
        <v>41.94</v>
      </c>
      <c r="M739" s="3">
        <v>77.94</v>
      </c>
      <c r="N739" s="3">
        <v>29.66</v>
      </c>
      <c r="O739" s="3">
        <v>38.950000000000003</v>
      </c>
      <c r="P739" s="3">
        <v>37.299999999999997</v>
      </c>
      <c r="Q739" s="3">
        <v>53.95</v>
      </c>
      <c r="R739" s="3">
        <v>13.93</v>
      </c>
      <c r="S739" s="3">
        <v>17.91</v>
      </c>
      <c r="T739" s="3">
        <v>17.96</v>
      </c>
      <c r="U739" s="3">
        <v>23.36</v>
      </c>
      <c r="V739" s="3">
        <v>11.94</v>
      </c>
      <c r="W739" s="3">
        <v>19.22</v>
      </c>
      <c r="X739" s="3">
        <v>19</v>
      </c>
      <c r="Y739" s="3">
        <v>25.65</v>
      </c>
      <c r="Z739" s="3">
        <v>39.479999999999997</v>
      </c>
      <c r="AA739" s="3">
        <v>45.78</v>
      </c>
      <c r="AB739" s="3">
        <v>44.28</v>
      </c>
      <c r="AC739" s="3">
        <v>59.88</v>
      </c>
      <c r="AD739" s="3">
        <v>65.400000000000006</v>
      </c>
      <c r="AE739" s="3">
        <v>82.58</v>
      </c>
      <c r="AF739" s="3">
        <v>77.94</v>
      </c>
      <c r="AG739" s="3">
        <v>101.94</v>
      </c>
      <c r="AH739" s="3">
        <v>4.79</v>
      </c>
      <c r="AI739" s="3">
        <v>10.47</v>
      </c>
      <c r="AJ739" s="3">
        <v>10.55</v>
      </c>
      <c r="AK739" s="3">
        <v>15.59</v>
      </c>
      <c r="AL739" s="3">
        <v>33.64</v>
      </c>
      <c r="AM739" s="3">
        <v>53.56</v>
      </c>
      <c r="AN739" s="3">
        <v>56.14</v>
      </c>
      <c r="AO739" s="3">
        <v>74.14</v>
      </c>
      <c r="AP739" s="3">
        <v>7.47</v>
      </c>
      <c r="AQ739" s="3">
        <v>12.42</v>
      </c>
      <c r="AR739" s="3">
        <v>12.75</v>
      </c>
      <c r="AS739" s="3">
        <v>17.97</v>
      </c>
      <c r="AT739" s="3">
        <v>7.32</v>
      </c>
      <c r="AU739" s="3">
        <v>8.3000000000000007</v>
      </c>
      <c r="AV739" s="3">
        <v>8.16</v>
      </c>
      <c r="AW739" s="3">
        <v>12.45</v>
      </c>
      <c r="AX739" s="3">
        <v>25.84</v>
      </c>
      <c r="AY739" s="3">
        <v>44.12</v>
      </c>
      <c r="AZ739" s="3">
        <v>44.06</v>
      </c>
      <c r="BA739" s="3">
        <v>85.69</v>
      </c>
      <c r="BB739" s="3">
        <v>426.58</v>
      </c>
      <c r="BC739" s="3">
        <v>558.84</v>
      </c>
      <c r="BD739" s="3">
        <v>550.04</v>
      </c>
      <c r="BE739" s="3">
        <v>746.52</v>
      </c>
    </row>
    <row r="740" spans="1:57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148.46</v>
      </c>
      <c r="G740" s="3">
        <v>179.3</v>
      </c>
      <c r="H740" s="3">
        <v>179.96</v>
      </c>
      <c r="I740" s="3">
        <v>202.46</v>
      </c>
      <c r="J740" s="3">
        <v>25.2</v>
      </c>
      <c r="K740" s="3">
        <v>44.45</v>
      </c>
      <c r="L740" s="3">
        <v>41.94</v>
      </c>
      <c r="M740" s="3">
        <v>73.739999999999995</v>
      </c>
      <c r="N740" s="3">
        <v>29.21</v>
      </c>
      <c r="O740" s="3">
        <v>38.880000000000003</v>
      </c>
      <c r="P740" s="3">
        <v>37.299999999999997</v>
      </c>
      <c r="Q740" s="3">
        <v>53.95</v>
      </c>
      <c r="R740" s="3">
        <v>11.88</v>
      </c>
      <c r="S740" s="3">
        <v>17.96</v>
      </c>
      <c r="T740" s="3">
        <v>17.96</v>
      </c>
      <c r="U740" s="3">
        <v>23.36</v>
      </c>
      <c r="V740" s="3">
        <v>11.94</v>
      </c>
      <c r="W740" s="3">
        <v>19.309999999999999</v>
      </c>
      <c r="X740" s="3">
        <v>19.3</v>
      </c>
      <c r="Y740" s="3">
        <v>25.65</v>
      </c>
      <c r="Z740" s="3">
        <v>29.88</v>
      </c>
      <c r="AA740" s="3">
        <v>43.35</v>
      </c>
      <c r="AB740" s="3">
        <v>43.68</v>
      </c>
      <c r="AC740" s="3">
        <v>59.88</v>
      </c>
      <c r="AD740" s="3">
        <v>65.400000000000006</v>
      </c>
      <c r="AE740" s="3">
        <v>79.09</v>
      </c>
      <c r="AF740" s="3">
        <v>77.94</v>
      </c>
      <c r="AG740" s="3">
        <v>101.94</v>
      </c>
      <c r="AH740" s="3">
        <v>4.79</v>
      </c>
      <c r="AI740" s="3">
        <v>10.45</v>
      </c>
      <c r="AJ740" s="3">
        <v>10.43</v>
      </c>
      <c r="AK740" s="3">
        <v>15.59</v>
      </c>
      <c r="AL740" s="3">
        <v>33.64</v>
      </c>
      <c r="AM740" s="3">
        <v>51.58</v>
      </c>
      <c r="AN740" s="3">
        <v>52.76</v>
      </c>
      <c r="AO740" s="3">
        <v>74.14</v>
      </c>
      <c r="AP740" s="3">
        <v>7.47</v>
      </c>
      <c r="AQ740" s="3">
        <v>12.55</v>
      </c>
      <c r="AR740" s="3">
        <v>12.57</v>
      </c>
      <c r="AS740" s="3">
        <v>17.97</v>
      </c>
      <c r="AT740" s="3">
        <v>6.66</v>
      </c>
      <c r="AU740" s="3">
        <v>8.19</v>
      </c>
      <c r="AV740" s="3">
        <v>8.16</v>
      </c>
      <c r="AW740" s="3">
        <v>12.45</v>
      </c>
      <c r="AX740" s="3">
        <v>25.84</v>
      </c>
      <c r="AY740" s="3">
        <v>44.14</v>
      </c>
      <c r="AZ740" s="3">
        <v>44.25</v>
      </c>
      <c r="BA740" s="3">
        <v>85.69</v>
      </c>
      <c r="BB740" s="3">
        <v>400.37</v>
      </c>
      <c r="BC740" s="3">
        <v>549.25</v>
      </c>
      <c r="BD740" s="3">
        <v>546.25</v>
      </c>
      <c r="BE740" s="3">
        <v>746.82</v>
      </c>
    </row>
    <row r="741" spans="1:57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157.05000000000001</v>
      </c>
      <c r="G741" s="3">
        <v>179.86</v>
      </c>
      <c r="H741" s="3">
        <v>179.96</v>
      </c>
      <c r="I741" s="3">
        <v>197.96</v>
      </c>
      <c r="J741" s="3">
        <v>25.2</v>
      </c>
      <c r="K741" s="3">
        <v>44.4</v>
      </c>
      <c r="L741" s="3">
        <v>41.94</v>
      </c>
      <c r="M741" s="3">
        <v>73.739999999999995</v>
      </c>
      <c r="N741" s="3">
        <v>29.66</v>
      </c>
      <c r="O741" s="3">
        <v>39.17</v>
      </c>
      <c r="P741" s="3">
        <v>37.299999999999997</v>
      </c>
      <c r="Q741" s="3">
        <v>53.95</v>
      </c>
      <c r="R741" s="3">
        <v>11.88</v>
      </c>
      <c r="S741" s="3">
        <v>17.89</v>
      </c>
      <c r="T741" s="3">
        <v>17.96</v>
      </c>
      <c r="U741" s="3">
        <v>23.36</v>
      </c>
      <c r="V741" s="3">
        <v>11.94</v>
      </c>
      <c r="W741" s="3">
        <v>19.39</v>
      </c>
      <c r="X741" s="3">
        <v>19.47</v>
      </c>
      <c r="Y741" s="3">
        <v>25.65</v>
      </c>
      <c r="Z741" s="3">
        <v>29.88</v>
      </c>
      <c r="AA741" s="3">
        <v>43.74</v>
      </c>
      <c r="AB741" s="3">
        <v>44.28</v>
      </c>
      <c r="AC741" s="3">
        <v>59.88</v>
      </c>
      <c r="AD741" s="3">
        <v>65.400000000000006</v>
      </c>
      <c r="AE741" s="3">
        <v>80.430000000000007</v>
      </c>
      <c r="AF741" s="3">
        <v>77.94</v>
      </c>
      <c r="AG741" s="3">
        <v>101.94</v>
      </c>
      <c r="AH741" s="3">
        <v>4.79</v>
      </c>
      <c r="AI741" s="3">
        <v>10.5</v>
      </c>
      <c r="AJ741" s="3">
        <v>10.55</v>
      </c>
      <c r="AK741" s="3">
        <v>15.59</v>
      </c>
      <c r="AL741" s="3">
        <v>33.64</v>
      </c>
      <c r="AM741" s="3">
        <v>50.94</v>
      </c>
      <c r="AN741" s="3">
        <v>50.51</v>
      </c>
      <c r="AO741" s="3">
        <v>74.14</v>
      </c>
      <c r="AP741" s="3">
        <v>7.47</v>
      </c>
      <c r="AQ741" s="3">
        <v>12.33</v>
      </c>
      <c r="AR741" s="3">
        <v>12.57</v>
      </c>
      <c r="AS741" s="3">
        <v>17.97</v>
      </c>
      <c r="AT741" s="3">
        <v>6.66</v>
      </c>
      <c r="AU741" s="3">
        <v>8.1999999999999993</v>
      </c>
      <c r="AV741" s="3">
        <v>8.16</v>
      </c>
      <c r="AW741" s="3">
        <v>12.45</v>
      </c>
      <c r="AX741" s="3">
        <v>28.9</v>
      </c>
      <c r="AY741" s="3">
        <v>44.59</v>
      </c>
      <c r="AZ741" s="3">
        <v>44.06</v>
      </c>
      <c r="BA741" s="3">
        <v>85.69</v>
      </c>
      <c r="BB741" s="3">
        <v>412.47</v>
      </c>
      <c r="BC741" s="3">
        <v>551.44000000000005</v>
      </c>
      <c r="BD741" s="3">
        <v>544.70000000000005</v>
      </c>
      <c r="BE741" s="3">
        <v>742.32</v>
      </c>
    </row>
    <row r="742" spans="1:57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143.94999999999999</v>
      </c>
      <c r="G742" s="3">
        <v>178.47</v>
      </c>
      <c r="H742" s="3">
        <v>179.96</v>
      </c>
      <c r="I742" s="3">
        <v>197.96</v>
      </c>
      <c r="J742" s="3">
        <v>25.2</v>
      </c>
      <c r="K742" s="3">
        <v>44.05</v>
      </c>
      <c r="L742" s="3">
        <v>41.94</v>
      </c>
      <c r="M742" s="3">
        <v>73.739999999999995</v>
      </c>
      <c r="N742" s="3">
        <v>29.66</v>
      </c>
      <c r="O742" s="3">
        <v>39.020000000000003</v>
      </c>
      <c r="P742" s="3">
        <v>37.299999999999997</v>
      </c>
      <c r="Q742" s="3">
        <v>53.95</v>
      </c>
      <c r="R742" s="3">
        <v>13.93</v>
      </c>
      <c r="S742" s="3">
        <v>17.98</v>
      </c>
      <c r="T742" s="3">
        <v>17.96</v>
      </c>
      <c r="U742" s="3">
        <v>23.36</v>
      </c>
      <c r="V742" s="3">
        <v>11.94</v>
      </c>
      <c r="W742" s="3">
        <v>19.66</v>
      </c>
      <c r="X742" s="3">
        <v>19.47</v>
      </c>
      <c r="Y742" s="3">
        <v>26.97</v>
      </c>
      <c r="Z742" s="3">
        <v>35.880000000000003</v>
      </c>
      <c r="AA742" s="3">
        <v>45.29</v>
      </c>
      <c r="AB742" s="3">
        <v>44.28</v>
      </c>
      <c r="AC742" s="3">
        <v>59.88</v>
      </c>
      <c r="AD742" s="3">
        <v>65.400000000000006</v>
      </c>
      <c r="AE742" s="3">
        <v>80.430000000000007</v>
      </c>
      <c r="AF742" s="3">
        <v>77.94</v>
      </c>
      <c r="AG742" s="3">
        <v>101.94</v>
      </c>
      <c r="AH742" s="3">
        <v>4.79</v>
      </c>
      <c r="AI742" s="3">
        <v>10.48</v>
      </c>
      <c r="AJ742" s="3">
        <v>10.55</v>
      </c>
      <c r="AK742" s="3">
        <v>15.59</v>
      </c>
      <c r="AL742" s="3">
        <v>33.64</v>
      </c>
      <c r="AM742" s="3">
        <v>52.61</v>
      </c>
      <c r="AN742" s="3">
        <v>53.44</v>
      </c>
      <c r="AO742" s="3">
        <v>74.14</v>
      </c>
      <c r="AP742" s="3">
        <v>7.47</v>
      </c>
      <c r="AQ742" s="3">
        <v>12.26</v>
      </c>
      <c r="AR742" s="3">
        <v>12.57</v>
      </c>
      <c r="AS742" s="3">
        <v>17.97</v>
      </c>
      <c r="AT742" s="3">
        <v>7.32</v>
      </c>
      <c r="AU742" s="3">
        <v>8.26</v>
      </c>
      <c r="AV742" s="3">
        <v>8.23</v>
      </c>
      <c r="AW742" s="3">
        <v>12.45</v>
      </c>
      <c r="AX742" s="3">
        <v>28.09</v>
      </c>
      <c r="AY742" s="3">
        <v>44.85</v>
      </c>
      <c r="AZ742" s="3">
        <v>44.42</v>
      </c>
      <c r="BA742" s="3">
        <v>85.69</v>
      </c>
      <c r="BB742" s="3">
        <v>407.27</v>
      </c>
      <c r="BC742" s="3">
        <v>553.36</v>
      </c>
      <c r="BD742" s="3">
        <v>548.05999999999995</v>
      </c>
      <c r="BE742" s="3">
        <v>743.64</v>
      </c>
    </row>
    <row r="743" spans="1:57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143.94999999999999</v>
      </c>
      <c r="G743" s="3">
        <v>178.49</v>
      </c>
      <c r="H743" s="3">
        <v>179.96</v>
      </c>
      <c r="I743" s="3">
        <v>197.96</v>
      </c>
      <c r="J743" s="3">
        <v>25.2</v>
      </c>
      <c r="K743" s="3">
        <v>44</v>
      </c>
      <c r="L743" s="3">
        <v>41.94</v>
      </c>
      <c r="M743" s="3">
        <v>73.739999999999995</v>
      </c>
      <c r="N743" s="3">
        <v>29.66</v>
      </c>
      <c r="O743" s="3">
        <v>38.85</v>
      </c>
      <c r="P743" s="3">
        <v>37.08</v>
      </c>
      <c r="Q743" s="3">
        <v>53.95</v>
      </c>
      <c r="R743" s="3">
        <v>13.93</v>
      </c>
      <c r="S743" s="3">
        <v>17.97</v>
      </c>
      <c r="T743" s="3">
        <v>17.97</v>
      </c>
      <c r="U743" s="3">
        <v>23.36</v>
      </c>
      <c r="V743" s="3">
        <v>11.94</v>
      </c>
      <c r="W743" s="3">
        <v>19.940000000000001</v>
      </c>
      <c r="X743" s="3">
        <v>19.47</v>
      </c>
      <c r="Y743" s="3">
        <v>26.97</v>
      </c>
      <c r="Z743" s="3">
        <v>35.880000000000003</v>
      </c>
      <c r="AA743" s="3">
        <v>45.48</v>
      </c>
      <c r="AB743" s="3">
        <v>44.28</v>
      </c>
      <c r="AC743" s="3">
        <v>59.88</v>
      </c>
      <c r="AD743" s="3">
        <v>65.400000000000006</v>
      </c>
      <c r="AE743" s="3">
        <v>79.09</v>
      </c>
      <c r="AF743" s="3">
        <v>77.94</v>
      </c>
      <c r="AG743" s="3">
        <v>101.94</v>
      </c>
      <c r="AH743" s="3">
        <v>4.79</v>
      </c>
      <c r="AI743" s="3">
        <v>10.48</v>
      </c>
      <c r="AJ743" s="3">
        <v>10.55</v>
      </c>
      <c r="AK743" s="3">
        <v>15.59</v>
      </c>
      <c r="AL743" s="3">
        <v>33.64</v>
      </c>
      <c r="AM743" s="3">
        <v>52.39</v>
      </c>
      <c r="AN743" s="3">
        <v>53.1</v>
      </c>
      <c r="AO743" s="3">
        <v>74.14</v>
      </c>
      <c r="AP743" s="3">
        <v>7.47</v>
      </c>
      <c r="AQ743" s="3">
        <v>12.67</v>
      </c>
      <c r="AR743" s="3">
        <v>12.57</v>
      </c>
      <c r="AS743" s="3">
        <v>17.97</v>
      </c>
      <c r="AT743" s="3">
        <v>7.31</v>
      </c>
      <c r="AU743" s="3">
        <v>8.14</v>
      </c>
      <c r="AV743" s="3">
        <v>8.16</v>
      </c>
      <c r="AW743" s="3">
        <v>9.91</v>
      </c>
      <c r="AX743" s="3">
        <v>25.84</v>
      </c>
      <c r="AY743" s="3">
        <v>44.5</v>
      </c>
      <c r="AZ743" s="3">
        <v>44.59</v>
      </c>
      <c r="BA743" s="3">
        <v>85.69</v>
      </c>
      <c r="BB743" s="3">
        <v>405.01</v>
      </c>
      <c r="BC743" s="3">
        <v>552</v>
      </c>
      <c r="BD743" s="3">
        <v>547.61</v>
      </c>
      <c r="BE743" s="3">
        <v>741.1</v>
      </c>
    </row>
    <row r="744" spans="1:57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143.94999999999999</v>
      </c>
      <c r="G744" s="3">
        <v>178.81</v>
      </c>
      <c r="H744" s="3">
        <v>179.96</v>
      </c>
      <c r="I744" s="3">
        <v>197.96</v>
      </c>
      <c r="J744" s="3">
        <v>25.2</v>
      </c>
      <c r="K744" s="3">
        <v>44.1</v>
      </c>
      <c r="L744" s="3">
        <v>41.94</v>
      </c>
      <c r="M744" s="3">
        <v>73.739999999999995</v>
      </c>
      <c r="N744" s="3">
        <v>29.66</v>
      </c>
      <c r="O744" s="3">
        <v>39.53</v>
      </c>
      <c r="P744" s="3">
        <v>37.299999999999997</v>
      </c>
      <c r="Q744" s="3">
        <v>60.07</v>
      </c>
      <c r="R744" s="3">
        <v>13.93</v>
      </c>
      <c r="S744" s="3">
        <v>18.03</v>
      </c>
      <c r="T744" s="3">
        <v>17.96</v>
      </c>
      <c r="U744" s="3">
        <v>23.36</v>
      </c>
      <c r="V744" s="3">
        <v>11.94</v>
      </c>
      <c r="W744" s="3">
        <v>19.98</v>
      </c>
      <c r="X744" s="3">
        <v>19.47</v>
      </c>
      <c r="Y744" s="3">
        <v>26.97</v>
      </c>
      <c r="Z744" s="3">
        <v>35.880000000000003</v>
      </c>
      <c r="AA744" s="3">
        <v>45.62</v>
      </c>
      <c r="AB744" s="3">
        <v>44.28</v>
      </c>
      <c r="AC744" s="3">
        <v>59.88</v>
      </c>
      <c r="AD744" s="3">
        <v>59.94</v>
      </c>
      <c r="AE744" s="3">
        <v>79.150000000000006</v>
      </c>
      <c r="AF744" s="3">
        <v>77.94</v>
      </c>
      <c r="AG744" s="3">
        <v>101.94</v>
      </c>
      <c r="AH744" s="3">
        <v>4.79</v>
      </c>
      <c r="AI744" s="3">
        <v>10.51</v>
      </c>
      <c r="AJ744" s="3">
        <v>10.55</v>
      </c>
      <c r="AK744" s="3">
        <v>15.59</v>
      </c>
      <c r="AL744" s="3">
        <v>33.64</v>
      </c>
      <c r="AM744" s="3">
        <v>51.92</v>
      </c>
      <c r="AN744" s="3">
        <v>52.76</v>
      </c>
      <c r="AO744" s="3">
        <v>74.14</v>
      </c>
      <c r="AP744" s="3">
        <v>7.47</v>
      </c>
      <c r="AQ744" s="3">
        <v>12.27</v>
      </c>
      <c r="AR744" s="3">
        <v>17.97</v>
      </c>
      <c r="AS744" s="3">
        <v>17.97</v>
      </c>
      <c r="AT744" s="3">
        <v>7.32</v>
      </c>
      <c r="AU744" s="3">
        <v>8.18</v>
      </c>
      <c r="AV744" s="3">
        <v>8.16</v>
      </c>
      <c r="AW744" s="3">
        <v>9.91</v>
      </c>
      <c r="AX744" s="3">
        <v>28.09</v>
      </c>
      <c r="AY744" s="3">
        <v>44.94</v>
      </c>
      <c r="AZ744" s="3">
        <v>44.16</v>
      </c>
      <c r="BA744" s="3">
        <v>85.69</v>
      </c>
      <c r="BB744" s="3">
        <v>401.81</v>
      </c>
      <c r="BC744" s="3">
        <v>553.04</v>
      </c>
      <c r="BD744" s="3">
        <v>552.45000000000005</v>
      </c>
      <c r="BE744" s="3">
        <v>747.22</v>
      </c>
    </row>
    <row r="745" spans="1:57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143.94999999999999</v>
      </c>
      <c r="G745" s="3">
        <v>178.04</v>
      </c>
      <c r="H745" s="3">
        <v>179.96</v>
      </c>
      <c r="I745" s="3">
        <v>197.96</v>
      </c>
      <c r="J745" s="3">
        <v>25.2</v>
      </c>
      <c r="K745" s="3">
        <v>43.43</v>
      </c>
      <c r="L745" s="3">
        <v>41.94</v>
      </c>
      <c r="M745" s="3">
        <v>73.739999999999995</v>
      </c>
      <c r="N745" s="3">
        <v>29.66</v>
      </c>
      <c r="O745" s="3">
        <v>39.53</v>
      </c>
      <c r="P745" s="3">
        <v>37.299999999999997</v>
      </c>
      <c r="Q745" s="3">
        <v>60.07</v>
      </c>
      <c r="R745" s="3">
        <v>14</v>
      </c>
      <c r="S745" s="3">
        <v>18.07</v>
      </c>
      <c r="T745" s="3">
        <v>17.96</v>
      </c>
      <c r="U745" s="3">
        <v>23.36</v>
      </c>
      <c r="V745" s="3">
        <v>11.94</v>
      </c>
      <c r="W745" s="3">
        <v>19.829999999999998</v>
      </c>
      <c r="X745" s="3">
        <v>19.47</v>
      </c>
      <c r="Y745" s="3">
        <v>26.97</v>
      </c>
      <c r="Z745" s="3">
        <v>39.479999999999997</v>
      </c>
      <c r="AA745" s="3">
        <v>47.39</v>
      </c>
      <c r="AB745" s="3">
        <v>47.88</v>
      </c>
      <c r="AC745" s="3">
        <v>59.88</v>
      </c>
      <c r="AD745" s="3">
        <v>59.94</v>
      </c>
      <c r="AE745" s="3">
        <v>79.819999999999993</v>
      </c>
      <c r="AF745" s="3">
        <v>77.94</v>
      </c>
      <c r="AG745" s="3">
        <v>101.94</v>
      </c>
      <c r="AH745" s="3">
        <v>4.79</v>
      </c>
      <c r="AI745" s="3">
        <v>10.51</v>
      </c>
      <c r="AJ745" s="3">
        <v>10.64</v>
      </c>
      <c r="AK745" s="3">
        <v>15.59</v>
      </c>
      <c r="AL745" s="3">
        <v>33.64</v>
      </c>
      <c r="AM745" s="3">
        <v>50.69</v>
      </c>
      <c r="AN745" s="3">
        <v>52.76</v>
      </c>
      <c r="AO745" s="3">
        <v>59.51</v>
      </c>
      <c r="AP745" s="3">
        <v>7.47</v>
      </c>
      <c r="AQ745" s="3">
        <v>12.2</v>
      </c>
      <c r="AR745" s="3">
        <v>11.97</v>
      </c>
      <c r="AS745" s="3">
        <v>17.97</v>
      </c>
      <c r="AT745" s="3">
        <v>7.32</v>
      </c>
      <c r="AU745" s="3">
        <v>8.18</v>
      </c>
      <c r="AV745" s="3">
        <v>8.16</v>
      </c>
      <c r="AW745" s="3">
        <v>9.91</v>
      </c>
      <c r="AX745" s="3">
        <v>25.84</v>
      </c>
      <c r="AY745" s="3">
        <v>45.05</v>
      </c>
      <c r="AZ745" s="3">
        <v>44.25</v>
      </c>
      <c r="BA745" s="3">
        <v>85.69</v>
      </c>
      <c r="BB745" s="3">
        <v>403.23</v>
      </c>
      <c r="BC745" s="3">
        <v>552.74</v>
      </c>
      <c r="BD745" s="3">
        <v>550.23</v>
      </c>
      <c r="BE745" s="3">
        <v>732.59</v>
      </c>
    </row>
    <row r="746" spans="1:57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143.94999999999999</v>
      </c>
      <c r="G746" s="3">
        <v>178.21</v>
      </c>
      <c r="H746" s="3">
        <v>179.96</v>
      </c>
      <c r="I746" s="3">
        <v>197.96</v>
      </c>
      <c r="J746" s="3">
        <v>25.2</v>
      </c>
      <c r="K746" s="3">
        <v>43.94</v>
      </c>
      <c r="L746" s="3">
        <v>41.94</v>
      </c>
      <c r="M746" s="3">
        <v>73.739999999999995</v>
      </c>
      <c r="N746" s="3">
        <v>29.66</v>
      </c>
      <c r="O746" s="3">
        <v>39.75</v>
      </c>
      <c r="P746" s="3">
        <v>36.85</v>
      </c>
      <c r="Q746" s="3">
        <v>60.07</v>
      </c>
      <c r="R746" s="3">
        <v>14</v>
      </c>
      <c r="S746" s="3">
        <v>18.07</v>
      </c>
      <c r="T746" s="3">
        <v>17.96</v>
      </c>
      <c r="U746" s="3">
        <v>23.36</v>
      </c>
      <c r="V746" s="3">
        <v>11.94</v>
      </c>
      <c r="W746" s="3">
        <v>20.14</v>
      </c>
      <c r="X746" s="3">
        <v>20.85</v>
      </c>
      <c r="Y746" s="3">
        <v>26.97</v>
      </c>
      <c r="Z746" s="3">
        <v>39.479999999999997</v>
      </c>
      <c r="AA746" s="3">
        <v>49.63</v>
      </c>
      <c r="AB746" s="3">
        <v>47.88</v>
      </c>
      <c r="AC746" s="3">
        <v>59.88</v>
      </c>
      <c r="AD746" s="3">
        <v>65.400000000000006</v>
      </c>
      <c r="AE746" s="3">
        <v>80.430000000000007</v>
      </c>
      <c r="AF746" s="3">
        <v>77.94</v>
      </c>
      <c r="AG746" s="3">
        <v>101.94</v>
      </c>
      <c r="AH746" s="3">
        <v>4.79</v>
      </c>
      <c r="AI746" s="3">
        <v>10.49</v>
      </c>
      <c r="AJ746" s="3">
        <v>10.62</v>
      </c>
      <c r="AK746" s="3">
        <v>15.59</v>
      </c>
      <c r="AL746" s="3">
        <v>33.64</v>
      </c>
      <c r="AM746" s="3">
        <v>52.28</v>
      </c>
      <c r="AN746" s="3">
        <v>53.44</v>
      </c>
      <c r="AO746" s="3">
        <v>74.14</v>
      </c>
      <c r="AP746" s="3">
        <v>7.47</v>
      </c>
      <c r="AQ746" s="3">
        <v>12.27</v>
      </c>
      <c r="AR746" s="3">
        <v>11.97</v>
      </c>
      <c r="AS746" s="3">
        <v>17.97</v>
      </c>
      <c r="AT746" s="3">
        <v>7.32</v>
      </c>
      <c r="AU746" s="3">
        <v>8.24</v>
      </c>
      <c r="AV746" s="3">
        <v>8.2899999999999991</v>
      </c>
      <c r="AW746" s="3">
        <v>9.91</v>
      </c>
      <c r="AX746" s="3">
        <v>28.09</v>
      </c>
      <c r="AY746" s="3">
        <v>45.23</v>
      </c>
      <c r="AZ746" s="3">
        <v>44.59</v>
      </c>
      <c r="BA746" s="3">
        <v>85.69</v>
      </c>
      <c r="BB746" s="3">
        <v>410.94</v>
      </c>
      <c r="BC746" s="3">
        <v>558.67999999999995</v>
      </c>
      <c r="BD746" s="3">
        <v>552.29</v>
      </c>
      <c r="BE746" s="3">
        <v>747.22</v>
      </c>
    </row>
    <row r="747" spans="1:57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148.46</v>
      </c>
      <c r="G747" s="3">
        <v>177.76</v>
      </c>
      <c r="H747" s="3">
        <v>179.93</v>
      </c>
      <c r="I747" s="3">
        <v>197.96</v>
      </c>
      <c r="J747" s="3">
        <v>25.2</v>
      </c>
      <c r="K747" s="3">
        <v>43.86</v>
      </c>
      <c r="L747" s="3">
        <v>41.94</v>
      </c>
      <c r="M747" s="3">
        <v>73.739999999999995</v>
      </c>
      <c r="N747" s="3">
        <v>29.66</v>
      </c>
      <c r="O747" s="3">
        <v>40.270000000000003</v>
      </c>
      <c r="P747" s="3">
        <v>38.200000000000003</v>
      </c>
      <c r="Q747" s="3">
        <v>53.95</v>
      </c>
      <c r="R747" s="3">
        <v>14</v>
      </c>
      <c r="S747" s="3">
        <v>17.97</v>
      </c>
      <c r="T747" s="3">
        <v>17.96</v>
      </c>
      <c r="U747" s="3">
        <v>21.56</v>
      </c>
      <c r="V747" s="3">
        <v>11.94</v>
      </c>
      <c r="W747" s="3">
        <v>19.95</v>
      </c>
      <c r="X747" s="3">
        <v>19.47</v>
      </c>
      <c r="Y747" s="3">
        <v>26.97</v>
      </c>
      <c r="Z747" s="3">
        <v>35.880000000000003</v>
      </c>
      <c r="AA747" s="3">
        <v>45.74</v>
      </c>
      <c r="AB747" s="3">
        <v>46.08</v>
      </c>
      <c r="AC747" s="3">
        <v>53.88</v>
      </c>
      <c r="AD747" s="3">
        <v>65.400000000000006</v>
      </c>
      <c r="AE747" s="3">
        <v>79.09</v>
      </c>
      <c r="AF747" s="3">
        <v>77.94</v>
      </c>
      <c r="AG747" s="3">
        <v>101.94</v>
      </c>
      <c r="AH747" s="3">
        <v>4.79</v>
      </c>
      <c r="AI747" s="3">
        <v>10.45</v>
      </c>
      <c r="AJ747" s="3">
        <v>10.55</v>
      </c>
      <c r="AK747" s="3">
        <v>15.59</v>
      </c>
      <c r="AL747" s="3">
        <v>33.64</v>
      </c>
      <c r="AM747" s="3">
        <v>48.18</v>
      </c>
      <c r="AN747" s="3">
        <v>48.77</v>
      </c>
      <c r="AO747" s="3">
        <v>57.94</v>
      </c>
      <c r="AP747" s="3">
        <v>7.47</v>
      </c>
      <c r="AQ747" s="3">
        <v>12.3</v>
      </c>
      <c r="AR747" s="3">
        <v>12.57</v>
      </c>
      <c r="AS747" s="3">
        <v>17.97</v>
      </c>
      <c r="AT747" s="3">
        <v>7.41</v>
      </c>
      <c r="AU747" s="3">
        <v>8.24</v>
      </c>
      <c r="AV747" s="3">
        <v>8.31</v>
      </c>
      <c r="AW747" s="3">
        <v>9.91</v>
      </c>
      <c r="AX747" s="3">
        <v>25.84</v>
      </c>
      <c r="AY747" s="3">
        <v>44.16</v>
      </c>
      <c r="AZ747" s="3">
        <v>43.84</v>
      </c>
      <c r="BA747" s="3">
        <v>85.69</v>
      </c>
      <c r="BB747" s="3">
        <v>409.69</v>
      </c>
      <c r="BC747" s="3">
        <v>547.97</v>
      </c>
      <c r="BD747" s="3">
        <v>545.55999999999995</v>
      </c>
      <c r="BE747" s="3">
        <v>717.1</v>
      </c>
    </row>
    <row r="748" spans="1:57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148.46</v>
      </c>
      <c r="G748" s="3">
        <v>178.56</v>
      </c>
      <c r="H748" s="3">
        <v>179.96</v>
      </c>
      <c r="I748" s="3">
        <v>197.96</v>
      </c>
      <c r="J748" s="3">
        <v>25.2</v>
      </c>
      <c r="K748" s="3">
        <v>44.16</v>
      </c>
      <c r="L748" s="3">
        <v>41.94</v>
      </c>
      <c r="M748" s="3">
        <v>73.739999999999995</v>
      </c>
      <c r="N748" s="3">
        <v>26.05</v>
      </c>
      <c r="O748" s="3">
        <v>40.14</v>
      </c>
      <c r="P748" s="3">
        <v>38.200000000000003</v>
      </c>
      <c r="Q748" s="3">
        <v>55.3</v>
      </c>
      <c r="R748" s="3">
        <v>13.28</v>
      </c>
      <c r="S748" s="3">
        <v>17.82</v>
      </c>
      <c r="T748" s="3">
        <v>17.89</v>
      </c>
      <c r="U748" s="3">
        <v>22.28</v>
      </c>
      <c r="V748" s="3">
        <v>13.17</v>
      </c>
      <c r="W748" s="3">
        <v>20.64</v>
      </c>
      <c r="X748" s="3">
        <v>20.97</v>
      </c>
      <c r="Y748" s="3">
        <v>26.97</v>
      </c>
      <c r="Z748" s="3">
        <v>22.68</v>
      </c>
      <c r="AA748" s="3">
        <v>45.48</v>
      </c>
      <c r="AB748" s="3">
        <v>47.28</v>
      </c>
      <c r="AC748" s="3">
        <v>59.88</v>
      </c>
      <c r="AD748" s="3">
        <v>65.400000000000006</v>
      </c>
      <c r="AE748" s="3">
        <v>79.239999999999995</v>
      </c>
      <c r="AF748" s="3">
        <v>74.94</v>
      </c>
      <c r="AG748" s="3">
        <v>101.94</v>
      </c>
      <c r="AH748" s="3">
        <v>4.79</v>
      </c>
      <c r="AI748" s="3">
        <v>10.57</v>
      </c>
      <c r="AJ748" s="3">
        <v>10.79</v>
      </c>
      <c r="AK748" s="3">
        <v>15.59</v>
      </c>
      <c r="AL748" s="3">
        <v>37.01</v>
      </c>
      <c r="AM748" s="3">
        <v>51.94</v>
      </c>
      <c r="AN748" s="3">
        <v>50.51</v>
      </c>
      <c r="AO748" s="3">
        <v>74.14</v>
      </c>
      <c r="AP748" s="3">
        <v>7.47</v>
      </c>
      <c r="AQ748" s="3">
        <v>11.93</v>
      </c>
      <c r="AR748" s="3">
        <v>12.57</v>
      </c>
      <c r="AS748" s="3">
        <v>14.67</v>
      </c>
      <c r="AT748" s="3">
        <v>6.57</v>
      </c>
      <c r="AU748" s="3">
        <v>8.25</v>
      </c>
      <c r="AV748" s="3">
        <v>8.32</v>
      </c>
      <c r="AW748" s="3">
        <v>9.91</v>
      </c>
      <c r="AX748" s="3">
        <v>25.84</v>
      </c>
      <c r="AY748" s="3">
        <v>44.95</v>
      </c>
      <c r="AZ748" s="3">
        <v>43.09</v>
      </c>
      <c r="BA748" s="3">
        <v>85.69</v>
      </c>
      <c r="BB748" s="3">
        <v>395.92</v>
      </c>
      <c r="BC748" s="3">
        <v>553.67999999999995</v>
      </c>
      <c r="BD748" s="3">
        <v>546.46</v>
      </c>
      <c r="BE748" s="3">
        <v>738.07</v>
      </c>
    </row>
    <row r="749" spans="1:57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148.46</v>
      </c>
      <c r="G749" s="3">
        <v>179.28</v>
      </c>
      <c r="H749" s="3">
        <v>179.96</v>
      </c>
      <c r="I749" s="3">
        <v>197.96</v>
      </c>
      <c r="J749" s="3">
        <v>25.2</v>
      </c>
      <c r="K749" s="3">
        <v>44.25</v>
      </c>
      <c r="L749" s="3">
        <v>41.94</v>
      </c>
      <c r="M749" s="3">
        <v>73.739999999999995</v>
      </c>
      <c r="N749" s="3">
        <v>29.66</v>
      </c>
      <c r="O749" s="3">
        <v>41</v>
      </c>
      <c r="P749" s="3">
        <v>40.450000000000003</v>
      </c>
      <c r="Q749" s="3">
        <v>55.3</v>
      </c>
      <c r="R749" s="3">
        <v>13.28</v>
      </c>
      <c r="S749" s="3">
        <v>18.02</v>
      </c>
      <c r="T749" s="3">
        <v>17.96</v>
      </c>
      <c r="U749" s="3">
        <v>22.28</v>
      </c>
      <c r="V749" s="3">
        <v>11.94</v>
      </c>
      <c r="W749" s="3">
        <v>19.670000000000002</v>
      </c>
      <c r="X749" s="3">
        <v>19.47</v>
      </c>
      <c r="Y749" s="3">
        <v>26.97</v>
      </c>
      <c r="Z749" s="3">
        <v>35.880000000000003</v>
      </c>
      <c r="AA749" s="3">
        <v>48.21</v>
      </c>
      <c r="AB749" s="3">
        <v>47.88</v>
      </c>
      <c r="AC749" s="3">
        <v>59.88</v>
      </c>
      <c r="AD749" s="3">
        <v>65.400000000000006</v>
      </c>
      <c r="AE749" s="3">
        <v>83.74</v>
      </c>
      <c r="AF749" s="3">
        <v>77.94</v>
      </c>
      <c r="AG749" s="3">
        <v>101.94</v>
      </c>
      <c r="AH749" s="3">
        <v>4.79</v>
      </c>
      <c r="AI749" s="3">
        <v>10.48</v>
      </c>
      <c r="AJ749" s="3">
        <v>10.67</v>
      </c>
      <c r="AK749" s="3">
        <v>15.59</v>
      </c>
      <c r="AL749" s="3">
        <v>33.64</v>
      </c>
      <c r="AM749" s="3">
        <v>52.13</v>
      </c>
      <c r="AN749" s="3">
        <v>53.1</v>
      </c>
      <c r="AO749" s="3">
        <v>74.14</v>
      </c>
      <c r="AP749" s="3">
        <v>7.47</v>
      </c>
      <c r="AQ749" s="3">
        <v>12.29</v>
      </c>
      <c r="AR749" s="3">
        <v>12.57</v>
      </c>
      <c r="AS749" s="3">
        <v>17.97</v>
      </c>
      <c r="AT749" s="3">
        <v>6.57</v>
      </c>
      <c r="AU749" s="3">
        <v>8.19</v>
      </c>
      <c r="AV749" s="3">
        <v>8.31</v>
      </c>
      <c r="AW749" s="3">
        <v>9.91</v>
      </c>
      <c r="AX749" s="3">
        <v>25.84</v>
      </c>
      <c r="AY749" s="3">
        <v>45.37</v>
      </c>
      <c r="AZ749" s="3">
        <v>44.96</v>
      </c>
      <c r="BA749" s="3">
        <v>85.69</v>
      </c>
      <c r="BB749" s="3">
        <v>408.13</v>
      </c>
      <c r="BC749" s="3">
        <v>562.63</v>
      </c>
      <c r="BD749" s="3">
        <v>555.21</v>
      </c>
      <c r="BE749" s="3">
        <v>741.37</v>
      </c>
    </row>
    <row r="750" spans="1:57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148.46</v>
      </c>
      <c r="G750" s="3">
        <v>179.48</v>
      </c>
      <c r="H750" s="3">
        <v>179.96</v>
      </c>
      <c r="I750" s="3">
        <v>197.96</v>
      </c>
      <c r="J750" s="3">
        <v>25.2</v>
      </c>
      <c r="K750" s="3">
        <v>44.6</v>
      </c>
      <c r="L750" s="3">
        <v>41.94</v>
      </c>
      <c r="M750" s="3">
        <v>77.94</v>
      </c>
      <c r="N750" s="3">
        <v>26.05</v>
      </c>
      <c r="O750" s="3">
        <v>40.840000000000003</v>
      </c>
      <c r="P750" s="3">
        <v>40.450000000000003</v>
      </c>
      <c r="Q750" s="3">
        <v>55.3</v>
      </c>
      <c r="R750" s="3">
        <v>14</v>
      </c>
      <c r="S750" s="3">
        <v>18.07</v>
      </c>
      <c r="T750" s="3">
        <v>17.96</v>
      </c>
      <c r="U750" s="3">
        <v>22.28</v>
      </c>
      <c r="V750" s="3">
        <v>11.94</v>
      </c>
      <c r="W750" s="3">
        <v>20.059999999999999</v>
      </c>
      <c r="X750" s="3">
        <v>20.16</v>
      </c>
      <c r="Y750" s="3">
        <v>26.97</v>
      </c>
      <c r="Z750" s="3">
        <v>35.880000000000003</v>
      </c>
      <c r="AA750" s="3">
        <v>47.76</v>
      </c>
      <c r="AB750" s="3">
        <v>47.88</v>
      </c>
      <c r="AC750" s="3">
        <v>59.88</v>
      </c>
      <c r="AD750" s="3">
        <v>65.400000000000006</v>
      </c>
      <c r="AE750" s="3">
        <v>81.760000000000005</v>
      </c>
      <c r="AF750" s="3">
        <v>77.94</v>
      </c>
      <c r="AG750" s="3">
        <v>101.94</v>
      </c>
      <c r="AH750" s="3">
        <v>4.79</v>
      </c>
      <c r="AI750" s="3">
        <v>10.44</v>
      </c>
      <c r="AJ750" s="3">
        <v>10.55</v>
      </c>
      <c r="AK750" s="3">
        <v>15.59</v>
      </c>
      <c r="AL750" s="3">
        <v>33.64</v>
      </c>
      <c r="AM750" s="3">
        <v>52.31</v>
      </c>
      <c r="AN750" s="3">
        <v>53.1</v>
      </c>
      <c r="AO750" s="3">
        <v>74.14</v>
      </c>
      <c r="AP750" s="3">
        <v>7.47</v>
      </c>
      <c r="AQ750" s="3">
        <v>12.29</v>
      </c>
      <c r="AR750" s="3">
        <v>12.57</v>
      </c>
      <c r="AS750" s="3">
        <v>17.97</v>
      </c>
      <c r="AT750" s="3">
        <v>7.41</v>
      </c>
      <c r="AU750" s="3">
        <v>8.27</v>
      </c>
      <c r="AV750" s="3">
        <v>8.32</v>
      </c>
      <c r="AW750" s="3">
        <v>9.91</v>
      </c>
      <c r="AX750" s="3">
        <v>25.84</v>
      </c>
      <c r="AY750" s="3">
        <v>45.26</v>
      </c>
      <c r="AZ750" s="3">
        <v>44.93</v>
      </c>
      <c r="BA750" s="3">
        <v>85.69</v>
      </c>
      <c r="BB750" s="3">
        <v>406.08</v>
      </c>
      <c r="BC750" s="3">
        <v>561.14</v>
      </c>
      <c r="BD750" s="3">
        <v>555.76</v>
      </c>
      <c r="BE750" s="3">
        <v>745.57</v>
      </c>
    </row>
    <row r="751" spans="1:57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148.46</v>
      </c>
      <c r="G751" s="3">
        <v>177.4</v>
      </c>
      <c r="H751" s="3">
        <v>179.96</v>
      </c>
      <c r="I751" s="3">
        <v>197.96</v>
      </c>
      <c r="J751" s="3">
        <v>25.2</v>
      </c>
      <c r="K751" s="3">
        <v>44.64</v>
      </c>
      <c r="L751" s="3">
        <v>41.94</v>
      </c>
      <c r="M751" s="3">
        <v>77.94</v>
      </c>
      <c r="N751" s="3">
        <v>26.05</v>
      </c>
      <c r="O751" s="3">
        <v>40.89</v>
      </c>
      <c r="P751" s="3">
        <v>40.450000000000003</v>
      </c>
      <c r="Q751" s="3">
        <v>55.3</v>
      </c>
      <c r="R751" s="3">
        <v>14</v>
      </c>
      <c r="S751" s="3">
        <v>18.02</v>
      </c>
      <c r="T751" s="3">
        <v>17.96</v>
      </c>
      <c r="U751" s="3">
        <v>22.28</v>
      </c>
      <c r="V751" s="3">
        <v>11.94</v>
      </c>
      <c r="W751" s="3">
        <v>19.850000000000001</v>
      </c>
      <c r="X751" s="3">
        <v>19.47</v>
      </c>
      <c r="Y751" s="3">
        <v>26.97</v>
      </c>
      <c r="Z751" s="3">
        <v>35.880000000000003</v>
      </c>
      <c r="AA751" s="3">
        <v>47.81</v>
      </c>
      <c r="AB751" s="3">
        <v>47.88</v>
      </c>
      <c r="AC751" s="3">
        <v>59.88</v>
      </c>
      <c r="AD751" s="3">
        <v>59.94</v>
      </c>
      <c r="AE751" s="3">
        <v>80.489999999999995</v>
      </c>
      <c r="AF751" s="3">
        <v>77.94</v>
      </c>
      <c r="AG751" s="3">
        <v>101.94</v>
      </c>
      <c r="AH751" s="3">
        <v>4.79</v>
      </c>
      <c r="AI751" s="3">
        <v>10.42</v>
      </c>
      <c r="AJ751" s="3">
        <v>10.55</v>
      </c>
      <c r="AK751" s="3">
        <v>15.59</v>
      </c>
      <c r="AL751" s="3">
        <v>33.64</v>
      </c>
      <c r="AM751" s="3">
        <v>52.74</v>
      </c>
      <c r="AN751" s="3">
        <v>53.44</v>
      </c>
      <c r="AO751" s="3">
        <v>74.14</v>
      </c>
      <c r="AP751" s="3">
        <v>7.47</v>
      </c>
      <c r="AQ751" s="3">
        <v>12.23</v>
      </c>
      <c r="AR751" s="3">
        <v>12.57</v>
      </c>
      <c r="AS751" s="3">
        <v>17.97</v>
      </c>
      <c r="AT751" s="3">
        <v>7.32</v>
      </c>
      <c r="AU751" s="3">
        <v>8.25</v>
      </c>
      <c r="AV751" s="3">
        <v>8.32</v>
      </c>
      <c r="AW751" s="3">
        <v>9.91</v>
      </c>
      <c r="AX751" s="3">
        <v>28.09</v>
      </c>
      <c r="AY751" s="3">
        <v>45.97</v>
      </c>
      <c r="AZ751" s="3">
        <v>44.96</v>
      </c>
      <c r="BA751" s="3">
        <v>85.69</v>
      </c>
      <c r="BB751" s="3">
        <v>402.78</v>
      </c>
      <c r="BC751" s="3">
        <v>558.71</v>
      </c>
      <c r="BD751" s="3">
        <v>555.44000000000005</v>
      </c>
      <c r="BE751" s="3">
        <v>745.57</v>
      </c>
    </row>
    <row r="752" spans="1:57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143.94999999999999</v>
      </c>
      <c r="G752" s="3">
        <v>177.96</v>
      </c>
      <c r="H752" s="3">
        <v>179.96</v>
      </c>
      <c r="I752" s="3">
        <v>197.96</v>
      </c>
      <c r="J752" s="3">
        <v>25.2</v>
      </c>
      <c r="K752" s="3">
        <v>43.94</v>
      </c>
      <c r="L752" s="3">
        <v>41.34</v>
      </c>
      <c r="M752" s="3">
        <v>77.94</v>
      </c>
      <c r="N752" s="3">
        <v>29.66</v>
      </c>
      <c r="O752" s="3">
        <v>41.56</v>
      </c>
      <c r="P752" s="3">
        <v>40.450000000000003</v>
      </c>
      <c r="Q752" s="3">
        <v>55.3</v>
      </c>
      <c r="R752" s="3">
        <v>14</v>
      </c>
      <c r="S752" s="3">
        <v>18.11</v>
      </c>
      <c r="T752" s="3">
        <v>17.96</v>
      </c>
      <c r="U752" s="3">
        <v>23.36</v>
      </c>
      <c r="V752" s="3">
        <v>11.94</v>
      </c>
      <c r="W752" s="3">
        <v>19.98</v>
      </c>
      <c r="X752" s="3">
        <v>20.16</v>
      </c>
      <c r="Y752" s="3">
        <v>26.97</v>
      </c>
      <c r="Z752" s="3">
        <v>35.880000000000003</v>
      </c>
      <c r="AA752" s="3">
        <v>48.01</v>
      </c>
      <c r="AB752" s="3">
        <v>47.88</v>
      </c>
      <c r="AC752" s="3">
        <v>59.88</v>
      </c>
      <c r="AD752" s="3">
        <v>65.400000000000006</v>
      </c>
      <c r="AE752" s="3">
        <v>79.239999999999995</v>
      </c>
      <c r="AF752" s="3">
        <v>74.94</v>
      </c>
      <c r="AG752" s="3">
        <v>101.94</v>
      </c>
      <c r="AH752" s="3">
        <v>4.79</v>
      </c>
      <c r="AI752" s="3">
        <v>10.49</v>
      </c>
      <c r="AJ752" s="3">
        <v>10.64</v>
      </c>
      <c r="AK752" s="3">
        <v>15.59</v>
      </c>
      <c r="AL752" s="3">
        <v>33.64</v>
      </c>
      <c r="AM752" s="3">
        <v>51.89</v>
      </c>
      <c r="AN752" s="3">
        <v>51.64</v>
      </c>
      <c r="AO752" s="3">
        <v>74.14</v>
      </c>
      <c r="AP752" s="3">
        <v>7.47</v>
      </c>
      <c r="AQ752" s="3">
        <v>12.39</v>
      </c>
      <c r="AR752" s="3">
        <v>12.57</v>
      </c>
      <c r="AS752" s="3">
        <v>17.97</v>
      </c>
      <c r="AT752" s="3">
        <v>7.07</v>
      </c>
      <c r="AU752" s="3">
        <v>8.26</v>
      </c>
      <c r="AV752" s="3">
        <v>8.32</v>
      </c>
      <c r="AW752" s="3">
        <v>9.91</v>
      </c>
      <c r="AX752" s="3">
        <v>26.21</v>
      </c>
      <c r="AY752" s="3">
        <v>45.39</v>
      </c>
      <c r="AZ752" s="3">
        <v>44.87</v>
      </c>
      <c r="BA752" s="3">
        <v>85.69</v>
      </c>
      <c r="BB752" s="3">
        <v>405.21</v>
      </c>
      <c r="BC752" s="3">
        <v>557.22</v>
      </c>
      <c r="BD752" s="3">
        <v>550.73</v>
      </c>
      <c r="BE752" s="3">
        <v>746.65</v>
      </c>
    </row>
    <row r="753" spans="1:57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143.94999999999999</v>
      </c>
      <c r="G753" s="3">
        <v>178.65</v>
      </c>
      <c r="H753" s="3">
        <v>179.96</v>
      </c>
      <c r="I753" s="3">
        <v>202.46</v>
      </c>
      <c r="J753" s="3">
        <v>25.2</v>
      </c>
      <c r="K753" s="3">
        <v>43.91</v>
      </c>
      <c r="L753" s="3">
        <v>41.34</v>
      </c>
      <c r="M753" s="3">
        <v>77.94</v>
      </c>
      <c r="N753" s="3">
        <v>31</v>
      </c>
      <c r="O753" s="3">
        <v>41.3</v>
      </c>
      <c r="P753" s="3">
        <v>40.450000000000003</v>
      </c>
      <c r="Q753" s="3">
        <v>55.3</v>
      </c>
      <c r="R753" s="3">
        <v>14.36</v>
      </c>
      <c r="S753" s="3">
        <v>18.18</v>
      </c>
      <c r="T753" s="3">
        <v>17.96</v>
      </c>
      <c r="U753" s="3">
        <v>23.36</v>
      </c>
      <c r="V753" s="3">
        <v>11.94</v>
      </c>
      <c r="W753" s="3">
        <v>20.16</v>
      </c>
      <c r="X753" s="3">
        <v>20.97</v>
      </c>
      <c r="Y753" s="3">
        <v>26.97</v>
      </c>
      <c r="Z753" s="3">
        <v>39.479999999999997</v>
      </c>
      <c r="AA753" s="3">
        <v>49.72</v>
      </c>
      <c r="AB753" s="3">
        <v>47.88</v>
      </c>
      <c r="AC753" s="3">
        <v>59.88</v>
      </c>
      <c r="AD753" s="3">
        <v>65.400000000000006</v>
      </c>
      <c r="AE753" s="3">
        <v>79.09</v>
      </c>
      <c r="AF753" s="3">
        <v>77.94</v>
      </c>
      <c r="AG753" s="3">
        <v>101.94</v>
      </c>
      <c r="AH753" s="3">
        <v>4.79</v>
      </c>
      <c r="AI753" s="3">
        <v>10.45</v>
      </c>
      <c r="AJ753" s="3">
        <v>10.67</v>
      </c>
      <c r="AK753" s="3">
        <v>15.59</v>
      </c>
      <c r="AL753" s="3">
        <v>33.64</v>
      </c>
      <c r="AM753" s="3">
        <v>52.31</v>
      </c>
      <c r="AN753" s="3">
        <v>53.1</v>
      </c>
      <c r="AO753" s="3">
        <v>74.14</v>
      </c>
      <c r="AP753" s="3">
        <v>7.47</v>
      </c>
      <c r="AQ753" s="3">
        <v>12.34</v>
      </c>
      <c r="AR753" s="3">
        <v>12.57</v>
      </c>
      <c r="AS753" s="3">
        <v>17.97</v>
      </c>
      <c r="AT753" s="3">
        <v>7.07</v>
      </c>
      <c r="AU753" s="3">
        <v>8.27</v>
      </c>
      <c r="AV753" s="3">
        <v>8.32</v>
      </c>
      <c r="AW753" s="3">
        <v>9.91</v>
      </c>
      <c r="AX753" s="3">
        <v>26.21</v>
      </c>
      <c r="AY753" s="3">
        <v>45.63</v>
      </c>
      <c r="AZ753" s="3">
        <v>44.25</v>
      </c>
      <c r="BA753" s="3">
        <v>85.69</v>
      </c>
      <c r="BB753" s="3">
        <v>410.51</v>
      </c>
      <c r="BC753" s="3">
        <v>560.01</v>
      </c>
      <c r="BD753" s="3">
        <v>555.41</v>
      </c>
      <c r="BE753" s="3">
        <v>751.15</v>
      </c>
    </row>
    <row r="754" spans="1:57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143.94999999999999</v>
      </c>
      <c r="G754" s="3">
        <v>176.46</v>
      </c>
      <c r="H754" s="3">
        <v>179.96</v>
      </c>
      <c r="I754" s="3">
        <v>197.96</v>
      </c>
      <c r="J754" s="3">
        <v>25.2</v>
      </c>
      <c r="K754" s="3">
        <v>43.66</v>
      </c>
      <c r="L754" s="3">
        <v>40.5</v>
      </c>
      <c r="M754" s="3">
        <v>77.94</v>
      </c>
      <c r="N754" s="3">
        <v>31</v>
      </c>
      <c r="O754" s="3">
        <v>41.26</v>
      </c>
      <c r="P754" s="3">
        <v>40.450000000000003</v>
      </c>
      <c r="Q754" s="3">
        <v>55.3</v>
      </c>
      <c r="R754" s="3">
        <v>14.36</v>
      </c>
      <c r="S754" s="3">
        <v>18.04</v>
      </c>
      <c r="T754" s="3">
        <v>17.96</v>
      </c>
      <c r="U754" s="3">
        <v>23.36</v>
      </c>
      <c r="V754" s="3">
        <v>11.94</v>
      </c>
      <c r="W754" s="3">
        <v>19.91</v>
      </c>
      <c r="X754" s="3">
        <v>19.47</v>
      </c>
      <c r="Y754" s="3">
        <v>26.97</v>
      </c>
      <c r="Z754" s="3">
        <v>35.880000000000003</v>
      </c>
      <c r="AA754" s="3">
        <v>46.55</v>
      </c>
      <c r="AB754" s="3">
        <v>47.88</v>
      </c>
      <c r="AC754" s="3">
        <v>59.88</v>
      </c>
      <c r="AD754" s="3">
        <v>65.400000000000006</v>
      </c>
      <c r="AE754" s="3">
        <v>77.819999999999993</v>
      </c>
      <c r="AF754" s="3">
        <v>77.94</v>
      </c>
      <c r="AG754" s="3">
        <v>101.94</v>
      </c>
      <c r="AH754" s="3">
        <v>4.79</v>
      </c>
      <c r="AI754" s="3">
        <v>10.44</v>
      </c>
      <c r="AJ754" s="3">
        <v>10.64</v>
      </c>
      <c r="AK754" s="3">
        <v>15.59</v>
      </c>
      <c r="AL754" s="3">
        <v>33.64</v>
      </c>
      <c r="AM754" s="3">
        <v>51.51</v>
      </c>
      <c r="AN754" s="3">
        <v>50.51</v>
      </c>
      <c r="AO754" s="3">
        <v>74.14</v>
      </c>
      <c r="AP754" s="3">
        <v>7.47</v>
      </c>
      <c r="AQ754" s="3">
        <v>12.27</v>
      </c>
      <c r="AR754" s="3">
        <v>12.57</v>
      </c>
      <c r="AS754" s="3">
        <v>17.97</v>
      </c>
      <c r="AT754" s="3">
        <v>7.07</v>
      </c>
      <c r="AU754" s="3">
        <v>8.3800000000000008</v>
      </c>
      <c r="AV754" s="3">
        <v>8.32</v>
      </c>
      <c r="AW754" s="3">
        <v>9.91</v>
      </c>
      <c r="AX754" s="3">
        <v>25.84</v>
      </c>
      <c r="AY754" s="3">
        <v>44.84</v>
      </c>
      <c r="AZ754" s="3">
        <v>44.16</v>
      </c>
      <c r="BA754" s="3">
        <v>85.69</v>
      </c>
      <c r="BB754" s="3">
        <v>406.54</v>
      </c>
      <c r="BC754" s="3">
        <v>551.14</v>
      </c>
      <c r="BD754" s="3">
        <v>550.36</v>
      </c>
      <c r="BE754" s="3">
        <v>746.65</v>
      </c>
    </row>
    <row r="755" spans="1:57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143.94999999999999</v>
      </c>
      <c r="G755" s="3">
        <v>177.13</v>
      </c>
      <c r="H755" s="3">
        <v>179.96</v>
      </c>
      <c r="I755" s="3">
        <v>197.96</v>
      </c>
      <c r="J755" s="3">
        <v>25.2</v>
      </c>
      <c r="K755" s="3">
        <v>43.87</v>
      </c>
      <c r="L755" s="3">
        <v>40.74</v>
      </c>
      <c r="M755" s="3">
        <v>77.94</v>
      </c>
      <c r="N755" s="3">
        <v>31</v>
      </c>
      <c r="O755" s="3">
        <v>41.58</v>
      </c>
      <c r="P755" s="3">
        <v>40.450000000000003</v>
      </c>
      <c r="Q755" s="3">
        <v>55.3</v>
      </c>
      <c r="R755" s="3">
        <v>14.36</v>
      </c>
      <c r="S755" s="3">
        <v>18.05</v>
      </c>
      <c r="T755" s="3">
        <v>17.96</v>
      </c>
      <c r="U755" s="3">
        <v>23.36</v>
      </c>
      <c r="V755" s="3">
        <v>11.94</v>
      </c>
      <c r="W755" s="3">
        <v>19.89</v>
      </c>
      <c r="X755" s="3">
        <v>19.47</v>
      </c>
      <c r="Y755" s="3">
        <v>26.97</v>
      </c>
      <c r="Z755" s="3">
        <v>35.880000000000003</v>
      </c>
      <c r="AA755" s="3">
        <v>46.81</v>
      </c>
      <c r="AB755" s="3">
        <v>47.88</v>
      </c>
      <c r="AC755" s="3">
        <v>59.88</v>
      </c>
      <c r="AD755" s="3">
        <v>65.400000000000006</v>
      </c>
      <c r="AE755" s="3">
        <v>77.819999999999993</v>
      </c>
      <c r="AF755" s="3">
        <v>77.94</v>
      </c>
      <c r="AG755" s="3">
        <v>101.94</v>
      </c>
      <c r="AH755" s="3">
        <v>4.79</v>
      </c>
      <c r="AI755" s="3">
        <v>10.47</v>
      </c>
      <c r="AJ755" s="3">
        <v>10.67</v>
      </c>
      <c r="AK755" s="3">
        <v>15.59</v>
      </c>
      <c r="AL755" s="3">
        <v>33.64</v>
      </c>
      <c r="AM755" s="3">
        <v>50.25</v>
      </c>
      <c r="AN755" s="3">
        <v>50.4</v>
      </c>
      <c r="AO755" s="3">
        <v>74.14</v>
      </c>
      <c r="AP755" s="3">
        <v>7.47</v>
      </c>
      <c r="AQ755" s="3">
        <v>12.25</v>
      </c>
      <c r="AR755" s="3">
        <v>12.57</v>
      </c>
      <c r="AS755" s="3">
        <v>17.97</v>
      </c>
      <c r="AT755" s="3">
        <v>7.07</v>
      </c>
      <c r="AU755" s="3">
        <v>8.3800000000000008</v>
      </c>
      <c r="AV755" s="3">
        <v>8.32</v>
      </c>
      <c r="AW755" s="3">
        <v>9.91</v>
      </c>
      <c r="AX755" s="3">
        <v>25.84</v>
      </c>
      <c r="AY755" s="3">
        <v>44.58</v>
      </c>
      <c r="AZ755" s="3">
        <v>43.27</v>
      </c>
      <c r="BA755" s="3">
        <v>85.69</v>
      </c>
      <c r="BB755" s="3">
        <v>406.54</v>
      </c>
      <c r="BC755" s="3">
        <v>551.08000000000004</v>
      </c>
      <c r="BD755" s="3">
        <v>549.63</v>
      </c>
      <c r="BE755" s="3">
        <v>746.65</v>
      </c>
    </row>
    <row r="756" spans="1:57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143.94999999999999</v>
      </c>
      <c r="G756" s="3">
        <v>177.85</v>
      </c>
      <c r="H756" s="3">
        <v>179.96</v>
      </c>
      <c r="I756" s="3">
        <v>197.96</v>
      </c>
      <c r="J756" s="3">
        <v>25.2</v>
      </c>
      <c r="K756" s="3">
        <v>43.84</v>
      </c>
      <c r="L756" s="3">
        <v>41.34</v>
      </c>
      <c r="M756" s="3">
        <v>77.94</v>
      </c>
      <c r="N756" s="3">
        <v>31</v>
      </c>
      <c r="O756" s="3">
        <v>41.78</v>
      </c>
      <c r="P756" s="3">
        <v>41.8</v>
      </c>
      <c r="Q756" s="3">
        <v>55.3</v>
      </c>
      <c r="R756" s="3">
        <v>14.36</v>
      </c>
      <c r="S756" s="3">
        <v>18.22</v>
      </c>
      <c r="T756" s="3">
        <v>17.96</v>
      </c>
      <c r="U756" s="3">
        <v>23.36</v>
      </c>
      <c r="V756" s="3">
        <v>11.94</v>
      </c>
      <c r="W756" s="3">
        <v>19.920000000000002</v>
      </c>
      <c r="X756" s="3">
        <v>19.47</v>
      </c>
      <c r="Y756" s="3">
        <v>26.97</v>
      </c>
      <c r="Z756" s="3">
        <v>32.28</v>
      </c>
      <c r="AA756" s="3">
        <v>48.6</v>
      </c>
      <c r="AB756" s="3">
        <v>47.88</v>
      </c>
      <c r="AC756" s="3">
        <v>59.88</v>
      </c>
      <c r="AD756" s="3">
        <v>65.400000000000006</v>
      </c>
      <c r="AE756" s="3">
        <v>77.819999999999993</v>
      </c>
      <c r="AF756" s="3">
        <v>77.94</v>
      </c>
      <c r="AG756" s="3">
        <v>101.94</v>
      </c>
      <c r="AH756" s="3">
        <v>4.79</v>
      </c>
      <c r="AI756" s="3">
        <v>10.41</v>
      </c>
      <c r="AJ756" s="3">
        <v>10.55</v>
      </c>
      <c r="AK756" s="3">
        <v>15.59</v>
      </c>
      <c r="AL756" s="3">
        <v>33.64</v>
      </c>
      <c r="AM756" s="3">
        <v>51.88</v>
      </c>
      <c r="AN756" s="3">
        <v>52.76</v>
      </c>
      <c r="AO756" s="3">
        <v>74.14</v>
      </c>
      <c r="AP756" s="3">
        <v>7.47</v>
      </c>
      <c r="AQ756" s="3">
        <v>12.4</v>
      </c>
      <c r="AR756" s="3">
        <v>11.97</v>
      </c>
      <c r="AS756" s="3">
        <v>17.97</v>
      </c>
      <c r="AT756" s="3">
        <v>7.07</v>
      </c>
      <c r="AU756" s="3">
        <v>8.49</v>
      </c>
      <c r="AV756" s="3">
        <v>8.32</v>
      </c>
      <c r="AW756" s="3">
        <v>12.45</v>
      </c>
      <c r="AX756" s="3">
        <v>26.21</v>
      </c>
      <c r="AY756" s="3">
        <v>45.08</v>
      </c>
      <c r="AZ756" s="3">
        <v>45.08</v>
      </c>
      <c r="BA756" s="3">
        <v>85.69</v>
      </c>
      <c r="BB756" s="3">
        <v>403.31</v>
      </c>
      <c r="BC756" s="3">
        <v>556.29</v>
      </c>
      <c r="BD756" s="3">
        <v>555.03</v>
      </c>
      <c r="BE756" s="3">
        <v>749.19</v>
      </c>
    </row>
    <row r="757" spans="1:57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143.94999999999999</v>
      </c>
      <c r="G757" s="3">
        <v>177.28</v>
      </c>
      <c r="H757" s="3">
        <v>179.96</v>
      </c>
      <c r="I757" s="3">
        <v>197.96</v>
      </c>
      <c r="J757" s="3">
        <v>25.2</v>
      </c>
      <c r="K757" s="3">
        <v>44.08</v>
      </c>
      <c r="L757" s="3">
        <v>41.34</v>
      </c>
      <c r="M757" s="3">
        <v>77.94</v>
      </c>
      <c r="N757" s="3">
        <v>31</v>
      </c>
      <c r="O757" s="3">
        <v>41.59</v>
      </c>
      <c r="P757" s="3">
        <v>40.450000000000003</v>
      </c>
      <c r="Q757" s="3">
        <v>55.3</v>
      </c>
      <c r="R757" s="3">
        <v>14.36</v>
      </c>
      <c r="S757" s="3">
        <v>18.18</v>
      </c>
      <c r="T757" s="3">
        <v>17.96</v>
      </c>
      <c r="U757" s="3">
        <v>23.36</v>
      </c>
      <c r="V757" s="3">
        <v>11.97</v>
      </c>
      <c r="W757" s="3">
        <v>19.87</v>
      </c>
      <c r="X757" s="3">
        <v>19.47</v>
      </c>
      <c r="Y757" s="3">
        <v>26.97</v>
      </c>
      <c r="Z757" s="3">
        <v>32.28</v>
      </c>
      <c r="AA757" s="3">
        <v>47.67</v>
      </c>
      <c r="AB757" s="3">
        <v>47.88</v>
      </c>
      <c r="AC757" s="3">
        <v>59.88</v>
      </c>
      <c r="AD757" s="3">
        <v>65.400000000000006</v>
      </c>
      <c r="AE757" s="3">
        <v>80.23</v>
      </c>
      <c r="AF757" s="3">
        <v>77.94</v>
      </c>
      <c r="AG757" s="3">
        <v>101.94</v>
      </c>
      <c r="AH757" s="3">
        <v>4.79</v>
      </c>
      <c r="AI757" s="3">
        <v>10.4</v>
      </c>
      <c r="AJ757" s="3">
        <v>10.55</v>
      </c>
      <c r="AK757" s="3">
        <v>15.59</v>
      </c>
      <c r="AL757" s="3">
        <v>33.64</v>
      </c>
      <c r="AM757" s="3">
        <v>51.91</v>
      </c>
      <c r="AN757" s="3">
        <v>52.76</v>
      </c>
      <c r="AO757" s="3">
        <v>74.14</v>
      </c>
      <c r="AP757" s="3">
        <v>7.47</v>
      </c>
      <c r="AQ757" s="3">
        <v>12.4</v>
      </c>
      <c r="AR757" s="3">
        <v>11.97</v>
      </c>
      <c r="AS757" s="3">
        <v>17.97</v>
      </c>
      <c r="AT757" s="3">
        <v>7.07</v>
      </c>
      <c r="AU757" s="3">
        <v>8.49</v>
      </c>
      <c r="AV757" s="3">
        <v>8.32</v>
      </c>
      <c r="AW757" s="3">
        <v>12.45</v>
      </c>
      <c r="AX757" s="3">
        <v>25.84</v>
      </c>
      <c r="AY757" s="3">
        <v>44.74</v>
      </c>
      <c r="AZ757" s="3">
        <v>44.16</v>
      </c>
      <c r="BA757" s="3">
        <v>85.69</v>
      </c>
      <c r="BB757" s="3">
        <v>402.97</v>
      </c>
      <c r="BC757" s="3">
        <v>556.84</v>
      </c>
      <c r="BD757" s="3">
        <v>552.76</v>
      </c>
      <c r="BE757" s="3">
        <v>749.19</v>
      </c>
    </row>
    <row r="758" spans="1:57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143.94999999999999</v>
      </c>
      <c r="G758" s="3">
        <v>178.49</v>
      </c>
      <c r="H758" s="3">
        <v>179.96</v>
      </c>
      <c r="I758" s="3">
        <v>197.96</v>
      </c>
      <c r="J758" s="3">
        <v>25.2</v>
      </c>
      <c r="K758" s="3">
        <v>43.86</v>
      </c>
      <c r="L758" s="3">
        <v>40.74</v>
      </c>
      <c r="M758" s="3">
        <v>77.94</v>
      </c>
      <c r="N758" s="3">
        <v>31</v>
      </c>
      <c r="O758" s="3">
        <v>41.61</v>
      </c>
      <c r="P758" s="3">
        <v>40.450000000000003</v>
      </c>
      <c r="Q758" s="3">
        <v>55.3</v>
      </c>
      <c r="R758" s="3">
        <v>14.36</v>
      </c>
      <c r="S758" s="3">
        <v>18.23</v>
      </c>
      <c r="T758" s="3">
        <v>17.96</v>
      </c>
      <c r="U758" s="3">
        <v>23.36</v>
      </c>
      <c r="V758" s="3">
        <v>11.94</v>
      </c>
      <c r="W758" s="3">
        <v>19.88</v>
      </c>
      <c r="X758" s="3">
        <v>19.47</v>
      </c>
      <c r="Y758" s="3">
        <v>26.97</v>
      </c>
      <c r="Z758" s="3">
        <v>32.28</v>
      </c>
      <c r="AA758" s="3">
        <v>48.16</v>
      </c>
      <c r="AB758" s="3">
        <v>47.88</v>
      </c>
      <c r="AC758" s="3">
        <v>59.88</v>
      </c>
      <c r="AD758" s="3">
        <v>59.94</v>
      </c>
      <c r="AE758" s="3">
        <v>77.150000000000006</v>
      </c>
      <c r="AF758" s="3">
        <v>77.94</v>
      </c>
      <c r="AG758" s="3">
        <v>101.94</v>
      </c>
      <c r="AH758" s="3">
        <v>4.79</v>
      </c>
      <c r="AI758" s="3">
        <v>10.41</v>
      </c>
      <c r="AJ758" s="3">
        <v>10.55</v>
      </c>
      <c r="AK758" s="3">
        <v>15.59</v>
      </c>
      <c r="AL758" s="3">
        <v>33.64</v>
      </c>
      <c r="AM758" s="3">
        <v>51.48</v>
      </c>
      <c r="AN758" s="3">
        <v>51.64</v>
      </c>
      <c r="AO758" s="3">
        <v>74.14</v>
      </c>
      <c r="AP758" s="3">
        <v>7.47</v>
      </c>
      <c r="AQ758" s="3">
        <v>12.19</v>
      </c>
      <c r="AR758" s="3">
        <v>11.97</v>
      </c>
      <c r="AS758" s="3">
        <v>17.97</v>
      </c>
      <c r="AT758" s="3">
        <v>7.07</v>
      </c>
      <c r="AU758" s="3">
        <v>8.51</v>
      </c>
      <c r="AV758" s="3">
        <v>8.32</v>
      </c>
      <c r="AW758" s="3">
        <v>12.45</v>
      </c>
      <c r="AX758" s="3">
        <v>25.84</v>
      </c>
      <c r="AY758" s="3">
        <v>44.61</v>
      </c>
      <c r="AZ758" s="3">
        <v>43.46</v>
      </c>
      <c r="BA758" s="3">
        <v>85.69</v>
      </c>
      <c r="BB758" s="3">
        <v>397.48</v>
      </c>
      <c r="BC758" s="3">
        <v>554.58000000000004</v>
      </c>
      <c r="BD758" s="3">
        <v>550.34</v>
      </c>
      <c r="BE758" s="3">
        <v>749.19</v>
      </c>
    </row>
    <row r="759" spans="1:57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148.46</v>
      </c>
      <c r="G759" s="3">
        <v>177.99</v>
      </c>
      <c r="H759" s="3">
        <v>179.96</v>
      </c>
      <c r="I759" s="3">
        <v>197.96</v>
      </c>
      <c r="J759" s="3">
        <v>25.2</v>
      </c>
      <c r="K759" s="3">
        <v>43.37</v>
      </c>
      <c r="L759" s="3">
        <v>40.14</v>
      </c>
      <c r="M759" s="3">
        <v>77.94</v>
      </c>
      <c r="N759" s="3">
        <v>31</v>
      </c>
      <c r="O759" s="3">
        <v>41.75</v>
      </c>
      <c r="P759" s="3">
        <v>42.03</v>
      </c>
      <c r="Q759" s="3">
        <v>55.3</v>
      </c>
      <c r="R759" s="3">
        <v>14.36</v>
      </c>
      <c r="S759" s="3">
        <v>18.23</v>
      </c>
      <c r="T759" s="3">
        <v>17.96</v>
      </c>
      <c r="U759" s="3">
        <v>23.36</v>
      </c>
      <c r="V759" s="3">
        <v>11.94</v>
      </c>
      <c r="W759" s="3">
        <v>20.309999999999999</v>
      </c>
      <c r="X759" s="3">
        <v>20.97</v>
      </c>
      <c r="Y759" s="3">
        <v>26.97</v>
      </c>
      <c r="Z759" s="3">
        <v>29.88</v>
      </c>
      <c r="AA759" s="3">
        <v>52.44</v>
      </c>
      <c r="AB759" s="3">
        <v>53.88</v>
      </c>
      <c r="AC759" s="3">
        <v>65.88</v>
      </c>
      <c r="AD759" s="3">
        <v>65.400000000000006</v>
      </c>
      <c r="AE759" s="3">
        <v>79.989999999999995</v>
      </c>
      <c r="AF759" s="3">
        <v>77.94</v>
      </c>
      <c r="AG759" s="3">
        <v>101.94</v>
      </c>
      <c r="AH759" s="3">
        <v>4.79</v>
      </c>
      <c r="AI759" s="3">
        <v>10.39</v>
      </c>
      <c r="AJ759" s="3">
        <v>10.43</v>
      </c>
      <c r="AK759" s="3">
        <v>15.59</v>
      </c>
      <c r="AL759" s="3">
        <v>33.64</v>
      </c>
      <c r="AM759" s="3">
        <v>52.12</v>
      </c>
      <c r="AN759" s="3">
        <v>53.1</v>
      </c>
      <c r="AO759" s="3">
        <v>74.14</v>
      </c>
      <c r="AP759" s="3">
        <v>7.47</v>
      </c>
      <c r="AQ759" s="3">
        <v>12.45</v>
      </c>
      <c r="AR759" s="3">
        <v>12.27</v>
      </c>
      <c r="AS759" s="3">
        <v>17.97</v>
      </c>
      <c r="AT759" s="3">
        <v>7.07</v>
      </c>
      <c r="AU759" s="3">
        <v>8.4499999999999993</v>
      </c>
      <c r="AV759" s="3">
        <v>8.32</v>
      </c>
      <c r="AW759" s="3">
        <v>12.45</v>
      </c>
      <c r="AX759" s="3">
        <v>26.21</v>
      </c>
      <c r="AY759" s="3">
        <v>44.44</v>
      </c>
      <c r="AZ759" s="3">
        <v>43.09</v>
      </c>
      <c r="BA759" s="3">
        <v>85.69</v>
      </c>
      <c r="BB759" s="3">
        <v>405.42</v>
      </c>
      <c r="BC759" s="3">
        <v>561.92999999999995</v>
      </c>
      <c r="BD759" s="3">
        <v>560.09</v>
      </c>
      <c r="BE759" s="3">
        <v>755.19</v>
      </c>
    </row>
    <row r="760" spans="1:57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148.46</v>
      </c>
      <c r="G760" s="3">
        <v>180.79</v>
      </c>
      <c r="H760" s="3">
        <v>179.96</v>
      </c>
      <c r="I760" s="3">
        <v>197.96</v>
      </c>
      <c r="J760" s="3">
        <v>25.2</v>
      </c>
      <c r="K760" s="3">
        <v>43.16</v>
      </c>
      <c r="L760" s="3">
        <v>39.840000000000003</v>
      </c>
      <c r="M760" s="3">
        <v>77.94</v>
      </c>
      <c r="N760" s="3">
        <v>31</v>
      </c>
      <c r="O760" s="3">
        <v>41.21</v>
      </c>
      <c r="P760" s="3">
        <v>40.450000000000003</v>
      </c>
      <c r="Q760" s="3">
        <v>57.1</v>
      </c>
      <c r="R760" s="3">
        <v>14.36</v>
      </c>
      <c r="S760" s="3">
        <v>18.23</v>
      </c>
      <c r="T760" s="3">
        <v>17.96</v>
      </c>
      <c r="U760" s="3">
        <v>23.36</v>
      </c>
      <c r="V760" s="3">
        <v>11.94</v>
      </c>
      <c r="W760" s="3">
        <v>19.97</v>
      </c>
      <c r="X760" s="3">
        <v>19.47</v>
      </c>
      <c r="Y760" s="3">
        <v>26.97</v>
      </c>
      <c r="Z760" s="3">
        <v>39.479999999999997</v>
      </c>
      <c r="AA760" s="3">
        <v>53.95</v>
      </c>
      <c r="AB760" s="3">
        <v>53.88</v>
      </c>
      <c r="AC760" s="3">
        <v>65.88</v>
      </c>
      <c r="AD760" s="3">
        <v>65.400000000000006</v>
      </c>
      <c r="AE760" s="3">
        <v>81.150000000000006</v>
      </c>
      <c r="AF760" s="3">
        <v>77.94</v>
      </c>
      <c r="AG760" s="3">
        <v>101.94</v>
      </c>
      <c r="AH760" s="3">
        <v>4.79</v>
      </c>
      <c r="AI760" s="3">
        <v>10.36</v>
      </c>
      <c r="AJ760" s="3">
        <v>10.43</v>
      </c>
      <c r="AK760" s="3">
        <v>15.59</v>
      </c>
      <c r="AL760" s="3">
        <v>33.64</v>
      </c>
      <c r="AM760" s="3">
        <v>52.28</v>
      </c>
      <c r="AN760" s="3">
        <v>53.44</v>
      </c>
      <c r="AO760" s="3">
        <v>74.14</v>
      </c>
      <c r="AP760" s="3">
        <v>7.47</v>
      </c>
      <c r="AQ760" s="3">
        <v>12.23</v>
      </c>
      <c r="AR760" s="3">
        <v>11.97</v>
      </c>
      <c r="AS760" s="3">
        <v>17.97</v>
      </c>
      <c r="AT760" s="3">
        <v>7.07</v>
      </c>
      <c r="AU760" s="3">
        <v>8.4700000000000006</v>
      </c>
      <c r="AV760" s="3">
        <v>8.32</v>
      </c>
      <c r="AW760" s="3">
        <v>12.45</v>
      </c>
      <c r="AX760" s="3">
        <v>25.84</v>
      </c>
      <c r="AY760" s="3">
        <v>45.46</v>
      </c>
      <c r="AZ760" s="3">
        <v>44.96</v>
      </c>
      <c r="BA760" s="3">
        <v>85.69</v>
      </c>
      <c r="BB760" s="3">
        <v>414.65</v>
      </c>
      <c r="BC760" s="3">
        <v>567.26</v>
      </c>
      <c r="BD760" s="3">
        <v>558.62</v>
      </c>
      <c r="BE760" s="3">
        <v>756.99</v>
      </c>
    </row>
    <row r="761" spans="1:57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148.46</v>
      </c>
      <c r="G761" s="3">
        <v>179.62</v>
      </c>
      <c r="H761" s="3">
        <v>179.96</v>
      </c>
      <c r="I761" s="3">
        <v>197.96</v>
      </c>
      <c r="J761" s="3">
        <v>25.2</v>
      </c>
      <c r="K761" s="3">
        <v>43.36</v>
      </c>
      <c r="L761" s="3">
        <v>40.5</v>
      </c>
      <c r="M761" s="3">
        <v>77.94</v>
      </c>
      <c r="N761" s="3">
        <v>31</v>
      </c>
      <c r="O761" s="3">
        <v>41.69</v>
      </c>
      <c r="P761" s="3">
        <v>42.26</v>
      </c>
      <c r="Q761" s="3">
        <v>57.1</v>
      </c>
      <c r="R761" s="3">
        <v>14.36</v>
      </c>
      <c r="S761" s="3">
        <v>18.29</v>
      </c>
      <c r="T761" s="3">
        <v>17.96</v>
      </c>
      <c r="U761" s="3">
        <v>23.36</v>
      </c>
      <c r="V761" s="3">
        <v>11.94</v>
      </c>
      <c r="W761" s="3">
        <v>20.170000000000002</v>
      </c>
      <c r="X761" s="3">
        <v>20.91</v>
      </c>
      <c r="Y761" s="3">
        <v>26.97</v>
      </c>
      <c r="Z761" s="3">
        <v>32.28</v>
      </c>
      <c r="AA761" s="3">
        <v>51.08</v>
      </c>
      <c r="AB761" s="3">
        <v>50.88</v>
      </c>
      <c r="AC761" s="3">
        <v>59.88</v>
      </c>
      <c r="AD761" s="3">
        <v>65.400000000000006</v>
      </c>
      <c r="AE761" s="3">
        <v>81.150000000000006</v>
      </c>
      <c r="AF761" s="3">
        <v>77.94</v>
      </c>
      <c r="AG761" s="3">
        <v>101.94</v>
      </c>
      <c r="AH761" s="3">
        <v>4.79</v>
      </c>
      <c r="AI761" s="3">
        <v>10.35</v>
      </c>
      <c r="AJ761" s="3">
        <v>10.43</v>
      </c>
      <c r="AK761" s="3">
        <v>15.59</v>
      </c>
      <c r="AL761" s="3">
        <v>33.64</v>
      </c>
      <c r="AM761" s="3">
        <v>49.22</v>
      </c>
      <c r="AN761" s="3">
        <v>50.4</v>
      </c>
      <c r="AO761" s="3">
        <v>57.94</v>
      </c>
      <c r="AP761" s="3">
        <v>7.47</v>
      </c>
      <c r="AQ761" s="3">
        <v>12.21</v>
      </c>
      <c r="AR761" s="3">
        <v>11.97</v>
      </c>
      <c r="AS761" s="3">
        <v>17.97</v>
      </c>
      <c r="AT761" s="3">
        <v>7.07</v>
      </c>
      <c r="AU761" s="3">
        <v>8.4499999999999993</v>
      </c>
      <c r="AV761" s="3">
        <v>8.32</v>
      </c>
      <c r="AW761" s="3">
        <v>12.45</v>
      </c>
      <c r="AX761" s="3">
        <v>25.84</v>
      </c>
      <c r="AY761" s="3">
        <v>44.99</v>
      </c>
      <c r="AZ761" s="3">
        <v>44.62</v>
      </c>
      <c r="BA761" s="3">
        <v>85.69</v>
      </c>
      <c r="BB761" s="3">
        <v>407.45</v>
      </c>
      <c r="BC761" s="3">
        <v>560.58000000000004</v>
      </c>
      <c r="BD761" s="3">
        <v>556.15</v>
      </c>
      <c r="BE761" s="3">
        <v>734.79</v>
      </c>
    </row>
    <row r="762" spans="1:57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148.46</v>
      </c>
      <c r="G762" s="3">
        <v>179.1</v>
      </c>
      <c r="H762" s="3">
        <v>179.96</v>
      </c>
      <c r="I762" s="3">
        <v>197.96</v>
      </c>
      <c r="J762" s="3">
        <v>25.2</v>
      </c>
      <c r="K762" s="3">
        <v>43.28</v>
      </c>
      <c r="L762" s="3">
        <v>40.14</v>
      </c>
      <c r="M762" s="3">
        <v>77.94</v>
      </c>
      <c r="N762" s="3">
        <v>31</v>
      </c>
      <c r="O762" s="3">
        <v>41.87</v>
      </c>
      <c r="P762" s="3">
        <v>42.26</v>
      </c>
      <c r="Q762" s="3">
        <v>57.1</v>
      </c>
      <c r="R762" s="3">
        <v>14.36</v>
      </c>
      <c r="S762" s="3">
        <v>18.239999999999998</v>
      </c>
      <c r="T762" s="3">
        <v>17.96</v>
      </c>
      <c r="U762" s="3">
        <v>23.36</v>
      </c>
      <c r="V762" s="3">
        <v>11.94</v>
      </c>
      <c r="W762" s="3">
        <v>19.96</v>
      </c>
      <c r="X762" s="3">
        <v>20.16</v>
      </c>
      <c r="Y762" s="3">
        <v>26.97</v>
      </c>
      <c r="Z762" s="3">
        <v>32.28</v>
      </c>
      <c r="AA762" s="3">
        <v>51.75</v>
      </c>
      <c r="AB762" s="3">
        <v>50.88</v>
      </c>
      <c r="AC762" s="3">
        <v>59.88</v>
      </c>
      <c r="AD762" s="3">
        <v>65.400000000000006</v>
      </c>
      <c r="AE762" s="3">
        <v>81.150000000000006</v>
      </c>
      <c r="AF762" s="3">
        <v>77.94</v>
      </c>
      <c r="AG762" s="3">
        <v>101.94</v>
      </c>
      <c r="AH762" s="3">
        <v>4.79</v>
      </c>
      <c r="AI762" s="3">
        <v>10.36</v>
      </c>
      <c r="AJ762" s="3">
        <v>10.43</v>
      </c>
      <c r="AK762" s="3">
        <v>15.59</v>
      </c>
      <c r="AL762" s="3">
        <v>33.64</v>
      </c>
      <c r="AM762" s="3">
        <v>49.75</v>
      </c>
      <c r="AN762" s="3">
        <v>47.14</v>
      </c>
      <c r="AO762" s="3">
        <v>57.94</v>
      </c>
      <c r="AP762" s="3">
        <v>7.47</v>
      </c>
      <c r="AQ762" s="3">
        <v>12.21</v>
      </c>
      <c r="AR762" s="3">
        <v>11.97</v>
      </c>
      <c r="AS762" s="3">
        <v>17.97</v>
      </c>
      <c r="AT762" s="3">
        <v>7.07</v>
      </c>
      <c r="AU762" s="3">
        <v>8.52</v>
      </c>
      <c r="AV762" s="3">
        <v>8.32</v>
      </c>
      <c r="AW762" s="3">
        <v>12.45</v>
      </c>
      <c r="AX762" s="3">
        <v>25.84</v>
      </c>
      <c r="AY762" s="3">
        <v>44.86</v>
      </c>
      <c r="AZ762" s="3">
        <v>43.46</v>
      </c>
      <c r="BA762" s="3">
        <v>85.69</v>
      </c>
      <c r="BB762" s="3">
        <v>407.45</v>
      </c>
      <c r="BC762" s="3">
        <v>561.04999999999995</v>
      </c>
      <c r="BD762" s="3">
        <v>550.62</v>
      </c>
      <c r="BE762" s="3">
        <v>734.79</v>
      </c>
    </row>
    <row r="763" spans="1:57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148.46</v>
      </c>
      <c r="G763" s="3">
        <v>180.18</v>
      </c>
      <c r="H763" s="3">
        <v>179.96</v>
      </c>
      <c r="I763" s="3">
        <v>197.96</v>
      </c>
      <c r="J763" s="3">
        <v>25.2</v>
      </c>
      <c r="K763" s="3">
        <v>42.73</v>
      </c>
      <c r="L763" s="3">
        <v>39.54</v>
      </c>
      <c r="M763" s="3">
        <v>77.94</v>
      </c>
      <c r="N763" s="3">
        <v>31</v>
      </c>
      <c r="O763" s="3">
        <v>41.97</v>
      </c>
      <c r="P763" s="3">
        <v>42.48</v>
      </c>
      <c r="Q763" s="3">
        <v>57.1</v>
      </c>
      <c r="R763" s="3">
        <v>14.36</v>
      </c>
      <c r="S763" s="3">
        <v>18.309999999999999</v>
      </c>
      <c r="T763" s="3">
        <v>17.96</v>
      </c>
      <c r="U763" s="3">
        <v>23.36</v>
      </c>
      <c r="V763" s="3">
        <v>11.94</v>
      </c>
      <c r="W763" s="3">
        <v>20.18</v>
      </c>
      <c r="X763" s="3">
        <v>20.85</v>
      </c>
      <c r="Y763" s="3">
        <v>26.97</v>
      </c>
      <c r="Z763" s="3">
        <v>39.479999999999997</v>
      </c>
      <c r="AA763" s="3">
        <v>52.74</v>
      </c>
      <c r="AB763" s="3">
        <v>53.88</v>
      </c>
      <c r="AC763" s="3">
        <v>65.88</v>
      </c>
      <c r="AD763" s="3">
        <v>65.400000000000006</v>
      </c>
      <c r="AE763" s="3">
        <v>76.849999999999994</v>
      </c>
      <c r="AF763" s="3">
        <v>77.94</v>
      </c>
      <c r="AG763" s="3">
        <v>101.4</v>
      </c>
      <c r="AH763" s="3">
        <v>4.79</v>
      </c>
      <c r="AI763" s="3">
        <v>10.38</v>
      </c>
      <c r="AJ763" s="3">
        <v>10.43</v>
      </c>
      <c r="AK763" s="3">
        <v>13.19</v>
      </c>
      <c r="AL763" s="3">
        <v>33.64</v>
      </c>
      <c r="AM763" s="3">
        <v>50.82</v>
      </c>
      <c r="AN763" s="3">
        <v>52.76</v>
      </c>
      <c r="AO763" s="3">
        <v>59.51</v>
      </c>
      <c r="AP763" s="3">
        <v>7.47</v>
      </c>
      <c r="AQ763" s="3">
        <v>12.24</v>
      </c>
      <c r="AR763" s="3">
        <v>11.97</v>
      </c>
      <c r="AS763" s="3">
        <v>17.97</v>
      </c>
      <c r="AT763" s="3">
        <v>7.32</v>
      </c>
      <c r="AU763" s="3">
        <v>8.57</v>
      </c>
      <c r="AV763" s="3">
        <v>8.32</v>
      </c>
      <c r="AW763" s="3">
        <v>12.45</v>
      </c>
      <c r="AX763" s="3">
        <v>25.84</v>
      </c>
      <c r="AY763" s="3">
        <v>44</v>
      </c>
      <c r="AZ763" s="3">
        <v>43.27</v>
      </c>
      <c r="BA763" s="3">
        <v>85.69</v>
      </c>
      <c r="BB763" s="3">
        <v>414.9</v>
      </c>
      <c r="BC763" s="3">
        <v>558.97</v>
      </c>
      <c r="BD763" s="3">
        <v>559.36</v>
      </c>
      <c r="BE763" s="3">
        <v>739.42</v>
      </c>
    </row>
    <row r="764" spans="1:57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143.94999999999999</v>
      </c>
      <c r="G764" s="3">
        <v>180.67</v>
      </c>
      <c r="H764" s="3">
        <v>179.96</v>
      </c>
      <c r="I764" s="3">
        <v>197.96</v>
      </c>
      <c r="J764" s="3">
        <v>25.2</v>
      </c>
      <c r="K764" s="3">
        <v>42.54</v>
      </c>
      <c r="L764" s="3">
        <v>39.15</v>
      </c>
      <c r="M764" s="3">
        <v>77.94</v>
      </c>
      <c r="N764" s="3">
        <v>31</v>
      </c>
      <c r="O764" s="3">
        <v>41.7</v>
      </c>
      <c r="P764" s="3">
        <v>42.26</v>
      </c>
      <c r="Q764" s="3">
        <v>57.1</v>
      </c>
      <c r="R764" s="3">
        <v>14.36</v>
      </c>
      <c r="S764" s="3">
        <v>18.18</v>
      </c>
      <c r="T764" s="3">
        <v>17.96</v>
      </c>
      <c r="U764" s="3">
        <v>23.36</v>
      </c>
      <c r="V764" s="3">
        <v>11.94</v>
      </c>
      <c r="W764" s="3">
        <v>20.23</v>
      </c>
      <c r="X764" s="3">
        <v>20.85</v>
      </c>
      <c r="Y764" s="3">
        <v>29.97</v>
      </c>
      <c r="Z764" s="3">
        <v>39.479999999999997</v>
      </c>
      <c r="AA764" s="3">
        <v>53.01</v>
      </c>
      <c r="AB764" s="3">
        <v>56.28</v>
      </c>
      <c r="AC764" s="3">
        <v>65.88</v>
      </c>
      <c r="AD764" s="3">
        <v>65.400000000000006</v>
      </c>
      <c r="AE764" s="3">
        <v>79.989999999999995</v>
      </c>
      <c r="AF764" s="3">
        <v>77.94</v>
      </c>
      <c r="AG764" s="3">
        <v>101.94</v>
      </c>
      <c r="AH764" s="3">
        <v>4.79</v>
      </c>
      <c r="AI764" s="3">
        <v>10.36</v>
      </c>
      <c r="AJ764" s="3">
        <v>10.43</v>
      </c>
      <c r="AK764" s="3">
        <v>15.59</v>
      </c>
      <c r="AL764" s="3">
        <v>33.46</v>
      </c>
      <c r="AM764" s="3">
        <v>51.97</v>
      </c>
      <c r="AN764" s="3">
        <v>53.1</v>
      </c>
      <c r="AO764" s="3">
        <v>74.14</v>
      </c>
      <c r="AP764" s="3">
        <v>7.47</v>
      </c>
      <c r="AQ764" s="3">
        <v>12.25</v>
      </c>
      <c r="AR764" s="3">
        <v>12.27</v>
      </c>
      <c r="AS764" s="3">
        <v>17.97</v>
      </c>
      <c r="AT764" s="3">
        <v>7.48</v>
      </c>
      <c r="AU764" s="3">
        <v>8.74</v>
      </c>
      <c r="AV764" s="3">
        <v>8.32</v>
      </c>
      <c r="AW764" s="3">
        <v>14.06</v>
      </c>
      <c r="AX764" s="3">
        <v>26.21</v>
      </c>
      <c r="AY764" s="3">
        <v>45.46</v>
      </c>
      <c r="AZ764" s="3">
        <v>44.81</v>
      </c>
      <c r="BA764" s="3">
        <v>85.69</v>
      </c>
      <c r="BB764" s="3">
        <v>410.74</v>
      </c>
      <c r="BC764" s="3">
        <v>565.1</v>
      </c>
      <c r="BD764" s="3">
        <v>563.33000000000004</v>
      </c>
      <c r="BE764" s="3">
        <v>761.6</v>
      </c>
    </row>
    <row r="765" spans="1:57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143.94999999999999</v>
      </c>
      <c r="G765" s="3">
        <v>179.01</v>
      </c>
      <c r="H765" s="3">
        <v>179.96</v>
      </c>
      <c r="I765" s="3">
        <v>197.96</v>
      </c>
      <c r="J765" s="3">
        <v>25.2</v>
      </c>
      <c r="K765" s="3">
        <v>43.04</v>
      </c>
      <c r="L765" s="3">
        <v>39.54</v>
      </c>
      <c r="M765" s="3">
        <v>77.94</v>
      </c>
      <c r="N765" s="3">
        <v>31</v>
      </c>
      <c r="O765" s="3">
        <v>41.35</v>
      </c>
      <c r="P765" s="3">
        <v>42.26</v>
      </c>
      <c r="Q765" s="3">
        <v>57.1</v>
      </c>
      <c r="R765" s="3">
        <v>14.36</v>
      </c>
      <c r="S765" s="3">
        <v>18.11</v>
      </c>
      <c r="T765" s="3">
        <v>17.96</v>
      </c>
      <c r="U765" s="3">
        <v>23.36</v>
      </c>
      <c r="V765" s="3">
        <v>11.94</v>
      </c>
      <c r="W765" s="3">
        <v>19.66</v>
      </c>
      <c r="X765" s="3">
        <v>19.47</v>
      </c>
      <c r="Y765" s="3">
        <v>26.97</v>
      </c>
      <c r="Z765" s="3">
        <v>39.479999999999997</v>
      </c>
      <c r="AA765" s="3">
        <v>54.65</v>
      </c>
      <c r="AB765" s="3">
        <v>59.82</v>
      </c>
      <c r="AC765" s="3">
        <v>65.88</v>
      </c>
      <c r="AD765" s="3">
        <v>59.94</v>
      </c>
      <c r="AE765" s="3">
        <v>77.12</v>
      </c>
      <c r="AF765" s="3">
        <v>77.94</v>
      </c>
      <c r="AG765" s="3">
        <v>101.94</v>
      </c>
      <c r="AH765" s="3">
        <v>4.79</v>
      </c>
      <c r="AI765" s="3">
        <v>10.38</v>
      </c>
      <c r="AJ765" s="3">
        <v>10.43</v>
      </c>
      <c r="AK765" s="3">
        <v>15.59</v>
      </c>
      <c r="AL765" s="3">
        <v>33.64</v>
      </c>
      <c r="AM765" s="3">
        <v>50.84</v>
      </c>
      <c r="AN765" s="3">
        <v>53.1</v>
      </c>
      <c r="AO765" s="3">
        <v>57.94</v>
      </c>
      <c r="AP765" s="3">
        <v>7.47</v>
      </c>
      <c r="AQ765" s="3">
        <v>12.17</v>
      </c>
      <c r="AR765" s="3">
        <v>11.97</v>
      </c>
      <c r="AS765" s="3">
        <v>17.97</v>
      </c>
      <c r="AT765" s="3">
        <v>7.48</v>
      </c>
      <c r="AU765" s="3">
        <v>8.8699999999999992</v>
      </c>
      <c r="AV765" s="3">
        <v>8.32</v>
      </c>
      <c r="AW765" s="3">
        <v>14.06</v>
      </c>
      <c r="AX765" s="3">
        <v>25.84</v>
      </c>
      <c r="AY765" s="3">
        <v>44.75</v>
      </c>
      <c r="AZ765" s="3">
        <v>43.84</v>
      </c>
      <c r="BA765" s="3">
        <v>88.09</v>
      </c>
      <c r="BB765" s="3">
        <v>405.09</v>
      </c>
      <c r="BC765" s="3">
        <v>559.95000000000005</v>
      </c>
      <c r="BD765" s="3">
        <v>564.61</v>
      </c>
      <c r="BE765" s="3">
        <v>744.8</v>
      </c>
    </row>
    <row r="766" spans="1:57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143.94999999999999</v>
      </c>
      <c r="G766" s="3">
        <v>180.12</v>
      </c>
      <c r="H766" s="3">
        <v>179.96</v>
      </c>
      <c r="I766" s="3">
        <v>197.96</v>
      </c>
      <c r="J766" s="3">
        <v>25.2</v>
      </c>
      <c r="K766" s="3">
        <v>42.81</v>
      </c>
      <c r="L766" s="3">
        <v>39.42</v>
      </c>
      <c r="M766" s="3">
        <v>77.94</v>
      </c>
      <c r="N766" s="3">
        <v>31</v>
      </c>
      <c r="O766" s="3">
        <v>42.24</v>
      </c>
      <c r="P766" s="3">
        <v>42.7</v>
      </c>
      <c r="Q766" s="3">
        <v>57.1</v>
      </c>
      <c r="R766" s="3">
        <v>14.36</v>
      </c>
      <c r="S766" s="3">
        <v>18.170000000000002</v>
      </c>
      <c r="T766" s="3">
        <v>17.96</v>
      </c>
      <c r="U766" s="3">
        <v>23.36</v>
      </c>
      <c r="V766" s="3">
        <v>11.94</v>
      </c>
      <c r="W766" s="3">
        <v>19.84</v>
      </c>
      <c r="X766" s="3">
        <v>19.47</v>
      </c>
      <c r="Y766" s="3">
        <v>26.97</v>
      </c>
      <c r="Z766" s="3">
        <v>39.479999999999997</v>
      </c>
      <c r="AA766" s="3">
        <v>55.64</v>
      </c>
      <c r="AB766" s="3">
        <v>59.88</v>
      </c>
      <c r="AC766" s="3">
        <v>65.88</v>
      </c>
      <c r="AD766" s="3">
        <v>65.400000000000006</v>
      </c>
      <c r="AE766" s="3">
        <v>79.819999999999993</v>
      </c>
      <c r="AF766" s="3">
        <v>77.94</v>
      </c>
      <c r="AG766" s="3">
        <v>101.94</v>
      </c>
      <c r="AH766" s="3">
        <v>4.79</v>
      </c>
      <c r="AI766" s="3">
        <v>10.37</v>
      </c>
      <c r="AJ766" s="3">
        <v>10.43</v>
      </c>
      <c r="AK766" s="3">
        <v>15.59</v>
      </c>
      <c r="AL766" s="3">
        <v>33.64</v>
      </c>
      <c r="AM766" s="3">
        <v>51.12</v>
      </c>
      <c r="AN766" s="3">
        <v>53.1</v>
      </c>
      <c r="AO766" s="3">
        <v>59.51</v>
      </c>
      <c r="AP766" s="3">
        <v>7.47</v>
      </c>
      <c r="AQ766" s="3">
        <v>12.19</v>
      </c>
      <c r="AR766" s="3">
        <v>11.97</v>
      </c>
      <c r="AS766" s="3">
        <v>17.97</v>
      </c>
      <c r="AT766" s="3">
        <v>7.48</v>
      </c>
      <c r="AU766" s="3">
        <v>8.67</v>
      </c>
      <c r="AV766" s="3">
        <v>8.32</v>
      </c>
      <c r="AW766" s="3">
        <v>12.45</v>
      </c>
      <c r="AX766" s="3">
        <v>25.84</v>
      </c>
      <c r="AY766" s="3">
        <v>45.18</v>
      </c>
      <c r="AZ766" s="3">
        <v>43.84</v>
      </c>
      <c r="BA766" s="3">
        <v>88.09</v>
      </c>
      <c r="BB766" s="3">
        <v>410.55</v>
      </c>
      <c r="BC766" s="3">
        <v>566.16999999999996</v>
      </c>
      <c r="BD766" s="3">
        <v>564.99</v>
      </c>
      <c r="BE766" s="3">
        <v>744.76</v>
      </c>
    </row>
    <row r="767" spans="1:57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161.91</v>
      </c>
      <c r="G767" s="3">
        <v>178.84</v>
      </c>
      <c r="H767" s="3">
        <v>179.96</v>
      </c>
      <c r="I767" s="3">
        <v>197.96</v>
      </c>
      <c r="J767" s="3">
        <v>25.2</v>
      </c>
      <c r="K767" s="3">
        <v>42.15</v>
      </c>
      <c r="L767" s="3">
        <v>39.54</v>
      </c>
      <c r="M767" s="3">
        <v>67.739999999999995</v>
      </c>
      <c r="N767" s="3">
        <v>31</v>
      </c>
      <c r="O767" s="3">
        <v>42.21</v>
      </c>
      <c r="P767" s="3">
        <v>42.93</v>
      </c>
      <c r="Q767" s="3">
        <v>57.1</v>
      </c>
      <c r="R767" s="3">
        <v>15.08</v>
      </c>
      <c r="S767" s="3">
        <v>18.28</v>
      </c>
      <c r="T767" s="3">
        <v>17.96</v>
      </c>
      <c r="U767" s="3">
        <v>23.36</v>
      </c>
      <c r="V767" s="3">
        <v>11.94</v>
      </c>
      <c r="W767" s="3">
        <v>19.47</v>
      </c>
      <c r="X767" s="3">
        <v>18.87</v>
      </c>
      <c r="Y767" s="3">
        <v>26.97</v>
      </c>
      <c r="Z767" s="3">
        <v>39.479999999999997</v>
      </c>
      <c r="AA767" s="3">
        <v>51.82</v>
      </c>
      <c r="AB767" s="3">
        <v>53.88</v>
      </c>
      <c r="AC767" s="3">
        <v>59.88</v>
      </c>
      <c r="AD767" s="3">
        <v>77.94</v>
      </c>
      <c r="AE767" s="3">
        <v>83.94</v>
      </c>
      <c r="AF767" s="3">
        <v>83.94</v>
      </c>
      <c r="AG767" s="3">
        <v>89.94</v>
      </c>
      <c r="AH767" s="3">
        <v>4.79</v>
      </c>
      <c r="AI767" s="3">
        <v>10.41</v>
      </c>
      <c r="AJ767" s="3">
        <v>10.55</v>
      </c>
      <c r="AK767" s="3">
        <v>15.59</v>
      </c>
      <c r="AL767" s="3">
        <v>33.64</v>
      </c>
      <c r="AM767" s="3">
        <v>48.12</v>
      </c>
      <c r="AN767" s="3">
        <v>48.82</v>
      </c>
      <c r="AO767" s="3">
        <v>59.51</v>
      </c>
      <c r="AP767" s="3">
        <v>7.47</v>
      </c>
      <c r="AQ767" s="3">
        <v>12.19</v>
      </c>
      <c r="AR767" s="3">
        <v>12.57</v>
      </c>
      <c r="AS767" s="3">
        <v>17.97</v>
      </c>
      <c r="AT767" s="3">
        <v>7.48</v>
      </c>
      <c r="AU767" s="3">
        <v>8.5</v>
      </c>
      <c r="AV767" s="3">
        <v>8.32</v>
      </c>
      <c r="AW767" s="3">
        <v>9.91</v>
      </c>
      <c r="AX767" s="3">
        <v>25.84</v>
      </c>
      <c r="AY767" s="3">
        <v>46.11</v>
      </c>
      <c r="AZ767" s="3">
        <v>44.96</v>
      </c>
      <c r="BA767" s="3">
        <v>88.09</v>
      </c>
      <c r="BB767" s="3">
        <v>441.77</v>
      </c>
      <c r="BC767" s="3">
        <v>562.04</v>
      </c>
      <c r="BD767" s="3">
        <v>562.29999999999995</v>
      </c>
      <c r="BE767" s="3">
        <v>714.02</v>
      </c>
    </row>
    <row r="768" spans="1:57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3">
        <v>143.94999999999999</v>
      </c>
      <c r="G768" s="3">
        <v>176.07</v>
      </c>
      <c r="H768" s="3">
        <v>179.96</v>
      </c>
      <c r="I768" s="3">
        <v>193.46</v>
      </c>
      <c r="J768" s="3">
        <v>25.2</v>
      </c>
      <c r="K768" s="3">
        <v>42.74</v>
      </c>
      <c r="L768" s="3">
        <v>39.840000000000003</v>
      </c>
      <c r="M768" s="3">
        <v>67.739999999999995</v>
      </c>
      <c r="N768" s="3">
        <v>31</v>
      </c>
      <c r="O768" s="3">
        <v>42.69</v>
      </c>
      <c r="P768" s="3">
        <v>42.7</v>
      </c>
      <c r="Q768" s="3">
        <v>57.6</v>
      </c>
      <c r="R768" s="3">
        <v>14.36</v>
      </c>
      <c r="S768" s="3">
        <v>18.260000000000002</v>
      </c>
      <c r="T768" s="3">
        <v>17.96</v>
      </c>
      <c r="U768" s="3">
        <v>23.36</v>
      </c>
      <c r="V768" s="3">
        <v>11.95</v>
      </c>
      <c r="W768" s="3">
        <v>20.05</v>
      </c>
      <c r="X768" s="3">
        <v>19.47</v>
      </c>
      <c r="Y768" s="3">
        <v>29.97</v>
      </c>
      <c r="Z768" s="3">
        <v>39.479999999999997</v>
      </c>
      <c r="AA768" s="3">
        <v>54.94</v>
      </c>
      <c r="AB768" s="3">
        <v>56.82</v>
      </c>
      <c r="AC768" s="3">
        <v>65.88</v>
      </c>
      <c r="AD768" s="3">
        <v>65.400000000000006</v>
      </c>
      <c r="AE768" s="3">
        <v>78.55</v>
      </c>
      <c r="AF768" s="3">
        <v>77.94</v>
      </c>
      <c r="AG768" s="3">
        <v>101.94</v>
      </c>
      <c r="AH768" s="3">
        <v>5.03</v>
      </c>
      <c r="AI768" s="3">
        <v>10.39</v>
      </c>
      <c r="AJ768" s="3">
        <v>10.43</v>
      </c>
      <c r="AK768" s="3">
        <v>15.59</v>
      </c>
      <c r="AL768" s="3">
        <v>33.64</v>
      </c>
      <c r="AM768" s="3">
        <v>48.65</v>
      </c>
      <c r="AN768" s="3">
        <v>48.77</v>
      </c>
      <c r="AO768" s="3">
        <v>57.94</v>
      </c>
      <c r="AP768" s="3">
        <v>8.9700000000000006</v>
      </c>
      <c r="AQ768" s="3">
        <v>12.33</v>
      </c>
      <c r="AR768" s="3">
        <v>11.97</v>
      </c>
      <c r="AS768" s="3">
        <v>17.97</v>
      </c>
      <c r="AT768" s="3">
        <v>7.66</v>
      </c>
      <c r="AU768" s="3">
        <v>8.5500000000000007</v>
      </c>
      <c r="AV768" s="3">
        <v>8.32</v>
      </c>
      <c r="AW768" s="3">
        <v>9.91</v>
      </c>
      <c r="AX768" s="3">
        <v>26.21</v>
      </c>
      <c r="AY768" s="3">
        <v>44.97</v>
      </c>
      <c r="AZ768" s="3">
        <v>43.27</v>
      </c>
      <c r="BA768" s="3">
        <v>88.09</v>
      </c>
      <c r="BB768" s="3">
        <f t="shared" ref="BB768:BB769" si="1661">F768+J768+N768+R768+V768+Z768+AD768+AH768+AL768+AP768+AT768+AX768</f>
        <v>412.85</v>
      </c>
      <c r="BC768" s="3">
        <f t="shared" ref="BC768:BC769" si="1662">G768+K768+O768+S768+W768+AA768+AE768+AI768+AM768+AQ768+AY768+AU768</f>
        <v>558.18999999999994</v>
      </c>
      <c r="BD768" s="3">
        <f t="shared" ref="BD768:BE769" si="1663">H768+L768+P768+T768+X768+AB768+AF768+AJ768+AN768+AR768+AV768+AZ768</f>
        <v>557.44999999999993</v>
      </c>
      <c r="BE768" s="3">
        <f t="shared" si="1663"/>
        <v>729.45</v>
      </c>
    </row>
    <row r="769" spans="1:57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3">
        <v>143.94999999999999</v>
      </c>
      <c r="G769" s="3">
        <v>177.48</v>
      </c>
      <c r="H769" s="3">
        <v>179.96</v>
      </c>
      <c r="I769" s="3">
        <v>195.75</v>
      </c>
      <c r="J769" s="3">
        <v>25.2</v>
      </c>
      <c r="K769" s="3">
        <v>42.51</v>
      </c>
      <c r="L769" s="3">
        <v>39.54</v>
      </c>
      <c r="M769" s="3">
        <v>67.739999999999995</v>
      </c>
      <c r="N769" s="3">
        <v>31</v>
      </c>
      <c r="O769" s="3">
        <v>42.89</v>
      </c>
      <c r="P769" s="3">
        <v>42.93</v>
      </c>
      <c r="Q769" s="3">
        <v>57.6</v>
      </c>
      <c r="R769" s="3">
        <v>14.36</v>
      </c>
      <c r="S769" s="3">
        <v>18.41</v>
      </c>
      <c r="T769" s="3">
        <v>17.96</v>
      </c>
      <c r="U769" s="3">
        <v>23.36</v>
      </c>
      <c r="V769" s="3">
        <v>11.94</v>
      </c>
      <c r="W769" s="3">
        <v>20.079999999999998</v>
      </c>
      <c r="X769" s="3">
        <v>19.47</v>
      </c>
      <c r="Y769" s="3">
        <v>26.97</v>
      </c>
      <c r="Z769" s="3">
        <v>39.479999999999997</v>
      </c>
      <c r="AA769" s="3">
        <v>54.44</v>
      </c>
      <c r="AB769" s="3">
        <v>53.88</v>
      </c>
      <c r="AC769" s="3">
        <v>65.88</v>
      </c>
      <c r="AD769" s="3">
        <v>65.400000000000006</v>
      </c>
      <c r="AE769" s="3">
        <v>78.55</v>
      </c>
      <c r="AF769" s="3">
        <v>77.94</v>
      </c>
      <c r="AG769" s="3">
        <v>101.94</v>
      </c>
      <c r="AH769" s="3">
        <v>5.03</v>
      </c>
      <c r="AI769" s="3">
        <v>10.37</v>
      </c>
      <c r="AJ769" s="3">
        <v>10.43</v>
      </c>
      <c r="AK769" s="3">
        <v>15.59</v>
      </c>
      <c r="AL769" s="3">
        <v>33.64</v>
      </c>
      <c r="AM769" s="3">
        <v>49.56</v>
      </c>
      <c r="AN769" s="3">
        <v>50.46</v>
      </c>
      <c r="AO769" s="3">
        <v>57.94</v>
      </c>
      <c r="AP769" s="3">
        <v>8.9700000000000006</v>
      </c>
      <c r="AQ769" s="3">
        <v>12.32</v>
      </c>
      <c r="AR769" s="3">
        <v>11.97</v>
      </c>
      <c r="AS769" s="3">
        <v>17.97</v>
      </c>
      <c r="AT769" s="3">
        <v>7.32</v>
      </c>
      <c r="AU769" s="3">
        <v>8.52</v>
      </c>
      <c r="AV769" s="3">
        <v>8.32</v>
      </c>
      <c r="AW769" s="3">
        <v>9.91</v>
      </c>
      <c r="AX769" s="3">
        <v>25.84</v>
      </c>
      <c r="AY769" s="3">
        <v>45.66</v>
      </c>
      <c r="AZ769" s="3">
        <v>44.78</v>
      </c>
      <c r="BA769" s="3">
        <v>88.09</v>
      </c>
      <c r="BB769" s="3">
        <f t="shared" si="1661"/>
        <v>412.13</v>
      </c>
      <c r="BC769" s="3">
        <f t="shared" si="1662"/>
        <v>560.79</v>
      </c>
      <c r="BD769" s="3">
        <f t="shared" si="1663"/>
        <v>557.64</v>
      </c>
      <c r="BE769" s="3">
        <f t="shared" si="1663"/>
        <v>728.74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69"/>
  <sheetViews>
    <sheetView tabSelected="1" topLeftCell="A752" workbookViewId="0">
      <selection activeCell="F769" sqref="F769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  <row r="739" spans="1:53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35.979999999999997</v>
      </c>
      <c r="G739" s="3">
        <v>40.200000000000003</v>
      </c>
      <c r="H739" s="3">
        <v>39.99</v>
      </c>
      <c r="I739" s="3">
        <v>43.99</v>
      </c>
      <c r="J739" s="3">
        <v>4.2</v>
      </c>
      <c r="K739" s="3">
        <v>7.44</v>
      </c>
      <c r="L739" s="3">
        <v>6.99</v>
      </c>
      <c r="M739" s="3">
        <v>12.99</v>
      </c>
      <c r="N739" s="3">
        <v>6.59</v>
      </c>
      <c r="O739" s="3">
        <v>8.66</v>
      </c>
      <c r="P739" s="3">
        <v>8.2899999999999991</v>
      </c>
      <c r="Q739" s="3">
        <v>11.99</v>
      </c>
      <c r="R739" s="3">
        <v>3.87</v>
      </c>
      <c r="S739" s="3">
        <v>4.9800000000000004</v>
      </c>
      <c r="T739" s="3">
        <v>4.99</v>
      </c>
      <c r="U739" s="3">
        <v>6.49</v>
      </c>
      <c r="V739" s="3">
        <v>3.98</v>
      </c>
      <c r="W739" s="3">
        <v>6.41</v>
      </c>
      <c r="X739" s="3">
        <v>6.33</v>
      </c>
      <c r="Y739" s="3">
        <v>8.5500000000000007</v>
      </c>
      <c r="Z739" s="3">
        <v>3.29</v>
      </c>
      <c r="AA739" s="3">
        <v>3.82</v>
      </c>
      <c r="AB739" s="3">
        <v>3.69</v>
      </c>
      <c r="AC739" s="3">
        <v>4.99</v>
      </c>
      <c r="AD739" s="3">
        <v>10.9</v>
      </c>
      <c r="AE739" s="3">
        <v>13.76</v>
      </c>
      <c r="AF739" s="3">
        <v>12.99</v>
      </c>
      <c r="AG739" s="3">
        <v>16.989999999999998</v>
      </c>
      <c r="AH739" s="3">
        <v>3.99</v>
      </c>
      <c r="AI739" s="3">
        <v>8.73</v>
      </c>
      <c r="AJ739" s="3">
        <v>8.7899999999999991</v>
      </c>
      <c r="AK739" s="3">
        <v>12.99</v>
      </c>
      <c r="AL739" s="3">
        <v>2.99</v>
      </c>
      <c r="AM739" s="3">
        <v>4.76</v>
      </c>
      <c r="AN739" s="3">
        <v>4.99</v>
      </c>
      <c r="AO739" s="3">
        <v>6.59</v>
      </c>
      <c r="AP739" s="3">
        <v>2.4900000000000002</v>
      </c>
      <c r="AQ739" s="3">
        <v>4.1399999999999997</v>
      </c>
      <c r="AR739" s="3">
        <v>4.25</v>
      </c>
      <c r="AS739" s="3">
        <v>5.99</v>
      </c>
      <c r="AT739" s="3">
        <v>8.7799999999999994</v>
      </c>
      <c r="AU739" s="3">
        <v>9.9600000000000009</v>
      </c>
      <c r="AV739" s="3">
        <v>9.7899999999999991</v>
      </c>
      <c r="AW739" s="3">
        <v>14.94</v>
      </c>
      <c r="AX739" s="3">
        <v>6.89</v>
      </c>
      <c r="AY739" s="3">
        <v>11.77</v>
      </c>
      <c r="AZ739" s="3">
        <v>11.75</v>
      </c>
      <c r="BA739" s="3">
        <v>22.85</v>
      </c>
    </row>
    <row r="740" spans="1:53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32.99</v>
      </c>
      <c r="G740" s="3">
        <v>39.840000000000003</v>
      </c>
      <c r="H740" s="3">
        <v>39.99</v>
      </c>
      <c r="I740" s="3">
        <v>44.99</v>
      </c>
      <c r="J740" s="3">
        <v>4.2</v>
      </c>
      <c r="K740" s="3">
        <v>7.41</v>
      </c>
      <c r="L740" s="3">
        <v>6.99</v>
      </c>
      <c r="M740" s="3">
        <v>12.29</v>
      </c>
      <c r="N740" s="3">
        <v>6.49</v>
      </c>
      <c r="O740" s="3">
        <v>8.64</v>
      </c>
      <c r="P740" s="3">
        <v>8.2899999999999991</v>
      </c>
      <c r="Q740" s="3">
        <v>11.99</v>
      </c>
      <c r="R740" s="3">
        <v>3.3</v>
      </c>
      <c r="S740" s="3">
        <v>4.99</v>
      </c>
      <c r="T740" s="3">
        <v>4.99</v>
      </c>
      <c r="U740" s="3">
        <v>6.49</v>
      </c>
      <c r="V740" s="3">
        <v>3.98</v>
      </c>
      <c r="W740" s="3">
        <v>6.44</v>
      </c>
      <c r="X740" s="3">
        <v>6.43</v>
      </c>
      <c r="Y740" s="3">
        <v>8.5500000000000007</v>
      </c>
      <c r="Z740" s="3">
        <v>2.4900000000000002</v>
      </c>
      <c r="AA740" s="3">
        <v>3.61</v>
      </c>
      <c r="AB740" s="3">
        <v>3.64</v>
      </c>
      <c r="AC740" s="3">
        <v>4.99</v>
      </c>
      <c r="AD740" s="3">
        <v>10.9</v>
      </c>
      <c r="AE740" s="3">
        <v>13.18</v>
      </c>
      <c r="AF740" s="3">
        <v>12.99</v>
      </c>
      <c r="AG740" s="3">
        <v>16.989999999999998</v>
      </c>
      <c r="AH740" s="3">
        <v>3.99</v>
      </c>
      <c r="AI740" s="3">
        <v>8.7100000000000009</v>
      </c>
      <c r="AJ740" s="3">
        <v>8.69</v>
      </c>
      <c r="AK740" s="3">
        <v>12.99</v>
      </c>
      <c r="AL740" s="3">
        <v>2.99</v>
      </c>
      <c r="AM740" s="3">
        <v>4.58</v>
      </c>
      <c r="AN740" s="3">
        <v>4.6900000000000004</v>
      </c>
      <c r="AO740" s="3">
        <v>6.59</v>
      </c>
      <c r="AP740" s="3">
        <v>2.4900000000000002</v>
      </c>
      <c r="AQ740" s="3">
        <v>4.18</v>
      </c>
      <c r="AR740" s="3">
        <v>4.1900000000000004</v>
      </c>
      <c r="AS740" s="3">
        <v>5.99</v>
      </c>
      <c r="AT740" s="3">
        <v>7.99</v>
      </c>
      <c r="AU740" s="3">
        <v>9.83</v>
      </c>
      <c r="AV740" s="3">
        <v>9.7899999999999991</v>
      </c>
      <c r="AW740" s="3">
        <v>14.94</v>
      </c>
      <c r="AX740" s="3">
        <v>6.89</v>
      </c>
      <c r="AY740" s="3">
        <v>11.77</v>
      </c>
      <c r="AZ740" s="3">
        <v>11.8</v>
      </c>
      <c r="BA740" s="3">
        <v>22.85</v>
      </c>
    </row>
    <row r="741" spans="1:53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34.9</v>
      </c>
      <c r="G741" s="3">
        <v>39.97</v>
      </c>
      <c r="H741" s="3">
        <v>39.99</v>
      </c>
      <c r="I741" s="3">
        <v>43.99</v>
      </c>
      <c r="J741" s="3">
        <v>4.2</v>
      </c>
      <c r="K741" s="3">
        <v>7.4</v>
      </c>
      <c r="L741" s="3">
        <v>6.99</v>
      </c>
      <c r="M741" s="3">
        <v>12.29</v>
      </c>
      <c r="N741" s="3">
        <v>6.59</v>
      </c>
      <c r="O741" s="3">
        <v>8.6999999999999993</v>
      </c>
      <c r="P741" s="3">
        <v>8.2899999999999991</v>
      </c>
      <c r="Q741" s="3">
        <v>11.99</v>
      </c>
      <c r="R741" s="3">
        <v>3.3</v>
      </c>
      <c r="S741" s="3">
        <v>4.97</v>
      </c>
      <c r="T741" s="3">
        <v>4.99</v>
      </c>
      <c r="U741" s="3">
        <v>6.49</v>
      </c>
      <c r="V741" s="3">
        <v>3.98</v>
      </c>
      <c r="W741" s="3">
        <v>6.46</v>
      </c>
      <c r="X741" s="3">
        <v>6.49</v>
      </c>
      <c r="Y741" s="3">
        <v>8.5500000000000007</v>
      </c>
      <c r="Z741" s="3">
        <v>2.4900000000000002</v>
      </c>
      <c r="AA741" s="3">
        <v>3.65</v>
      </c>
      <c r="AB741" s="3">
        <v>3.69</v>
      </c>
      <c r="AC741" s="3">
        <v>4.99</v>
      </c>
      <c r="AD741" s="3">
        <v>10.9</v>
      </c>
      <c r="AE741" s="3">
        <v>13.41</v>
      </c>
      <c r="AF741" s="3">
        <v>12.99</v>
      </c>
      <c r="AG741" s="3">
        <v>16.989999999999998</v>
      </c>
      <c r="AH741" s="3">
        <v>3.99</v>
      </c>
      <c r="AI741" s="3">
        <v>8.75</v>
      </c>
      <c r="AJ741" s="3">
        <v>8.7899999999999991</v>
      </c>
      <c r="AK741" s="3">
        <v>12.99</v>
      </c>
      <c r="AL741" s="3">
        <v>2.99</v>
      </c>
      <c r="AM741" s="3">
        <v>4.53</v>
      </c>
      <c r="AN741" s="3">
        <v>4.49</v>
      </c>
      <c r="AO741" s="3">
        <v>6.59</v>
      </c>
      <c r="AP741" s="3">
        <v>2.4900000000000002</v>
      </c>
      <c r="AQ741" s="3">
        <v>4.1100000000000003</v>
      </c>
      <c r="AR741" s="3">
        <v>4.1900000000000004</v>
      </c>
      <c r="AS741" s="3">
        <v>5.99</v>
      </c>
      <c r="AT741" s="3">
        <v>7.99</v>
      </c>
      <c r="AU741" s="3">
        <v>9.84</v>
      </c>
      <c r="AV741" s="3">
        <v>9.7899999999999991</v>
      </c>
      <c r="AW741" s="3">
        <v>14.94</v>
      </c>
      <c r="AX741" s="3">
        <v>7.71</v>
      </c>
      <c r="AY741" s="3">
        <v>11.89</v>
      </c>
      <c r="AZ741" s="3">
        <v>11.75</v>
      </c>
      <c r="BA741" s="3">
        <v>22.85</v>
      </c>
    </row>
    <row r="742" spans="1:53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31.99</v>
      </c>
      <c r="G742" s="3">
        <v>39.659999999999997</v>
      </c>
      <c r="H742" s="3">
        <v>39.99</v>
      </c>
      <c r="I742" s="3">
        <v>43.99</v>
      </c>
      <c r="J742" s="3">
        <v>4.2</v>
      </c>
      <c r="K742" s="3">
        <v>7.34</v>
      </c>
      <c r="L742" s="3">
        <v>6.99</v>
      </c>
      <c r="M742" s="3">
        <v>12.29</v>
      </c>
      <c r="N742" s="3">
        <v>6.59</v>
      </c>
      <c r="O742" s="3">
        <v>8.67</v>
      </c>
      <c r="P742" s="3">
        <v>8.2899999999999991</v>
      </c>
      <c r="Q742" s="3">
        <v>11.99</v>
      </c>
      <c r="R742" s="3">
        <v>3.87</v>
      </c>
      <c r="S742" s="3">
        <v>4.99</v>
      </c>
      <c r="T742" s="3">
        <v>4.99</v>
      </c>
      <c r="U742" s="3">
        <v>6.49</v>
      </c>
      <c r="V742" s="3">
        <v>3.98</v>
      </c>
      <c r="W742" s="3">
        <v>6.55</v>
      </c>
      <c r="X742" s="3">
        <v>6.49</v>
      </c>
      <c r="Y742" s="3">
        <v>8.99</v>
      </c>
      <c r="Z742" s="3">
        <v>2.99</v>
      </c>
      <c r="AA742" s="3">
        <v>3.77</v>
      </c>
      <c r="AB742" s="3">
        <v>3.69</v>
      </c>
      <c r="AC742" s="3">
        <v>4.99</v>
      </c>
      <c r="AD742" s="3">
        <v>10.9</v>
      </c>
      <c r="AE742" s="3">
        <v>13.41</v>
      </c>
      <c r="AF742" s="3">
        <v>12.99</v>
      </c>
      <c r="AG742" s="3">
        <v>16.989999999999998</v>
      </c>
      <c r="AH742" s="3">
        <v>3.99</v>
      </c>
      <c r="AI742" s="3">
        <v>8.73</v>
      </c>
      <c r="AJ742" s="3">
        <v>8.7899999999999991</v>
      </c>
      <c r="AK742" s="3">
        <v>12.99</v>
      </c>
      <c r="AL742" s="3">
        <v>2.99</v>
      </c>
      <c r="AM742" s="3">
        <v>4.68</v>
      </c>
      <c r="AN742" s="3">
        <v>4.75</v>
      </c>
      <c r="AO742" s="3">
        <v>6.59</v>
      </c>
      <c r="AP742" s="3">
        <v>2.4900000000000002</v>
      </c>
      <c r="AQ742" s="3">
        <v>4.09</v>
      </c>
      <c r="AR742" s="3">
        <v>4.1900000000000004</v>
      </c>
      <c r="AS742" s="3">
        <v>5.99</v>
      </c>
      <c r="AT742" s="3">
        <v>8.7799999999999994</v>
      </c>
      <c r="AU742" s="3">
        <v>9.91</v>
      </c>
      <c r="AV742" s="3">
        <v>9.8800000000000008</v>
      </c>
      <c r="AW742" s="3">
        <v>14.94</v>
      </c>
      <c r="AX742" s="3">
        <v>7.49</v>
      </c>
      <c r="AY742" s="3">
        <v>11.96</v>
      </c>
      <c r="AZ742" s="3">
        <v>11.85</v>
      </c>
      <c r="BA742" s="3">
        <v>22.85</v>
      </c>
    </row>
    <row r="743" spans="1:53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31.99</v>
      </c>
      <c r="G743" s="3">
        <v>39.659999999999997</v>
      </c>
      <c r="H743" s="3">
        <v>39.99</v>
      </c>
      <c r="I743" s="3">
        <v>43.99</v>
      </c>
      <c r="J743" s="3">
        <v>4.2</v>
      </c>
      <c r="K743" s="3">
        <v>7.33</v>
      </c>
      <c r="L743" s="3">
        <v>6.99</v>
      </c>
      <c r="M743" s="3">
        <v>12.29</v>
      </c>
      <c r="N743" s="3">
        <v>6.59</v>
      </c>
      <c r="O743" s="3">
        <v>8.6300000000000008</v>
      </c>
      <c r="P743" s="3">
        <v>8.24</v>
      </c>
      <c r="Q743" s="3">
        <v>11.99</v>
      </c>
      <c r="R743" s="3">
        <v>3.87</v>
      </c>
      <c r="S743" s="3">
        <v>4.99</v>
      </c>
      <c r="T743" s="3">
        <v>4.99</v>
      </c>
      <c r="U743" s="3">
        <v>6.49</v>
      </c>
      <c r="V743" s="3">
        <v>3.98</v>
      </c>
      <c r="W743" s="3">
        <v>6.65</v>
      </c>
      <c r="X743" s="3">
        <v>6.49</v>
      </c>
      <c r="Y743" s="3">
        <v>8.99</v>
      </c>
      <c r="Z743" s="3">
        <v>2.99</v>
      </c>
      <c r="AA743" s="3">
        <v>3.79</v>
      </c>
      <c r="AB743" s="3">
        <v>3.69</v>
      </c>
      <c r="AC743" s="3">
        <v>4.99</v>
      </c>
      <c r="AD743" s="3">
        <v>10.9</v>
      </c>
      <c r="AE743" s="3">
        <v>13.18</v>
      </c>
      <c r="AF743" s="3">
        <v>12.99</v>
      </c>
      <c r="AG743" s="3">
        <v>16.989999999999998</v>
      </c>
      <c r="AH743" s="3">
        <v>3.99</v>
      </c>
      <c r="AI743" s="3">
        <v>8.73</v>
      </c>
      <c r="AJ743" s="3">
        <v>8.7899999999999991</v>
      </c>
      <c r="AK743" s="3">
        <v>12.99</v>
      </c>
      <c r="AL743" s="3">
        <v>2.99</v>
      </c>
      <c r="AM743" s="3">
        <v>4.66</v>
      </c>
      <c r="AN743" s="3">
        <v>4.72</v>
      </c>
      <c r="AO743" s="3">
        <v>6.59</v>
      </c>
      <c r="AP743" s="3">
        <v>2.4900000000000002</v>
      </c>
      <c r="AQ743" s="3">
        <v>4.22</v>
      </c>
      <c r="AR743" s="3">
        <v>4.1900000000000004</v>
      </c>
      <c r="AS743" s="3">
        <v>5.99</v>
      </c>
      <c r="AT743" s="3">
        <v>8.77</v>
      </c>
      <c r="AU743" s="3">
        <v>9.77</v>
      </c>
      <c r="AV743" s="3">
        <v>9.7899999999999991</v>
      </c>
      <c r="AW743" s="3">
        <v>11.89</v>
      </c>
      <c r="AX743" s="3">
        <v>6.89</v>
      </c>
      <c r="AY743" s="3">
        <v>11.87</v>
      </c>
      <c r="AZ743" s="3">
        <v>11.89</v>
      </c>
      <c r="BA743" s="3">
        <v>22.85</v>
      </c>
    </row>
    <row r="744" spans="1:53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31.99</v>
      </c>
      <c r="G744" s="3">
        <v>39.74</v>
      </c>
      <c r="H744" s="3">
        <v>39.99</v>
      </c>
      <c r="I744" s="3">
        <v>43.99</v>
      </c>
      <c r="J744" s="3">
        <v>4.2</v>
      </c>
      <c r="K744" s="3">
        <v>7.35</v>
      </c>
      <c r="L744" s="3">
        <v>6.99</v>
      </c>
      <c r="M744" s="3">
        <v>12.29</v>
      </c>
      <c r="N744" s="3">
        <v>6.59</v>
      </c>
      <c r="O744" s="3">
        <v>8.7799999999999994</v>
      </c>
      <c r="P744" s="3">
        <v>8.2899999999999991</v>
      </c>
      <c r="Q744" s="3">
        <v>13.35</v>
      </c>
      <c r="R744" s="3">
        <v>3.87</v>
      </c>
      <c r="S744" s="3">
        <v>5.01</v>
      </c>
      <c r="T744" s="3">
        <v>4.99</v>
      </c>
      <c r="U744" s="3">
        <v>6.49</v>
      </c>
      <c r="V744" s="3">
        <v>3.98</v>
      </c>
      <c r="W744" s="3">
        <v>6.66</v>
      </c>
      <c r="X744" s="3">
        <v>6.49</v>
      </c>
      <c r="Y744" s="3">
        <v>8.99</v>
      </c>
      <c r="Z744" s="3">
        <v>2.99</v>
      </c>
      <c r="AA744" s="3">
        <v>3.8</v>
      </c>
      <c r="AB744" s="3">
        <v>3.69</v>
      </c>
      <c r="AC744" s="3">
        <v>4.99</v>
      </c>
      <c r="AD744" s="3">
        <v>9.99</v>
      </c>
      <c r="AE744" s="3">
        <v>13.19</v>
      </c>
      <c r="AF744" s="3">
        <v>12.99</v>
      </c>
      <c r="AG744" s="3">
        <v>16.989999999999998</v>
      </c>
      <c r="AH744" s="3">
        <v>3.99</v>
      </c>
      <c r="AI744" s="3">
        <v>8.76</v>
      </c>
      <c r="AJ744" s="3">
        <v>8.7899999999999991</v>
      </c>
      <c r="AK744" s="3">
        <v>12.99</v>
      </c>
      <c r="AL744" s="3">
        <v>2.99</v>
      </c>
      <c r="AM744" s="3">
        <v>4.62</v>
      </c>
      <c r="AN744" s="3">
        <v>4.6900000000000004</v>
      </c>
      <c r="AO744" s="3">
        <v>6.59</v>
      </c>
      <c r="AP744" s="3">
        <v>2.4900000000000002</v>
      </c>
      <c r="AQ744" s="3">
        <v>4.09</v>
      </c>
      <c r="AR744" s="3">
        <v>5.99</v>
      </c>
      <c r="AS744" s="3">
        <v>5.99</v>
      </c>
      <c r="AT744" s="3">
        <v>8.7799999999999994</v>
      </c>
      <c r="AU744" s="3">
        <v>9.82</v>
      </c>
      <c r="AV744" s="3">
        <v>9.7899999999999991</v>
      </c>
      <c r="AW744" s="3">
        <v>11.89</v>
      </c>
      <c r="AX744" s="3">
        <v>7.49</v>
      </c>
      <c r="AY744" s="3">
        <v>11.98</v>
      </c>
      <c r="AZ744" s="3">
        <v>11.78</v>
      </c>
      <c r="BA744" s="3">
        <v>22.85</v>
      </c>
    </row>
    <row r="745" spans="1:53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31.99</v>
      </c>
      <c r="G745" s="3">
        <v>39.56</v>
      </c>
      <c r="H745" s="3">
        <v>39.99</v>
      </c>
      <c r="I745" s="3">
        <v>43.99</v>
      </c>
      <c r="J745" s="3">
        <v>4.2</v>
      </c>
      <c r="K745" s="3">
        <v>7.24</v>
      </c>
      <c r="L745" s="3">
        <v>6.99</v>
      </c>
      <c r="M745" s="3">
        <v>12.29</v>
      </c>
      <c r="N745" s="3">
        <v>6.59</v>
      </c>
      <c r="O745" s="3">
        <v>8.7799999999999994</v>
      </c>
      <c r="P745" s="3">
        <v>8.2899999999999991</v>
      </c>
      <c r="Q745" s="3">
        <v>13.35</v>
      </c>
      <c r="R745" s="3">
        <v>3.89</v>
      </c>
      <c r="S745" s="3">
        <v>5.0199999999999996</v>
      </c>
      <c r="T745" s="3">
        <v>4.99</v>
      </c>
      <c r="U745" s="3">
        <v>6.49</v>
      </c>
      <c r="V745" s="3">
        <v>3.98</v>
      </c>
      <c r="W745" s="3">
        <v>6.61</v>
      </c>
      <c r="X745" s="3">
        <v>6.49</v>
      </c>
      <c r="Y745" s="3">
        <v>8.99</v>
      </c>
      <c r="Z745" s="3">
        <v>3.29</v>
      </c>
      <c r="AA745" s="3">
        <v>3.95</v>
      </c>
      <c r="AB745" s="3">
        <v>3.99</v>
      </c>
      <c r="AC745" s="3">
        <v>4.99</v>
      </c>
      <c r="AD745" s="3">
        <v>9.99</v>
      </c>
      <c r="AE745" s="3">
        <v>13.3</v>
      </c>
      <c r="AF745" s="3">
        <v>12.99</v>
      </c>
      <c r="AG745" s="3">
        <v>16.989999999999998</v>
      </c>
      <c r="AH745" s="3">
        <v>3.99</v>
      </c>
      <c r="AI745" s="3">
        <v>8.76</v>
      </c>
      <c r="AJ745" s="3">
        <v>8.8699999999999992</v>
      </c>
      <c r="AK745" s="3">
        <v>12.99</v>
      </c>
      <c r="AL745" s="3">
        <v>2.99</v>
      </c>
      <c r="AM745" s="3">
        <v>4.51</v>
      </c>
      <c r="AN745" s="3">
        <v>4.6900000000000004</v>
      </c>
      <c r="AO745" s="3">
        <v>5.29</v>
      </c>
      <c r="AP745" s="3">
        <v>2.4900000000000002</v>
      </c>
      <c r="AQ745" s="3">
        <v>4.07</v>
      </c>
      <c r="AR745" s="3">
        <v>3.99</v>
      </c>
      <c r="AS745" s="3">
        <v>5.99</v>
      </c>
      <c r="AT745" s="3">
        <v>8.7799999999999994</v>
      </c>
      <c r="AU745" s="3">
        <v>9.82</v>
      </c>
      <c r="AV745" s="3">
        <v>9.7899999999999991</v>
      </c>
      <c r="AW745" s="3">
        <v>11.89</v>
      </c>
      <c r="AX745" s="3">
        <v>6.89</v>
      </c>
      <c r="AY745" s="3">
        <v>12.01</v>
      </c>
      <c r="AZ745" s="3">
        <v>11.8</v>
      </c>
      <c r="BA745" s="3">
        <v>22.85</v>
      </c>
    </row>
    <row r="746" spans="1:53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31.99</v>
      </c>
      <c r="G746" s="3">
        <v>39.6</v>
      </c>
      <c r="H746" s="3">
        <v>39.99</v>
      </c>
      <c r="I746" s="3">
        <v>43.99</v>
      </c>
      <c r="J746" s="3">
        <v>4.2</v>
      </c>
      <c r="K746" s="3">
        <v>7.32</v>
      </c>
      <c r="L746" s="3">
        <v>6.99</v>
      </c>
      <c r="M746" s="3">
        <v>12.29</v>
      </c>
      <c r="N746" s="3">
        <v>6.59</v>
      </c>
      <c r="O746" s="3">
        <v>8.83</v>
      </c>
      <c r="P746" s="3">
        <v>8.19</v>
      </c>
      <c r="Q746" s="3">
        <v>13.35</v>
      </c>
      <c r="R746" s="3">
        <v>3.89</v>
      </c>
      <c r="S746" s="3">
        <v>5.0199999999999996</v>
      </c>
      <c r="T746" s="3">
        <v>4.99</v>
      </c>
      <c r="U746" s="3">
        <v>6.49</v>
      </c>
      <c r="V746" s="3">
        <v>3.98</v>
      </c>
      <c r="W746" s="3">
        <v>6.71</v>
      </c>
      <c r="X746" s="3">
        <v>6.95</v>
      </c>
      <c r="Y746" s="3">
        <v>8.99</v>
      </c>
      <c r="Z746" s="3">
        <v>3.29</v>
      </c>
      <c r="AA746" s="3">
        <v>4.1399999999999997</v>
      </c>
      <c r="AB746" s="3">
        <v>3.99</v>
      </c>
      <c r="AC746" s="3">
        <v>4.99</v>
      </c>
      <c r="AD746" s="3">
        <v>10.9</v>
      </c>
      <c r="AE746" s="3">
        <v>13.41</v>
      </c>
      <c r="AF746" s="3">
        <v>12.99</v>
      </c>
      <c r="AG746" s="3">
        <v>16.989999999999998</v>
      </c>
      <c r="AH746" s="3">
        <v>3.99</v>
      </c>
      <c r="AI746" s="3">
        <v>8.74</v>
      </c>
      <c r="AJ746" s="3">
        <v>8.85</v>
      </c>
      <c r="AK746" s="3">
        <v>12.99</v>
      </c>
      <c r="AL746" s="3">
        <v>2.99</v>
      </c>
      <c r="AM746" s="3">
        <v>4.6500000000000004</v>
      </c>
      <c r="AN746" s="3">
        <v>4.75</v>
      </c>
      <c r="AO746" s="3">
        <v>6.59</v>
      </c>
      <c r="AP746" s="3">
        <v>2.4900000000000002</v>
      </c>
      <c r="AQ746" s="3">
        <v>4.09</v>
      </c>
      <c r="AR746" s="3">
        <v>3.99</v>
      </c>
      <c r="AS746" s="3">
        <v>5.99</v>
      </c>
      <c r="AT746" s="3">
        <v>8.7799999999999994</v>
      </c>
      <c r="AU746" s="3">
        <v>9.89</v>
      </c>
      <c r="AV746" s="3">
        <v>9.9499999999999993</v>
      </c>
      <c r="AW746" s="3">
        <v>11.89</v>
      </c>
      <c r="AX746" s="3">
        <v>7.49</v>
      </c>
      <c r="AY746" s="3">
        <v>12.06</v>
      </c>
      <c r="AZ746" s="3">
        <v>11.89</v>
      </c>
      <c r="BA746" s="3">
        <v>22.85</v>
      </c>
    </row>
    <row r="747" spans="1:53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32.99</v>
      </c>
      <c r="G747" s="3">
        <v>39.5</v>
      </c>
      <c r="H747" s="3">
        <v>39.979999999999997</v>
      </c>
      <c r="I747" s="3">
        <v>43.99</v>
      </c>
      <c r="J747" s="3">
        <v>4.2</v>
      </c>
      <c r="K747" s="3">
        <v>7.31</v>
      </c>
      <c r="L747" s="3">
        <v>6.99</v>
      </c>
      <c r="M747" s="3">
        <v>12.29</v>
      </c>
      <c r="N747" s="3">
        <v>6.59</v>
      </c>
      <c r="O747" s="3">
        <v>8.9499999999999993</v>
      </c>
      <c r="P747" s="3">
        <v>8.49</v>
      </c>
      <c r="Q747" s="3">
        <v>11.99</v>
      </c>
      <c r="R747" s="3">
        <v>3.89</v>
      </c>
      <c r="S747" s="3">
        <v>4.99</v>
      </c>
      <c r="T747" s="3">
        <v>4.99</v>
      </c>
      <c r="U747" s="3">
        <v>5.99</v>
      </c>
      <c r="V747" s="3">
        <v>3.98</v>
      </c>
      <c r="W747" s="3">
        <v>6.65</v>
      </c>
      <c r="X747" s="3">
        <v>6.49</v>
      </c>
      <c r="Y747" s="3">
        <v>8.99</v>
      </c>
      <c r="Z747" s="3">
        <v>2.99</v>
      </c>
      <c r="AA747" s="3">
        <v>3.81</v>
      </c>
      <c r="AB747" s="3">
        <v>3.84</v>
      </c>
      <c r="AC747" s="3">
        <v>4.49</v>
      </c>
      <c r="AD747" s="3">
        <v>10.9</v>
      </c>
      <c r="AE747" s="3">
        <v>13.18</v>
      </c>
      <c r="AF747" s="3">
        <v>12.99</v>
      </c>
      <c r="AG747" s="3">
        <v>16.989999999999998</v>
      </c>
      <c r="AH747" s="3">
        <v>3.99</v>
      </c>
      <c r="AI747" s="3">
        <v>8.7100000000000009</v>
      </c>
      <c r="AJ747" s="3">
        <v>8.7899999999999991</v>
      </c>
      <c r="AK747" s="3">
        <v>12.99</v>
      </c>
      <c r="AL747" s="3">
        <v>2.99</v>
      </c>
      <c r="AM747" s="3">
        <v>4.28</v>
      </c>
      <c r="AN747" s="3">
        <v>4.34</v>
      </c>
      <c r="AO747" s="3">
        <v>5.15</v>
      </c>
      <c r="AP747" s="3">
        <v>2.4900000000000002</v>
      </c>
      <c r="AQ747" s="3">
        <v>4.0999999999999996</v>
      </c>
      <c r="AR747" s="3">
        <v>4.1900000000000004</v>
      </c>
      <c r="AS747" s="3">
        <v>5.99</v>
      </c>
      <c r="AT747" s="3">
        <v>8.89</v>
      </c>
      <c r="AU747" s="3">
        <v>9.89</v>
      </c>
      <c r="AV747" s="3">
        <v>9.9700000000000006</v>
      </c>
      <c r="AW747" s="3">
        <v>11.89</v>
      </c>
      <c r="AX747" s="3">
        <v>6.89</v>
      </c>
      <c r="AY747" s="3">
        <v>11.78</v>
      </c>
      <c r="AZ747" s="3">
        <v>11.69</v>
      </c>
      <c r="BA747" s="3">
        <v>22.85</v>
      </c>
    </row>
    <row r="748" spans="1:53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32.99</v>
      </c>
      <c r="G748" s="3">
        <v>39.68</v>
      </c>
      <c r="H748" s="3">
        <v>39.99</v>
      </c>
      <c r="I748" s="3">
        <v>43.99</v>
      </c>
      <c r="J748" s="3">
        <v>4.2</v>
      </c>
      <c r="K748" s="3">
        <v>7.36</v>
      </c>
      <c r="L748" s="3">
        <v>6.99</v>
      </c>
      <c r="M748" s="3">
        <v>12.29</v>
      </c>
      <c r="N748" s="3">
        <v>5.79</v>
      </c>
      <c r="O748" s="3">
        <v>8.92</v>
      </c>
      <c r="P748" s="3">
        <v>8.49</v>
      </c>
      <c r="Q748" s="3">
        <v>12.29</v>
      </c>
      <c r="R748" s="3">
        <v>3.69</v>
      </c>
      <c r="S748" s="3">
        <v>4.95</v>
      </c>
      <c r="T748" s="3">
        <v>4.97</v>
      </c>
      <c r="U748" s="3">
        <v>6.19</v>
      </c>
      <c r="V748" s="3">
        <v>4.3899999999999997</v>
      </c>
      <c r="W748" s="3">
        <v>6.88</v>
      </c>
      <c r="X748" s="3">
        <v>6.99</v>
      </c>
      <c r="Y748" s="3">
        <v>8.99</v>
      </c>
      <c r="Z748" s="3">
        <v>1.89</v>
      </c>
      <c r="AA748" s="3">
        <v>3.79</v>
      </c>
      <c r="AB748" s="3">
        <v>3.94</v>
      </c>
      <c r="AC748" s="3">
        <v>4.99</v>
      </c>
      <c r="AD748" s="3">
        <v>10.9</v>
      </c>
      <c r="AE748" s="3">
        <v>13.21</v>
      </c>
      <c r="AF748" s="3">
        <v>12.49</v>
      </c>
      <c r="AG748" s="3">
        <v>16.989999999999998</v>
      </c>
      <c r="AH748" s="3">
        <v>3.99</v>
      </c>
      <c r="AI748" s="3">
        <v>8.81</v>
      </c>
      <c r="AJ748" s="3">
        <v>8.99</v>
      </c>
      <c r="AK748" s="3">
        <v>12.99</v>
      </c>
      <c r="AL748" s="3">
        <v>3.29</v>
      </c>
      <c r="AM748" s="3">
        <v>4.62</v>
      </c>
      <c r="AN748" s="3">
        <v>4.49</v>
      </c>
      <c r="AO748" s="3">
        <v>6.59</v>
      </c>
      <c r="AP748" s="3">
        <v>2.4900000000000002</v>
      </c>
      <c r="AQ748" s="3">
        <v>3.98</v>
      </c>
      <c r="AR748" s="3">
        <v>4.1900000000000004</v>
      </c>
      <c r="AS748" s="3">
        <v>4.8899999999999997</v>
      </c>
      <c r="AT748" s="3">
        <v>7.88</v>
      </c>
      <c r="AU748" s="3">
        <v>9.9</v>
      </c>
      <c r="AV748" s="3">
        <v>9.98</v>
      </c>
      <c r="AW748" s="3">
        <v>11.89</v>
      </c>
      <c r="AX748" s="3">
        <v>6.89</v>
      </c>
      <c r="AY748" s="3">
        <v>11.99</v>
      </c>
      <c r="AZ748" s="3">
        <v>11.49</v>
      </c>
      <c r="BA748" s="3">
        <v>22.85</v>
      </c>
    </row>
    <row r="749" spans="1:53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32.99</v>
      </c>
      <c r="G749" s="3">
        <v>39.840000000000003</v>
      </c>
      <c r="H749" s="3">
        <v>39.99</v>
      </c>
      <c r="I749" s="3">
        <v>43.99</v>
      </c>
      <c r="J749" s="3">
        <v>4.2</v>
      </c>
      <c r="K749" s="3">
        <v>7.38</v>
      </c>
      <c r="L749" s="3">
        <v>6.99</v>
      </c>
      <c r="M749" s="3">
        <v>12.29</v>
      </c>
      <c r="N749" s="3">
        <v>6.59</v>
      </c>
      <c r="O749" s="3">
        <v>9.11</v>
      </c>
      <c r="P749" s="3">
        <v>8.99</v>
      </c>
      <c r="Q749" s="3">
        <v>12.29</v>
      </c>
      <c r="R749" s="3">
        <v>3.69</v>
      </c>
      <c r="S749" s="3">
        <v>5.01</v>
      </c>
      <c r="T749" s="3">
        <v>4.99</v>
      </c>
      <c r="U749" s="3">
        <v>6.19</v>
      </c>
      <c r="V749" s="3">
        <v>3.98</v>
      </c>
      <c r="W749" s="3">
        <v>6.56</v>
      </c>
      <c r="X749" s="3">
        <v>6.49</v>
      </c>
      <c r="Y749" s="3">
        <v>8.99</v>
      </c>
      <c r="Z749" s="3">
        <v>2.99</v>
      </c>
      <c r="AA749" s="3">
        <v>4.0199999999999996</v>
      </c>
      <c r="AB749" s="3">
        <v>3.99</v>
      </c>
      <c r="AC749" s="3">
        <v>4.99</v>
      </c>
      <c r="AD749" s="3">
        <v>10.9</v>
      </c>
      <c r="AE749" s="3">
        <v>13.96</v>
      </c>
      <c r="AF749" s="3">
        <v>12.99</v>
      </c>
      <c r="AG749" s="3">
        <v>16.989999999999998</v>
      </c>
      <c r="AH749" s="3">
        <v>3.99</v>
      </c>
      <c r="AI749" s="3">
        <v>8.73</v>
      </c>
      <c r="AJ749" s="3">
        <v>8.89</v>
      </c>
      <c r="AK749" s="3">
        <v>12.99</v>
      </c>
      <c r="AL749" s="3">
        <v>2.99</v>
      </c>
      <c r="AM749" s="3">
        <v>4.63</v>
      </c>
      <c r="AN749" s="3">
        <v>4.72</v>
      </c>
      <c r="AO749" s="3">
        <v>6.59</v>
      </c>
      <c r="AP749" s="3">
        <v>2.4900000000000002</v>
      </c>
      <c r="AQ749" s="3">
        <v>4.0999999999999996</v>
      </c>
      <c r="AR749" s="3">
        <v>4.1900000000000004</v>
      </c>
      <c r="AS749" s="3">
        <v>5.99</v>
      </c>
      <c r="AT749" s="3">
        <v>7.88</v>
      </c>
      <c r="AU749" s="3">
        <v>9.83</v>
      </c>
      <c r="AV749" s="3">
        <v>9.9700000000000006</v>
      </c>
      <c r="AW749" s="3">
        <v>11.89</v>
      </c>
      <c r="AX749" s="3">
        <v>6.89</v>
      </c>
      <c r="AY749" s="3">
        <v>12.1</v>
      </c>
      <c r="AZ749" s="3">
        <v>11.99</v>
      </c>
      <c r="BA749" s="3">
        <v>22.85</v>
      </c>
    </row>
    <row r="750" spans="1:53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32.99</v>
      </c>
      <c r="G750" s="3">
        <v>39.880000000000003</v>
      </c>
      <c r="H750" s="3">
        <v>39.99</v>
      </c>
      <c r="I750" s="3">
        <v>43.99</v>
      </c>
      <c r="J750" s="3">
        <v>4.2</v>
      </c>
      <c r="K750" s="3">
        <v>7.43</v>
      </c>
      <c r="L750" s="3">
        <v>6.99</v>
      </c>
      <c r="M750" s="3">
        <v>12.99</v>
      </c>
      <c r="N750" s="3">
        <v>5.79</v>
      </c>
      <c r="O750" s="3">
        <v>9.08</v>
      </c>
      <c r="P750" s="3">
        <v>8.99</v>
      </c>
      <c r="Q750" s="3">
        <v>12.29</v>
      </c>
      <c r="R750" s="3">
        <v>3.89</v>
      </c>
      <c r="S750" s="3">
        <v>5.0199999999999996</v>
      </c>
      <c r="T750" s="3">
        <v>4.99</v>
      </c>
      <c r="U750" s="3">
        <v>6.19</v>
      </c>
      <c r="V750" s="3">
        <v>3.98</v>
      </c>
      <c r="W750" s="3">
        <v>6.69</v>
      </c>
      <c r="X750" s="3">
        <v>6.72</v>
      </c>
      <c r="Y750" s="3">
        <v>8.99</v>
      </c>
      <c r="Z750" s="3">
        <v>2.99</v>
      </c>
      <c r="AA750" s="3">
        <v>3.98</v>
      </c>
      <c r="AB750" s="3">
        <v>3.99</v>
      </c>
      <c r="AC750" s="3">
        <v>4.99</v>
      </c>
      <c r="AD750" s="3">
        <v>10.9</v>
      </c>
      <c r="AE750" s="3">
        <v>13.63</v>
      </c>
      <c r="AF750" s="3">
        <v>12.99</v>
      </c>
      <c r="AG750" s="3">
        <v>16.989999999999998</v>
      </c>
      <c r="AH750" s="3">
        <v>3.99</v>
      </c>
      <c r="AI750" s="3">
        <v>8.6999999999999993</v>
      </c>
      <c r="AJ750" s="3">
        <v>8.7899999999999991</v>
      </c>
      <c r="AK750" s="3">
        <v>12.99</v>
      </c>
      <c r="AL750" s="3">
        <v>2.99</v>
      </c>
      <c r="AM750" s="3">
        <v>4.6500000000000004</v>
      </c>
      <c r="AN750" s="3">
        <v>4.72</v>
      </c>
      <c r="AO750" s="3">
        <v>6.59</v>
      </c>
      <c r="AP750" s="3">
        <v>2.4900000000000002</v>
      </c>
      <c r="AQ750" s="3">
        <v>4.0999999999999996</v>
      </c>
      <c r="AR750" s="3">
        <v>4.1900000000000004</v>
      </c>
      <c r="AS750" s="3">
        <v>5.99</v>
      </c>
      <c r="AT750" s="3">
        <v>8.89</v>
      </c>
      <c r="AU750" s="3">
        <v>9.92</v>
      </c>
      <c r="AV750" s="3">
        <v>9.98</v>
      </c>
      <c r="AW750" s="3">
        <v>11.89</v>
      </c>
      <c r="AX750" s="3">
        <v>6.89</v>
      </c>
      <c r="AY750" s="3">
        <v>12.07</v>
      </c>
      <c r="AZ750" s="3">
        <v>11.98</v>
      </c>
      <c r="BA750" s="3">
        <v>22.85</v>
      </c>
    </row>
    <row r="751" spans="1:53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32.99</v>
      </c>
      <c r="G751" s="3">
        <v>39.42</v>
      </c>
      <c r="H751" s="3">
        <v>39.99</v>
      </c>
      <c r="I751" s="3">
        <v>43.99</v>
      </c>
      <c r="J751" s="3">
        <v>4.2</v>
      </c>
      <c r="K751" s="3">
        <v>7.44</v>
      </c>
      <c r="L751" s="3">
        <v>6.99</v>
      </c>
      <c r="M751" s="3">
        <v>12.99</v>
      </c>
      <c r="N751" s="3">
        <v>5.79</v>
      </c>
      <c r="O751" s="3">
        <v>9.09</v>
      </c>
      <c r="P751" s="3">
        <v>8.99</v>
      </c>
      <c r="Q751" s="3">
        <v>12.29</v>
      </c>
      <c r="R751" s="3">
        <v>3.89</v>
      </c>
      <c r="S751" s="3">
        <v>5.01</v>
      </c>
      <c r="T751" s="3">
        <v>4.99</v>
      </c>
      <c r="U751" s="3">
        <v>6.19</v>
      </c>
      <c r="V751" s="3">
        <v>3.98</v>
      </c>
      <c r="W751" s="3">
        <v>6.62</v>
      </c>
      <c r="X751" s="3">
        <v>6.49</v>
      </c>
      <c r="Y751" s="3">
        <v>8.99</v>
      </c>
      <c r="Z751" s="3">
        <v>2.99</v>
      </c>
      <c r="AA751" s="3">
        <v>3.98</v>
      </c>
      <c r="AB751" s="3">
        <v>3.99</v>
      </c>
      <c r="AC751" s="3">
        <v>4.99</v>
      </c>
      <c r="AD751" s="3">
        <v>9.99</v>
      </c>
      <c r="AE751" s="3">
        <v>13.42</v>
      </c>
      <c r="AF751" s="3">
        <v>12.99</v>
      </c>
      <c r="AG751" s="3">
        <v>16.989999999999998</v>
      </c>
      <c r="AH751" s="3">
        <v>3.99</v>
      </c>
      <c r="AI751" s="3">
        <v>8.68</v>
      </c>
      <c r="AJ751" s="3">
        <v>8.7899999999999991</v>
      </c>
      <c r="AK751" s="3">
        <v>12.99</v>
      </c>
      <c r="AL751" s="3">
        <v>2.99</v>
      </c>
      <c r="AM751" s="3">
        <v>4.6900000000000004</v>
      </c>
      <c r="AN751" s="3">
        <v>4.75</v>
      </c>
      <c r="AO751" s="3">
        <v>6.59</v>
      </c>
      <c r="AP751" s="3">
        <v>2.4900000000000002</v>
      </c>
      <c r="AQ751" s="3">
        <v>4.08</v>
      </c>
      <c r="AR751" s="3">
        <v>4.1900000000000004</v>
      </c>
      <c r="AS751" s="3">
        <v>5.99</v>
      </c>
      <c r="AT751" s="3">
        <v>8.7799999999999994</v>
      </c>
      <c r="AU751" s="3">
        <v>9.9</v>
      </c>
      <c r="AV751" s="3">
        <v>9.98</v>
      </c>
      <c r="AW751" s="3">
        <v>11.89</v>
      </c>
      <c r="AX751" s="3">
        <v>7.49</v>
      </c>
      <c r="AY751" s="3">
        <v>12.26</v>
      </c>
      <c r="AZ751" s="3">
        <v>11.99</v>
      </c>
      <c r="BA751" s="3">
        <v>22.85</v>
      </c>
    </row>
    <row r="752" spans="1:53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31.99</v>
      </c>
      <c r="G752" s="3">
        <v>39.549999999999997</v>
      </c>
      <c r="H752" s="3">
        <v>39.99</v>
      </c>
      <c r="I752" s="3">
        <v>43.99</v>
      </c>
      <c r="J752" s="3">
        <v>4.2</v>
      </c>
      <c r="K752" s="3">
        <v>7.32</v>
      </c>
      <c r="L752" s="3">
        <v>6.89</v>
      </c>
      <c r="M752" s="3">
        <v>12.99</v>
      </c>
      <c r="N752" s="3">
        <v>6.59</v>
      </c>
      <c r="O752" s="3">
        <v>9.24</v>
      </c>
      <c r="P752" s="3">
        <v>8.99</v>
      </c>
      <c r="Q752" s="3">
        <v>12.29</v>
      </c>
      <c r="R752" s="3">
        <v>3.89</v>
      </c>
      <c r="S752" s="3">
        <v>5.03</v>
      </c>
      <c r="T752" s="3">
        <v>4.99</v>
      </c>
      <c r="U752" s="3">
        <v>6.49</v>
      </c>
      <c r="V752" s="3">
        <v>3.98</v>
      </c>
      <c r="W752" s="3">
        <v>6.66</v>
      </c>
      <c r="X752" s="3">
        <v>6.72</v>
      </c>
      <c r="Y752" s="3">
        <v>8.99</v>
      </c>
      <c r="Z752" s="3">
        <v>2.99</v>
      </c>
      <c r="AA752" s="3">
        <v>4</v>
      </c>
      <c r="AB752" s="3">
        <v>3.99</v>
      </c>
      <c r="AC752" s="3">
        <v>4.99</v>
      </c>
      <c r="AD752" s="3">
        <v>10.9</v>
      </c>
      <c r="AE752" s="3">
        <v>13.21</v>
      </c>
      <c r="AF752" s="3">
        <v>12.49</v>
      </c>
      <c r="AG752" s="3">
        <v>16.989999999999998</v>
      </c>
      <c r="AH752" s="3">
        <v>3.99</v>
      </c>
      <c r="AI752" s="3">
        <v>8.74</v>
      </c>
      <c r="AJ752" s="3">
        <v>8.8699999999999992</v>
      </c>
      <c r="AK752" s="3">
        <v>12.99</v>
      </c>
      <c r="AL752" s="3">
        <v>2.99</v>
      </c>
      <c r="AM752" s="3">
        <v>4.6100000000000003</v>
      </c>
      <c r="AN752" s="3">
        <v>4.59</v>
      </c>
      <c r="AO752" s="3">
        <v>6.59</v>
      </c>
      <c r="AP752" s="3">
        <v>2.4900000000000002</v>
      </c>
      <c r="AQ752" s="3">
        <v>4.13</v>
      </c>
      <c r="AR752" s="3">
        <v>4.1900000000000004</v>
      </c>
      <c r="AS752" s="3">
        <v>5.99</v>
      </c>
      <c r="AT752" s="3">
        <v>8.48</v>
      </c>
      <c r="AU752" s="3">
        <v>9.91</v>
      </c>
      <c r="AV752" s="3">
        <v>9.98</v>
      </c>
      <c r="AW752" s="3">
        <v>11.89</v>
      </c>
      <c r="AX752" s="3">
        <v>6.99</v>
      </c>
      <c r="AY752" s="3">
        <v>12.1</v>
      </c>
      <c r="AZ752" s="3">
        <v>11.97</v>
      </c>
      <c r="BA752" s="3">
        <v>22.85</v>
      </c>
    </row>
    <row r="753" spans="1:53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31.99</v>
      </c>
      <c r="G753" s="3">
        <v>39.700000000000003</v>
      </c>
      <c r="H753" s="3">
        <v>39.99</v>
      </c>
      <c r="I753" s="3">
        <v>44.99</v>
      </c>
      <c r="J753" s="3">
        <v>4.2</v>
      </c>
      <c r="K753" s="3">
        <v>7.32</v>
      </c>
      <c r="L753" s="3">
        <v>6.89</v>
      </c>
      <c r="M753" s="3">
        <v>12.99</v>
      </c>
      <c r="N753" s="3">
        <v>6.89</v>
      </c>
      <c r="O753" s="3">
        <v>9.18</v>
      </c>
      <c r="P753" s="3">
        <v>8.99</v>
      </c>
      <c r="Q753" s="3">
        <v>12.29</v>
      </c>
      <c r="R753" s="3">
        <v>3.99</v>
      </c>
      <c r="S753" s="3">
        <v>5.05</v>
      </c>
      <c r="T753" s="3">
        <v>4.99</v>
      </c>
      <c r="U753" s="3">
        <v>6.49</v>
      </c>
      <c r="V753" s="3">
        <v>3.98</v>
      </c>
      <c r="W753" s="3">
        <v>6.72</v>
      </c>
      <c r="X753" s="3">
        <v>6.99</v>
      </c>
      <c r="Y753" s="3">
        <v>8.99</v>
      </c>
      <c r="Z753" s="3">
        <v>3.29</v>
      </c>
      <c r="AA753" s="3">
        <v>4.1399999999999997</v>
      </c>
      <c r="AB753" s="3">
        <v>3.99</v>
      </c>
      <c r="AC753" s="3">
        <v>4.99</v>
      </c>
      <c r="AD753" s="3">
        <v>10.9</v>
      </c>
      <c r="AE753" s="3">
        <v>13.18</v>
      </c>
      <c r="AF753" s="3">
        <v>12.99</v>
      </c>
      <c r="AG753" s="3">
        <v>16.989999999999998</v>
      </c>
      <c r="AH753" s="3">
        <v>3.99</v>
      </c>
      <c r="AI753" s="3">
        <v>8.7100000000000009</v>
      </c>
      <c r="AJ753" s="3">
        <v>8.89</v>
      </c>
      <c r="AK753" s="3">
        <v>12.99</v>
      </c>
      <c r="AL753" s="3">
        <v>2.99</v>
      </c>
      <c r="AM753" s="3">
        <v>4.6500000000000004</v>
      </c>
      <c r="AN753" s="3">
        <v>4.72</v>
      </c>
      <c r="AO753" s="3">
        <v>6.59</v>
      </c>
      <c r="AP753" s="3">
        <v>2.4900000000000002</v>
      </c>
      <c r="AQ753" s="3">
        <v>4.1100000000000003</v>
      </c>
      <c r="AR753" s="3">
        <v>4.1900000000000004</v>
      </c>
      <c r="AS753" s="3">
        <v>5.99</v>
      </c>
      <c r="AT753" s="3">
        <v>8.48</v>
      </c>
      <c r="AU753" s="3">
        <v>9.92</v>
      </c>
      <c r="AV753" s="3">
        <v>9.98</v>
      </c>
      <c r="AW753" s="3">
        <v>11.89</v>
      </c>
      <c r="AX753" s="3">
        <v>6.99</v>
      </c>
      <c r="AY753" s="3">
        <v>12.17</v>
      </c>
      <c r="AZ753" s="3">
        <v>11.8</v>
      </c>
      <c r="BA753" s="3">
        <v>22.85</v>
      </c>
    </row>
    <row r="754" spans="1:53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31.99</v>
      </c>
      <c r="G754" s="3">
        <v>39.21</v>
      </c>
      <c r="H754" s="3">
        <v>39.99</v>
      </c>
      <c r="I754" s="3">
        <v>43.99</v>
      </c>
      <c r="J754" s="3">
        <v>4.2</v>
      </c>
      <c r="K754" s="3">
        <v>7.28</v>
      </c>
      <c r="L754" s="3">
        <v>6.75</v>
      </c>
      <c r="M754" s="3">
        <v>12.99</v>
      </c>
      <c r="N754" s="3">
        <v>6.89</v>
      </c>
      <c r="O754" s="3">
        <v>9.17</v>
      </c>
      <c r="P754" s="3">
        <v>8.99</v>
      </c>
      <c r="Q754" s="3">
        <v>12.29</v>
      </c>
      <c r="R754" s="3">
        <v>3.99</v>
      </c>
      <c r="S754" s="3">
        <v>5.01</v>
      </c>
      <c r="T754" s="3">
        <v>4.99</v>
      </c>
      <c r="U754" s="3">
        <v>6.49</v>
      </c>
      <c r="V754" s="3">
        <v>3.98</v>
      </c>
      <c r="W754" s="3">
        <v>6.64</v>
      </c>
      <c r="X754" s="3">
        <v>6.49</v>
      </c>
      <c r="Y754" s="3">
        <v>8.99</v>
      </c>
      <c r="Z754" s="3">
        <v>2.99</v>
      </c>
      <c r="AA754" s="3">
        <v>3.88</v>
      </c>
      <c r="AB754" s="3">
        <v>3.99</v>
      </c>
      <c r="AC754" s="3">
        <v>4.99</v>
      </c>
      <c r="AD754" s="3">
        <v>10.9</v>
      </c>
      <c r="AE754" s="3">
        <v>12.97</v>
      </c>
      <c r="AF754" s="3">
        <v>12.99</v>
      </c>
      <c r="AG754" s="3">
        <v>16.989999999999998</v>
      </c>
      <c r="AH754" s="3">
        <v>3.99</v>
      </c>
      <c r="AI754" s="3">
        <v>8.6999999999999993</v>
      </c>
      <c r="AJ754" s="3">
        <v>8.8699999999999992</v>
      </c>
      <c r="AK754" s="3">
        <v>12.99</v>
      </c>
      <c r="AL754" s="3">
        <v>2.99</v>
      </c>
      <c r="AM754" s="3">
        <v>4.58</v>
      </c>
      <c r="AN754" s="3">
        <v>4.49</v>
      </c>
      <c r="AO754" s="3">
        <v>6.59</v>
      </c>
      <c r="AP754" s="3">
        <v>2.4900000000000002</v>
      </c>
      <c r="AQ754" s="3">
        <v>4.09</v>
      </c>
      <c r="AR754" s="3">
        <v>4.1900000000000004</v>
      </c>
      <c r="AS754" s="3">
        <v>5.99</v>
      </c>
      <c r="AT754" s="3">
        <v>8.48</v>
      </c>
      <c r="AU754" s="3">
        <v>10.06</v>
      </c>
      <c r="AV754" s="3">
        <v>9.98</v>
      </c>
      <c r="AW754" s="3">
        <v>11.89</v>
      </c>
      <c r="AX754" s="3">
        <v>6.89</v>
      </c>
      <c r="AY754" s="3">
        <v>11.96</v>
      </c>
      <c r="AZ754" s="3">
        <v>11.78</v>
      </c>
      <c r="BA754" s="3">
        <v>22.85</v>
      </c>
    </row>
    <row r="755" spans="1:53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31.99</v>
      </c>
      <c r="G755" s="3">
        <v>39.36</v>
      </c>
      <c r="H755" s="3">
        <v>39.99</v>
      </c>
      <c r="I755" s="3">
        <v>43.99</v>
      </c>
      <c r="J755" s="3">
        <v>4.2</v>
      </c>
      <c r="K755" s="3">
        <v>7.31</v>
      </c>
      <c r="L755" s="3">
        <v>6.79</v>
      </c>
      <c r="M755" s="3">
        <v>12.99</v>
      </c>
      <c r="N755" s="3">
        <v>6.89</v>
      </c>
      <c r="O755" s="3">
        <v>9.24</v>
      </c>
      <c r="P755" s="3">
        <v>8.99</v>
      </c>
      <c r="Q755" s="3">
        <v>12.29</v>
      </c>
      <c r="R755" s="3">
        <v>3.99</v>
      </c>
      <c r="S755" s="3">
        <v>5.01</v>
      </c>
      <c r="T755" s="3">
        <v>4.99</v>
      </c>
      <c r="U755" s="3">
        <v>6.49</v>
      </c>
      <c r="V755" s="3">
        <v>3.98</v>
      </c>
      <c r="W755" s="3">
        <v>6.63</v>
      </c>
      <c r="X755" s="3">
        <v>6.49</v>
      </c>
      <c r="Y755" s="3">
        <v>8.99</v>
      </c>
      <c r="Z755" s="3">
        <v>2.99</v>
      </c>
      <c r="AA755" s="3">
        <v>3.9</v>
      </c>
      <c r="AB755" s="3">
        <v>3.99</v>
      </c>
      <c r="AC755" s="3">
        <v>4.99</v>
      </c>
      <c r="AD755" s="3">
        <v>10.9</v>
      </c>
      <c r="AE755" s="3">
        <v>12.97</v>
      </c>
      <c r="AF755" s="3">
        <v>12.99</v>
      </c>
      <c r="AG755" s="3">
        <v>16.989999999999998</v>
      </c>
      <c r="AH755" s="3">
        <v>3.99</v>
      </c>
      <c r="AI755" s="3">
        <v>8.73</v>
      </c>
      <c r="AJ755" s="3">
        <v>8.89</v>
      </c>
      <c r="AK755" s="3">
        <v>12.99</v>
      </c>
      <c r="AL755" s="3">
        <v>2.99</v>
      </c>
      <c r="AM755" s="3">
        <v>4.47</v>
      </c>
      <c r="AN755" s="3">
        <v>4.4800000000000004</v>
      </c>
      <c r="AO755" s="3">
        <v>6.59</v>
      </c>
      <c r="AP755" s="3">
        <v>2.4900000000000002</v>
      </c>
      <c r="AQ755" s="3">
        <v>4.08</v>
      </c>
      <c r="AR755" s="3">
        <v>4.1900000000000004</v>
      </c>
      <c r="AS755" s="3">
        <v>5.99</v>
      </c>
      <c r="AT755" s="3">
        <v>8.48</v>
      </c>
      <c r="AU755" s="3">
        <v>10.06</v>
      </c>
      <c r="AV755" s="3">
        <v>9.98</v>
      </c>
      <c r="AW755" s="3">
        <v>11.89</v>
      </c>
      <c r="AX755" s="3">
        <v>6.89</v>
      </c>
      <c r="AY755" s="3">
        <v>11.89</v>
      </c>
      <c r="AZ755" s="3">
        <v>11.54</v>
      </c>
      <c r="BA755" s="3">
        <v>22.85</v>
      </c>
    </row>
    <row r="756" spans="1:53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31.99</v>
      </c>
      <c r="G756" s="3">
        <v>39.520000000000003</v>
      </c>
      <c r="H756" s="3">
        <v>39.99</v>
      </c>
      <c r="I756" s="3">
        <v>43.99</v>
      </c>
      <c r="J756" s="3">
        <v>4.2</v>
      </c>
      <c r="K756" s="3">
        <v>7.31</v>
      </c>
      <c r="L756" s="3">
        <v>6.89</v>
      </c>
      <c r="M756" s="3">
        <v>12.99</v>
      </c>
      <c r="N756" s="3">
        <v>6.89</v>
      </c>
      <c r="O756" s="3">
        <v>9.2799999999999994</v>
      </c>
      <c r="P756" s="3">
        <v>9.2899999999999991</v>
      </c>
      <c r="Q756" s="3">
        <v>12.29</v>
      </c>
      <c r="R756" s="3">
        <v>3.99</v>
      </c>
      <c r="S756" s="3">
        <v>5.0599999999999996</v>
      </c>
      <c r="T756" s="3">
        <v>4.99</v>
      </c>
      <c r="U756" s="3">
        <v>6.49</v>
      </c>
      <c r="V756" s="3">
        <v>3.98</v>
      </c>
      <c r="W756" s="3">
        <v>6.64</v>
      </c>
      <c r="X756" s="3">
        <v>6.49</v>
      </c>
      <c r="Y756" s="3">
        <v>8.99</v>
      </c>
      <c r="Z756" s="3">
        <v>2.69</v>
      </c>
      <c r="AA756" s="3">
        <v>4.05</v>
      </c>
      <c r="AB756" s="3">
        <v>3.99</v>
      </c>
      <c r="AC756" s="3">
        <v>4.99</v>
      </c>
      <c r="AD756" s="3">
        <v>10.9</v>
      </c>
      <c r="AE756" s="3">
        <v>12.97</v>
      </c>
      <c r="AF756" s="3">
        <v>12.99</v>
      </c>
      <c r="AG756" s="3">
        <v>16.989999999999998</v>
      </c>
      <c r="AH756" s="3">
        <v>3.99</v>
      </c>
      <c r="AI756" s="3">
        <v>8.68</v>
      </c>
      <c r="AJ756" s="3">
        <v>8.7899999999999991</v>
      </c>
      <c r="AK756" s="3">
        <v>12.99</v>
      </c>
      <c r="AL756" s="3">
        <v>2.99</v>
      </c>
      <c r="AM756" s="3">
        <v>4.6100000000000003</v>
      </c>
      <c r="AN756" s="3">
        <v>4.6900000000000004</v>
      </c>
      <c r="AO756" s="3">
        <v>6.59</v>
      </c>
      <c r="AP756" s="3">
        <v>2.4900000000000002</v>
      </c>
      <c r="AQ756" s="3">
        <v>4.13</v>
      </c>
      <c r="AR756" s="3">
        <v>3.99</v>
      </c>
      <c r="AS756" s="3">
        <v>5.99</v>
      </c>
      <c r="AT756" s="3">
        <v>8.48</v>
      </c>
      <c r="AU756" s="3">
        <v>10.19</v>
      </c>
      <c r="AV756" s="3">
        <v>9.98</v>
      </c>
      <c r="AW756" s="3">
        <v>14.94</v>
      </c>
      <c r="AX756" s="3">
        <v>6.99</v>
      </c>
      <c r="AY756" s="3">
        <v>12.02</v>
      </c>
      <c r="AZ756" s="3">
        <v>12.02</v>
      </c>
      <c r="BA756" s="3">
        <v>22.85</v>
      </c>
    </row>
    <row r="757" spans="1:53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31.99</v>
      </c>
      <c r="G757" s="3">
        <v>39.4</v>
      </c>
      <c r="H757" s="3">
        <v>39.99</v>
      </c>
      <c r="I757" s="3">
        <v>43.99</v>
      </c>
      <c r="J757" s="3">
        <v>4.2</v>
      </c>
      <c r="K757" s="3">
        <v>7.35</v>
      </c>
      <c r="L757" s="3">
        <v>6.89</v>
      </c>
      <c r="M757" s="3">
        <v>12.99</v>
      </c>
      <c r="N757" s="3">
        <v>6.89</v>
      </c>
      <c r="O757" s="3">
        <v>9.24</v>
      </c>
      <c r="P757" s="3">
        <v>8.99</v>
      </c>
      <c r="Q757" s="3">
        <v>12.29</v>
      </c>
      <c r="R757" s="3">
        <v>3.99</v>
      </c>
      <c r="S757" s="3">
        <v>5.05</v>
      </c>
      <c r="T757" s="3">
        <v>4.99</v>
      </c>
      <c r="U757" s="3">
        <v>6.49</v>
      </c>
      <c r="V757" s="3">
        <v>3.99</v>
      </c>
      <c r="W757" s="3">
        <v>6.62</v>
      </c>
      <c r="X757" s="3">
        <v>6.49</v>
      </c>
      <c r="Y757" s="3">
        <v>8.99</v>
      </c>
      <c r="Z757" s="3">
        <v>2.69</v>
      </c>
      <c r="AA757" s="3">
        <v>3.97</v>
      </c>
      <c r="AB757" s="3">
        <v>3.99</v>
      </c>
      <c r="AC757" s="3">
        <v>4.99</v>
      </c>
      <c r="AD757" s="3">
        <v>10.9</v>
      </c>
      <c r="AE757" s="3">
        <v>13.37</v>
      </c>
      <c r="AF757" s="3">
        <v>12.99</v>
      </c>
      <c r="AG757" s="3">
        <v>16.989999999999998</v>
      </c>
      <c r="AH757" s="3">
        <v>3.99</v>
      </c>
      <c r="AI757" s="3">
        <v>8.67</v>
      </c>
      <c r="AJ757" s="3">
        <v>8.7899999999999991</v>
      </c>
      <c r="AK757" s="3">
        <v>12.99</v>
      </c>
      <c r="AL757" s="3">
        <v>2.99</v>
      </c>
      <c r="AM757" s="3">
        <v>4.6100000000000003</v>
      </c>
      <c r="AN757" s="3">
        <v>4.6900000000000004</v>
      </c>
      <c r="AO757" s="3">
        <v>6.59</v>
      </c>
      <c r="AP757" s="3">
        <v>2.4900000000000002</v>
      </c>
      <c r="AQ757" s="3">
        <v>4.13</v>
      </c>
      <c r="AR757" s="3">
        <v>3.99</v>
      </c>
      <c r="AS757" s="3">
        <v>5.99</v>
      </c>
      <c r="AT757" s="3">
        <v>8.48</v>
      </c>
      <c r="AU757" s="3">
        <v>10.19</v>
      </c>
      <c r="AV757" s="3">
        <v>9.98</v>
      </c>
      <c r="AW757" s="3">
        <v>14.94</v>
      </c>
      <c r="AX757" s="3">
        <v>6.89</v>
      </c>
      <c r="AY757" s="3">
        <v>11.93</v>
      </c>
      <c r="AZ757" s="3">
        <v>11.78</v>
      </c>
      <c r="BA757" s="3">
        <v>22.85</v>
      </c>
    </row>
    <row r="758" spans="1:53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31.99</v>
      </c>
      <c r="G758" s="3">
        <v>39.659999999999997</v>
      </c>
      <c r="H758" s="3">
        <v>39.99</v>
      </c>
      <c r="I758" s="3">
        <v>43.99</v>
      </c>
      <c r="J758" s="3">
        <v>4.2</v>
      </c>
      <c r="K758" s="3">
        <v>7.31</v>
      </c>
      <c r="L758" s="3">
        <v>6.79</v>
      </c>
      <c r="M758" s="3">
        <v>12.99</v>
      </c>
      <c r="N758" s="3">
        <v>6.89</v>
      </c>
      <c r="O758" s="3">
        <v>9.25</v>
      </c>
      <c r="P758" s="3">
        <v>8.99</v>
      </c>
      <c r="Q758" s="3">
        <v>12.29</v>
      </c>
      <c r="R758" s="3">
        <v>3.99</v>
      </c>
      <c r="S758" s="3">
        <v>5.0599999999999996</v>
      </c>
      <c r="T758" s="3">
        <v>4.99</v>
      </c>
      <c r="U758" s="3">
        <v>6.49</v>
      </c>
      <c r="V758" s="3">
        <v>3.98</v>
      </c>
      <c r="W758" s="3">
        <v>6.63</v>
      </c>
      <c r="X758" s="3">
        <v>6.49</v>
      </c>
      <c r="Y758" s="3">
        <v>8.99</v>
      </c>
      <c r="Z758" s="3">
        <v>2.69</v>
      </c>
      <c r="AA758" s="3">
        <v>4.01</v>
      </c>
      <c r="AB758" s="3">
        <v>3.99</v>
      </c>
      <c r="AC758" s="3">
        <v>4.99</v>
      </c>
      <c r="AD758" s="3">
        <v>9.99</v>
      </c>
      <c r="AE758" s="3">
        <v>12.86</v>
      </c>
      <c r="AF758" s="3">
        <v>12.99</v>
      </c>
      <c r="AG758" s="3">
        <v>16.989999999999998</v>
      </c>
      <c r="AH758" s="3">
        <v>3.99</v>
      </c>
      <c r="AI758" s="3">
        <v>8.68</v>
      </c>
      <c r="AJ758" s="3">
        <v>8.7899999999999991</v>
      </c>
      <c r="AK758" s="3">
        <v>12.99</v>
      </c>
      <c r="AL758" s="3">
        <v>2.99</v>
      </c>
      <c r="AM758" s="3">
        <v>4.58</v>
      </c>
      <c r="AN758" s="3">
        <v>4.59</v>
      </c>
      <c r="AO758" s="3">
        <v>6.59</v>
      </c>
      <c r="AP758" s="3">
        <v>2.4900000000000002</v>
      </c>
      <c r="AQ758" s="3">
        <v>4.0599999999999996</v>
      </c>
      <c r="AR758" s="3">
        <v>3.99</v>
      </c>
      <c r="AS758" s="3">
        <v>5.99</v>
      </c>
      <c r="AT758" s="3">
        <v>8.48</v>
      </c>
      <c r="AU758" s="3">
        <v>10.210000000000001</v>
      </c>
      <c r="AV758" s="3">
        <v>9.98</v>
      </c>
      <c r="AW758" s="3">
        <v>14.94</v>
      </c>
      <c r="AX758" s="3">
        <v>6.89</v>
      </c>
      <c r="AY758" s="3">
        <v>11.9</v>
      </c>
      <c r="AZ758" s="3">
        <v>11.59</v>
      </c>
      <c r="BA758" s="3">
        <v>22.85</v>
      </c>
    </row>
    <row r="759" spans="1:53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32.99</v>
      </c>
      <c r="G759" s="3">
        <v>39.549999999999997</v>
      </c>
      <c r="H759" s="3">
        <v>39.99</v>
      </c>
      <c r="I759" s="3">
        <v>43.99</v>
      </c>
      <c r="J759" s="3">
        <v>4.2</v>
      </c>
      <c r="K759" s="3">
        <v>7.23</v>
      </c>
      <c r="L759" s="3">
        <v>6.69</v>
      </c>
      <c r="M759" s="3">
        <v>12.99</v>
      </c>
      <c r="N759" s="3">
        <v>6.89</v>
      </c>
      <c r="O759" s="3">
        <v>9.2799999999999994</v>
      </c>
      <c r="P759" s="3">
        <v>9.34</v>
      </c>
      <c r="Q759" s="3">
        <v>12.29</v>
      </c>
      <c r="R759" s="3">
        <v>3.99</v>
      </c>
      <c r="S759" s="3">
        <v>5.0599999999999996</v>
      </c>
      <c r="T759" s="3">
        <v>4.99</v>
      </c>
      <c r="U759" s="3">
        <v>6.49</v>
      </c>
      <c r="V759" s="3">
        <v>3.98</v>
      </c>
      <c r="W759" s="3">
        <v>6.77</v>
      </c>
      <c r="X759" s="3">
        <v>6.99</v>
      </c>
      <c r="Y759" s="3">
        <v>8.99</v>
      </c>
      <c r="Z759" s="3">
        <v>2.4900000000000002</v>
      </c>
      <c r="AA759" s="3">
        <v>4.37</v>
      </c>
      <c r="AB759" s="3">
        <v>4.49</v>
      </c>
      <c r="AC759" s="3">
        <v>5.49</v>
      </c>
      <c r="AD759" s="3">
        <v>10.9</v>
      </c>
      <c r="AE759" s="3">
        <v>13.33</v>
      </c>
      <c r="AF759" s="3">
        <v>12.99</v>
      </c>
      <c r="AG759" s="3">
        <v>16.989999999999998</v>
      </c>
      <c r="AH759" s="3">
        <v>3.99</v>
      </c>
      <c r="AI759" s="3">
        <v>8.66</v>
      </c>
      <c r="AJ759" s="3">
        <v>8.69</v>
      </c>
      <c r="AK759" s="3">
        <v>12.99</v>
      </c>
      <c r="AL759" s="3">
        <v>2.99</v>
      </c>
      <c r="AM759" s="3">
        <v>4.63</v>
      </c>
      <c r="AN759" s="3">
        <v>4.72</v>
      </c>
      <c r="AO759" s="3">
        <v>6.59</v>
      </c>
      <c r="AP759" s="3">
        <v>2.4900000000000002</v>
      </c>
      <c r="AQ759" s="3">
        <v>4.1500000000000004</v>
      </c>
      <c r="AR759" s="3">
        <v>4.09</v>
      </c>
      <c r="AS759" s="3">
        <v>5.99</v>
      </c>
      <c r="AT759" s="3">
        <v>8.48</v>
      </c>
      <c r="AU759" s="3">
        <v>10.14</v>
      </c>
      <c r="AV759" s="3">
        <v>9.98</v>
      </c>
      <c r="AW759" s="3">
        <v>14.94</v>
      </c>
      <c r="AX759" s="3">
        <v>6.99</v>
      </c>
      <c r="AY759" s="3">
        <v>11.85</v>
      </c>
      <c r="AZ759" s="3">
        <v>11.49</v>
      </c>
      <c r="BA759" s="3">
        <v>22.85</v>
      </c>
    </row>
    <row r="760" spans="1:53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32.99</v>
      </c>
      <c r="G760" s="3">
        <v>40.18</v>
      </c>
      <c r="H760" s="3">
        <v>39.99</v>
      </c>
      <c r="I760" s="3">
        <v>43.99</v>
      </c>
      <c r="J760" s="3">
        <v>4.2</v>
      </c>
      <c r="K760" s="3">
        <v>7.19</v>
      </c>
      <c r="L760" s="3">
        <v>6.64</v>
      </c>
      <c r="M760" s="3">
        <v>12.99</v>
      </c>
      <c r="N760" s="3">
        <v>6.89</v>
      </c>
      <c r="O760" s="3">
        <v>9.16</v>
      </c>
      <c r="P760" s="3">
        <v>8.99</v>
      </c>
      <c r="Q760" s="3">
        <v>12.69</v>
      </c>
      <c r="R760" s="3">
        <v>3.99</v>
      </c>
      <c r="S760" s="3">
        <v>5.0599999999999996</v>
      </c>
      <c r="T760" s="3">
        <v>4.99</v>
      </c>
      <c r="U760" s="3">
        <v>6.49</v>
      </c>
      <c r="V760" s="3">
        <v>3.98</v>
      </c>
      <c r="W760" s="3">
        <v>6.66</v>
      </c>
      <c r="X760" s="3">
        <v>6.49</v>
      </c>
      <c r="Y760" s="3">
        <v>8.99</v>
      </c>
      <c r="Z760" s="3">
        <v>3.29</v>
      </c>
      <c r="AA760" s="3">
        <v>4.5</v>
      </c>
      <c r="AB760" s="3">
        <v>4.49</v>
      </c>
      <c r="AC760" s="3">
        <v>5.49</v>
      </c>
      <c r="AD760" s="3">
        <v>10.9</v>
      </c>
      <c r="AE760" s="3">
        <v>13.53</v>
      </c>
      <c r="AF760" s="3">
        <v>12.99</v>
      </c>
      <c r="AG760" s="3">
        <v>16.989999999999998</v>
      </c>
      <c r="AH760" s="3">
        <v>3.99</v>
      </c>
      <c r="AI760" s="3">
        <v>8.6300000000000008</v>
      </c>
      <c r="AJ760" s="3">
        <v>8.69</v>
      </c>
      <c r="AK760" s="3">
        <v>12.99</v>
      </c>
      <c r="AL760" s="3">
        <v>2.99</v>
      </c>
      <c r="AM760" s="3">
        <v>4.6500000000000004</v>
      </c>
      <c r="AN760" s="3">
        <v>4.75</v>
      </c>
      <c r="AO760" s="3">
        <v>6.59</v>
      </c>
      <c r="AP760" s="3">
        <v>2.4900000000000002</v>
      </c>
      <c r="AQ760" s="3">
        <v>4.08</v>
      </c>
      <c r="AR760" s="3">
        <v>3.99</v>
      </c>
      <c r="AS760" s="3">
        <v>5.99</v>
      </c>
      <c r="AT760" s="3">
        <v>8.48</v>
      </c>
      <c r="AU760" s="3">
        <v>10.16</v>
      </c>
      <c r="AV760" s="3">
        <v>9.98</v>
      </c>
      <c r="AW760" s="3">
        <v>14.94</v>
      </c>
      <c r="AX760" s="3">
        <v>6.89</v>
      </c>
      <c r="AY760" s="3">
        <v>12.12</v>
      </c>
      <c r="AZ760" s="3">
        <v>11.99</v>
      </c>
      <c r="BA760" s="3">
        <v>22.85</v>
      </c>
    </row>
    <row r="761" spans="1:53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32.99</v>
      </c>
      <c r="G761" s="3">
        <v>39.92</v>
      </c>
      <c r="H761" s="3">
        <v>39.99</v>
      </c>
      <c r="I761" s="3">
        <v>43.99</v>
      </c>
      <c r="J761" s="3">
        <v>4.2</v>
      </c>
      <c r="K761" s="3">
        <v>7.23</v>
      </c>
      <c r="L761" s="3">
        <v>6.75</v>
      </c>
      <c r="M761" s="3">
        <v>12.99</v>
      </c>
      <c r="N761" s="3">
        <v>6.89</v>
      </c>
      <c r="O761" s="3">
        <v>9.26</v>
      </c>
      <c r="P761" s="3">
        <v>9.39</v>
      </c>
      <c r="Q761" s="3">
        <v>12.69</v>
      </c>
      <c r="R761" s="3">
        <v>3.99</v>
      </c>
      <c r="S761" s="3">
        <v>5.08</v>
      </c>
      <c r="T761" s="3">
        <v>4.99</v>
      </c>
      <c r="U761" s="3">
        <v>6.49</v>
      </c>
      <c r="V761" s="3">
        <v>3.98</v>
      </c>
      <c r="W761" s="3">
        <v>6.72</v>
      </c>
      <c r="X761" s="3">
        <v>6.97</v>
      </c>
      <c r="Y761" s="3">
        <v>8.99</v>
      </c>
      <c r="Z761" s="3">
        <v>2.69</v>
      </c>
      <c r="AA761" s="3">
        <v>4.26</v>
      </c>
      <c r="AB761" s="3">
        <v>4.24</v>
      </c>
      <c r="AC761" s="3">
        <v>4.99</v>
      </c>
      <c r="AD761" s="3">
        <v>10.9</v>
      </c>
      <c r="AE761" s="3">
        <v>13.53</v>
      </c>
      <c r="AF761" s="3">
        <v>12.99</v>
      </c>
      <c r="AG761" s="3">
        <v>16.989999999999998</v>
      </c>
      <c r="AH761" s="3">
        <v>3.99</v>
      </c>
      <c r="AI761" s="3">
        <v>8.6300000000000008</v>
      </c>
      <c r="AJ761" s="3">
        <v>8.69</v>
      </c>
      <c r="AK761" s="3">
        <v>12.99</v>
      </c>
      <c r="AL761" s="3">
        <v>2.99</v>
      </c>
      <c r="AM761" s="3">
        <v>4.38</v>
      </c>
      <c r="AN761" s="3">
        <v>4.4800000000000004</v>
      </c>
      <c r="AO761" s="3">
        <v>5.15</v>
      </c>
      <c r="AP761" s="3">
        <v>2.4900000000000002</v>
      </c>
      <c r="AQ761" s="3">
        <v>4.07</v>
      </c>
      <c r="AR761" s="3">
        <v>3.99</v>
      </c>
      <c r="AS761" s="3">
        <v>5.99</v>
      </c>
      <c r="AT761" s="3">
        <v>8.48</v>
      </c>
      <c r="AU761" s="3">
        <v>10.14</v>
      </c>
      <c r="AV761" s="3">
        <v>9.98</v>
      </c>
      <c r="AW761" s="3">
        <v>14.94</v>
      </c>
      <c r="AX761" s="3">
        <v>6.89</v>
      </c>
      <c r="AY761" s="3">
        <v>12</v>
      </c>
      <c r="AZ761" s="3">
        <v>11.9</v>
      </c>
      <c r="BA761" s="3">
        <v>22.85</v>
      </c>
    </row>
    <row r="762" spans="1:53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32.99</v>
      </c>
      <c r="G762" s="3">
        <v>39.799999999999997</v>
      </c>
      <c r="H762" s="3">
        <v>39.99</v>
      </c>
      <c r="I762" s="3">
        <v>43.99</v>
      </c>
      <c r="J762" s="3">
        <v>4.2</v>
      </c>
      <c r="K762" s="3">
        <v>7.21</v>
      </c>
      <c r="L762" s="3">
        <v>6.69</v>
      </c>
      <c r="M762" s="3">
        <v>12.99</v>
      </c>
      <c r="N762" s="3">
        <v>6.89</v>
      </c>
      <c r="O762" s="3">
        <v>9.3000000000000007</v>
      </c>
      <c r="P762" s="3">
        <v>9.39</v>
      </c>
      <c r="Q762" s="3">
        <v>12.69</v>
      </c>
      <c r="R762" s="3">
        <v>3.99</v>
      </c>
      <c r="S762" s="3">
        <v>5.07</v>
      </c>
      <c r="T762" s="3">
        <v>4.99</v>
      </c>
      <c r="U762" s="3">
        <v>6.49</v>
      </c>
      <c r="V762" s="3">
        <v>3.98</v>
      </c>
      <c r="W762" s="3">
        <v>6.65</v>
      </c>
      <c r="X762" s="3">
        <v>6.72</v>
      </c>
      <c r="Y762" s="3">
        <v>8.99</v>
      </c>
      <c r="Z762" s="3">
        <v>2.69</v>
      </c>
      <c r="AA762" s="3">
        <v>4.3099999999999996</v>
      </c>
      <c r="AB762" s="3">
        <v>4.24</v>
      </c>
      <c r="AC762" s="3">
        <v>4.99</v>
      </c>
      <c r="AD762" s="3">
        <v>10.9</v>
      </c>
      <c r="AE762" s="3">
        <v>13.53</v>
      </c>
      <c r="AF762" s="3">
        <v>12.99</v>
      </c>
      <c r="AG762" s="3">
        <v>16.989999999999998</v>
      </c>
      <c r="AH762" s="3">
        <v>3.99</v>
      </c>
      <c r="AI762" s="3">
        <v>8.6300000000000008</v>
      </c>
      <c r="AJ762" s="3">
        <v>8.69</v>
      </c>
      <c r="AK762" s="3">
        <v>12.99</v>
      </c>
      <c r="AL762" s="3">
        <v>2.99</v>
      </c>
      <c r="AM762" s="3">
        <v>4.42</v>
      </c>
      <c r="AN762" s="3">
        <v>4.1900000000000004</v>
      </c>
      <c r="AO762" s="3">
        <v>5.15</v>
      </c>
      <c r="AP762" s="3">
        <v>2.4900000000000002</v>
      </c>
      <c r="AQ762" s="3">
        <v>4.07</v>
      </c>
      <c r="AR762" s="3">
        <v>3.99</v>
      </c>
      <c r="AS762" s="3">
        <v>5.99</v>
      </c>
      <c r="AT762" s="3">
        <v>8.48</v>
      </c>
      <c r="AU762" s="3">
        <v>10.220000000000001</v>
      </c>
      <c r="AV762" s="3">
        <v>9.98</v>
      </c>
      <c r="AW762" s="3">
        <v>14.94</v>
      </c>
      <c r="AX762" s="3">
        <v>6.89</v>
      </c>
      <c r="AY762" s="3">
        <v>11.96</v>
      </c>
      <c r="AZ762" s="3">
        <v>11.59</v>
      </c>
      <c r="BA762" s="3">
        <v>22.85</v>
      </c>
    </row>
    <row r="763" spans="1:53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32.99</v>
      </c>
      <c r="G763" s="3">
        <v>40.04</v>
      </c>
      <c r="H763" s="3">
        <v>39.99</v>
      </c>
      <c r="I763" s="3">
        <v>43.99</v>
      </c>
      <c r="J763" s="3">
        <v>4.2</v>
      </c>
      <c r="K763" s="3">
        <v>7.12</v>
      </c>
      <c r="L763" s="3">
        <v>6.59</v>
      </c>
      <c r="M763" s="3">
        <v>12.99</v>
      </c>
      <c r="N763" s="3">
        <v>6.89</v>
      </c>
      <c r="O763" s="3">
        <v>9.33</v>
      </c>
      <c r="P763" s="3">
        <v>9.44</v>
      </c>
      <c r="Q763" s="3">
        <v>12.69</v>
      </c>
      <c r="R763" s="3">
        <v>3.99</v>
      </c>
      <c r="S763" s="3">
        <v>5.09</v>
      </c>
      <c r="T763" s="3">
        <v>4.99</v>
      </c>
      <c r="U763" s="3">
        <v>6.49</v>
      </c>
      <c r="V763" s="3">
        <v>3.98</v>
      </c>
      <c r="W763" s="3">
        <v>6.73</v>
      </c>
      <c r="X763" s="3">
        <v>6.95</v>
      </c>
      <c r="Y763" s="3">
        <v>8.99</v>
      </c>
      <c r="Z763" s="3">
        <v>3.29</v>
      </c>
      <c r="AA763" s="3">
        <v>4.4000000000000004</v>
      </c>
      <c r="AB763" s="3">
        <v>4.49</v>
      </c>
      <c r="AC763" s="3">
        <v>5.49</v>
      </c>
      <c r="AD763" s="3">
        <v>10.9</v>
      </c>
      <c r="AE763" s="3">
        <v>12.81</v>
      </c>
      <c r="AF763" s="3">
        <v>12.99</v>
      </c>
      <c r="AG763" s="3">
        <v>16.899999999999999</v>
      </c>
      <c r="AH763" s="3">
        <v>3.99</v>
      </c>
      <c r="AI763" s="3">
        <v>8.65</v>
      </c>
      <c r="AJ763" s="3">
        <v>8.69</v>
      </c>
      <c r="AK763" s="3">
        <v>10.99</v>
      </c>
      <c r="AL763" s="3">
        <v>2.99</v>
      </c>
      <c r="AM763" s="3">
        <v>4.5199999999999996</v>
      </c>
      <c r="AN763" s="3">
        <v>4.6900000000000004</v>
      </c>
      <c r="AO763" s="3">
        <v>5.29</v>
      </c>
      <c r="AP763" s="3">
        <v>2.4900000000000002</v>
      </c>
      <c r="AQ763" s="3">
        <v>4.08</v>
      </c>
      <c r="AR763" s="3">
        <v>3.99</v>
      </c>
      <c r="AS763" s="3">
        <v>5.99</v>
      </c>
      <c r="AT763" s="3">
        <v>8.7799999999999994</v>
      </c>
      <c r="AU763" s="3">
        <v>10.28</v>
      </c>
      <c r="AV763" s="3">
        <v>9.98</v>
      </c>
      <c r="AW763" s="3">
        <v>14.94</v>
      </c>
      <c r="AX763" s="3">
        <v>6.89</v>
      </c>
      <c r="AY763" s="3">
        <v>11.73</v>
      </c>
      <c r="AZ763" s="3">
        <v>11.54</v>
      </c>
      <c r="BA763" s="3">
        <v>22.85</v>
      </c>
    </row>
    <row r="764" spans="1:53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31.99</v>
      </c>
      <c r="G764" s="3">
        <v>40.15</v>
      </c>
      <c r="H764" s="3">
        <v>39.99</v>
      </c>
      <c r="I764" s="3">
        <v>43.99</v>
      </c>
      <c r="J764" s="3">
        <v>4.2</v>
      </c>
      <c r="K764" s="3">
        <v>7.09</v>
      </c>
      <c r="L764" s="3">
        <v>6.53</v>
      </c>
      <c r="M764" s="3">
        <v>12.99</v>
      </c>
      <c r="N764" s="3">
        <v>6.89</v>
      </c>
      <c r="O764" s="3">
        <v>9.27</v>
      </c>
      <c r="P764" s="3">
        <v>9.39</v>
      </c>
      <c r="Q764" s="3">
        <v>12.69</v>
      </c>
      <c r="R764" s="3">
        <v>3.99</v>
      </c>
      <c r="S764" s="3">
        <v>5.05</v>
      </c>
      <c r="T764" s="3">
        <v>4.99</v>
      </c>
      <c r="U764" s="3">
        <v>6.49</v>
      </c>
      <c r="V764" s="3">
        <v>3.98</v>
      </c>
      <c r="W764" s="3">
        <v>6.74</v>
      </c>
      <c r="X764" s="3">
        <v>6.95</v>
      </c>
      <c r="Y764" s="3">
        <v>9.99</v>
      </c>
      <c r="Z764" s="3">
        <v>3.29</v>
      </c>
      <c r="AA764" s="3">
        <v>4.42</v>
      </c>
      <c r="AB764" s="3">
        <v>4.6900000000000004</v>
      </c>
      <c r="AC764" s="3">
        <v>5.49</v>
      </c>
      <c r="AD764" s="3">
        <v>10.9</v>
      </c>
      <c r="AE764" s="3">
        <v>13.33</v>
      </c>
      <c r="AF764" s="3">
        <v>12.99</v>
      </c>
      <c r="AG764" s="3">
        <v>16.989999999999998</v>
      </c>
      <c r="AH764" s="3">
        <v>3.99</v>
      </c>
      <c r="AI764" s="3">
        <v>8.6300000000000008</v>
      </c>
      <c r="AJ764" s="3">
        <v>8.69</v>
      </c>
      <c r="AK764" s="3">
        <v>12.99</v>
      </c>
      <c r="AL764" s="3">
        <v>2.97</v>
      </c>
      <c r="AM764" s="3">
        <v>4.62</v>
      </c>
      <c r="AN764" s="3">
        <v>4.72</v>
      </c>
      <c r="AO764" s="3">
        <v>6.59</v>
      </c>
      <c r="AP764" s="3">
        <v>2.4900000000000002</v>
      </c>
      <c r="AQ764" s="3">
        <v>4.08</v>
      </c>
      <c r="AR764" s="3">
        <v>4.09</v>
      </c>
      <c r="AS764" s="3">
        <v>5.99</v>
      </c>
      <c r="AT764" s="3">
        <v>8.98</v>
      </c>
      <c r="AU764" s="3">
        <v>10.49</v>
      </c>
      <c r="AV764" s="3">
        <v>9.98</v>
      </c>
      <c r="AW764" s="3">
        <v>16.87</v>
      </c>
      <c r="AX764" s="3">
        <v>6.99</v>
      </c>
      <c r="AY764" s="3">
        <v>12.12</v>
      </c>
      <c r="AZ764" s="3">
        <v>11.95</v>
      </c>
      <c r="BA764" s="3">
        <v>22.85</v>
      </c>
    </row>
    <row r="765" spans="1:53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31.99</v>
      </c>
      <c r="G765" s="3">
        <v>39.78</v>
      </c>
      <c r="H765" s="3">
        <v>39.99</v>
      </c>
      <c r="I765" s="3">
        <v>43.99</v>
      </c>
      <c r="J765" s="3">
        <v>4.2</v>
      </c>
      <c r="K765" s="3">
        <v>7.17</v>
      </c>
      <c r="L765" s="3">
        <v>6.59</v>
      </c>
      <c r="M765" s="3">
        <v>12.99</v>
      </c>
      <c r="N765" s="3">
        <v>6.89</v>
      </c>
      <c r="O765" s="3">
        <v>9.19</v>
      </c>
      <c r="P765" s="3">
        <v>9.39</v>
      </c>
      <c r="Q765" s="3">
        <v>12.69</v>
      </c>
      <c r="R765" s="3">
        <v>3.99</v>
      </c>
      <c r="S765" s="3">
        <v>5.03</v>
      </c>
      <c r="T765" s="3">
        <v>4.99</v>
      </c>
      <c r="U765" s="3">
        <v>6.49</v>
      </c>
      <c r="V765" s="3">
        <v>3.98</v>
      </c>
      <c r="W765" s="3">
        <v>6.55</v>
      </c>
      <c r="X765" s="3">
        <v>6.49</v>
      </c>
      <c r="Y765" s="3">
        <v>8.99</v>
      </c>
      <c r="Z765" s="3">
        <v>3.29</v>
      </c>
      <c r="AA765" s="3">
        <v>4.55</v>
      </c>
      <c r="AB765" s="3">
        <v>4.99</v>
      </c>
      <c r="AC765" s="3">
        <v>5.49</v>
      </c>
      <c r="AD765" s="3">
        <v>9.99</v>
      </c>
      <c r="AE765" s="3">
        <v>12.85</v>
      </c>
      <c r="AF765" s="3">
        <v>12.99</v>
      </c>
      <c r="AG765" s="3">
        <v>16.989999999999998</v>
      </c>
      <c r="AH765" s="3">
        <v>3.99</v>
      </c>
      <c r="AI765" s="3">
        <v>8.65</v>
      </c>
      <c r="AJ765" s="3">
        <v>8.69</v>
      </c>
      <c r="AK765" s="3">
        <v>12.99</v>
      </c>
      <c r="AL765" s="3">
        <v>2.99</v>
      </c>
      <c r="AM765" s="3">
        <v>4.5199999999999996</v>
      </c>
      <c r="AN765" s="3">
        <v>4.72</v>
      </c>
      <c r="AO765" s="3">
        <v>5.15</v>
      </c>
      <c r="AP765" s="3">
        <v>2.4900000000000002</v>
      </c>
      <c r="AQ765" s="3">
        <v>4.0599999999999996</v>
      </c>
      <c r="AR765" s="3">
        <v>3.99</v>
      </c>
      <c r="AS765" s="3">
        <v>5.99</v>
      </c>
      <c r="AT765" s="3">
        <v>8.98</v>
      </c>
      <c r="AU765" s="3">
        <v>10.64</v>
      </c>
      <c r="AV765" s="3">
        <v>9.98</v>
      </c>
      <c r="AW765" s="3">
        <v>16.87</v>
      </c>
      <c r="AX765" s="3">
        <v>6.89</v>
      </c>
      <c r="AY765" s="3">
        <v>11.93</v>
      </c>
      <c r="AZ765" s="3">
        <v>11.69</v>
      </c>
      <c r="BA765" s="3">
        <v>23.49</v>
      </c>
    </row>
    <row r="766" spans="1:53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31.99</v>
      </c>
      <c r="G766" s="3">
        <v>40.03</v>
      </c>
      <c r="H766" s="3">
        <v>39.99</v>
      </c>
      <c r="I766" s="3">
        <v>43.99</v>
      </c>
      <c r="J766" s="3">
        <v>4.2</v>
      </c>
      <c r="K766" s="3">
        <v>7.14</v>
      </c>
      <c r="L766" s="3">
        <v>6.57</v>
      </c>
      <c r="M766" s="3">
        <v>12.99</v>
      </c>
      <c r="N766" s="3">
        <v>6.89</v>
      </c>
      <c r="O766" s="3">
        <v>9.39</v>
      </c>
      <c r="P766" s="3">
        <v>9.49</v>
      </c>
      <c r="Q766" s="3">
        <v>12.69</v>
      </c>
      <c r="R766" s="3">
        <v>3.99</v>
      </c>
      <c r="S766" s="3">
        <v>5.05</v>
      </c>
      <c r="T766" s="3">
        <v>4.99</v>
      </c>
      <c r="U766" s="3">
        <v>6.49</v>
      </c>
      <c r="V766" s="3">
        <v>3.98</v>
      </c>
      <c r="W766" s="3">
        <v>6.61</v>
      </c>
      <c r="X766" s="3">
        <v>6.49</v>
      </c>
      <c r="Y766" s="3">
        <v>8.99</v>
      </c>
      <c r="Z766" s="3">
        <v>3.29</v>
      </c>
      <c r="AA766" s="3">
        <v>4.6399999999999997</v>
      </c>
      <c r="AB766" s="3">
        <v>4.99</v>
      </c>
      <c r="AC766" s="3">
        <v>5.49</v>
      </c>
      <c r="AD766" s="3">
        <v>10.9</v>
      </c>
      <c r="AE766" s="3">
        <v>13.3</v>
      </c>
      <c r="AF766" s="3">
        <v>12.99</v>
      </c>
      <c r="AG766" s="3">
        <v>16.989999999999998</v>
      </c>
      <c r="AH766" s="3">
        <v>3.99</v>
      </c>
      <c r="AI766" s="3">
        <v>8.64</v>
      </c>
      <c r="AJ766" s="3">
        <v>8.69</v>
      </c>
      <c r="AK766" s="3">
        <v>12.99</v>
      </c>
      <c r="AL766" s="3">
        <v>2.99</v>
      </c>
      <c r="AM766" s="3">
        <v>4.54</v>
      </c>
      <c r="AN766" s="3">
        <v>4.72</v>
      </c>
      <c r="AO766" s="3">
        <v>5.29</v>
      </c>
      <c r="AP766" s="3">
        <v>2.4900000000000002</v>
      </c>
      <c r="AQ766" s="3">
        <v>4.0599999999999996</v>
      </c>
      <c r="AR766" s="3">
        <v>3.99</v>
      </c>
      <c r="AS766" s="3">
        <v>5.99</v>
      </c>
      <c r="AT766" s="3">
        <v>8.98</v>
      </c>
      <c r="AU766" s="3">
        <v>10.4</v>
      </c>
      <c r="AV766" s="3">
        <v>9.98</v>
      </c>
      <c r="AW766" s="3">
        <v>14.94</v>
      </c>
      <c r="AX766" s="3">
        <v>6.89</v>
      </c>
      <c r="AY766" s="3">
        <v>12.05</v>
      </c>
      <c r="AZ766" s="3">
        <v>11.69</v>
      </c>
      <c r="BA766" s="3">
        <v>23.49</v>
      </c>
    </row>
    <row r="767" spans="1:53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35.979999999999997</v>
      </c>
      <c r="G767" s="3">
        <v>39.74</v>
      </c>
      <c r="H767" s="3">
        <v>39.99</v>
      </c>
      <c r="I767" s="3">
        <v>43.99</v>
      </c>
      <c r="J767" s="3">
        <v>4.2</v>
      </c>
      <c r="K767" s="3">
        <v>7.03</v>
      </c>
      <c r="L767" s="3">
        <v>6.59</v>
      </c>
      <c r="M767" s="3">
        <v>11.29</v>
      </c>
      <c r="N767" s="3">
        <v>6.89</v>
      </c>
      <c r="O767" s="3">
        <v>9.3800000000000008</v>
      </c>
      <c r="P767" s="3">
        <v>9.5399999999999991</v>
      </c>
      <c r="Q767" s="3">
        <v>12.69</v>
      </c>
      <c r="R767" s="3">
        <v>4.1900000000000004</v>
      </c>
      <c r="S767" s="3">
        <v>5.08</v>
      </c>
      <c r="T767" s="3">
        <v>4.99</v>
      </c>
      <c r="U767" s="3">
        <v>6.49</v>
      </c>
      <c r="V767" s="3">
        <v>3.98</v>
      </c>
      <c r="W767" s="3">
        <v>6.49</v>
      </c>
      <c r="X767" s="3">
        <v>6.29</v>
      </c>
      <c r="Y767" s="3">
        <v>8.99</v>
      </c>
      <c r="Z767" s="3">
        <v>3.29</v>
      </c>
      <c r="AA767" s="3">
        <v>4.32</v>
      </c>
      <c r="AB767" s="3">
        <v>4.49</v>
      </c>
      <c r="AC767" s="3">
        <v>4.99</v>
      </c>
      <c r="AD767" s="3">
        <v>12.99</v>
      </c>
      <c r="AE767" s="3">
        <v>13.99</v>
      </c>
      <c r="AF767" s="3">
        <v>13.99</v>
      </c>
      <c r="AG767" s="3">
        <v>14.99</v>
      </c>
      <c r="AH767" s="3">
        <v>3.99</v>
      </c>
      <c r="AI767" s="3">
        <v>8.68</v>
      </c>
      <c r="AJ767" s="3">
        <v>8.7899999999999991</v>
      </c>
      <c r="AK767" s="3">
        <v>12.99</v>
      </c>
      <c r="AL767" s="3">
        <v>2.99</v>
      </c>
      <c r="AM767" s="3">
        <v>4.28</v>
      </c>
      <c r="AN767" s="3">
        <v>4.34</v>
      </c>
      <c r="AO767" s="3">
        <v>5.29</v>
      </c>
      <c r="AP767" s="3">
        <v>2.4900000000000002</v>
      </c>
      <c r="AQ767" s="3">
        <v>4.0599999999999996</v>
      </c>
      <c r="AR767" s="3">
        <v>4.1900000000000004</v>
      </c>
      <c r="AS767" s="3">
        <v>5.99</v>
      </c>
      <c r="AT767" s="3">
        <v>8.98</v>
      </c>
      <c r="AU767" s="3">
        <v>10.199999999999999</v>
      </c>
      <c r="AV767" s="3">
        <v>9.98</v>
      </c>
      <c r="AW767" s="3">
        <v>11.89</v>
      </c>
      <c r="AX767" s="3">
        <v>6.89</v>
      </c>
      <c r="AY767" s="3">
        <v>12.3</v>
      </c>
      <c r="AZ767" s="3">
        <v>11.99</v>
      </c>
      <c r="BA767" s="3">
        <v>23.49</v>
      </c>
    </row>
    <row r="768" spans="1:53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15">
        <f>[1]cesta!F768/4.5</f>
        <v>31.988888888888887</v>
      </c>
      <c r="G768" s="15">
        <f>[1]cesta!G768/4.5</f>
        <v>39.126666666666665</v>
      </c>
      <c r="H768" s="15">
        <f>[1]cesta!H768/4.5</f>
        <v>39.99111111111111</v>
      </c>
      <c r="I768" s="15">
        <f>[1]cesta!I768/4.5</f>
        <v>42.99111111111111</v>
      </c>
      <c r="J768" s="15">
        <f>[1]cesta!J768/6</f>
        <v>4.2</v>
      </c>
      <c r="K768" s="15">
        <f>[1]cesta!K768/6</f>
        <v>7.123333333333334</v>
      </c>
      <c r="L768" s="15">
        <f>[1]cesta!L768/6</f>
        <v>6.6400000000000006</v>
      </c>
      <c r="M768" s="15">
        <f>[1]cesta!M768/6</f>
        <v>11.29</v>
      </c>
      <c r="N768" s="15">
        <f>[1]cesta!N768/4.5</f>
        <v>6.8888888888888893</v>
      </c>
      <c r="O768" s="15">
        <f>[1]cesta!O768/4.5</f>
        <v>9.4866666666666664</v>
      </c>
      <c r="P768" s="15">
        <f>[1]cesta!P768/4.5</f>
        <v>9.4888888888888889</v>
      </c>
      <c r="Q768" s="15">
        <f>[1]cesta!Q768/4.5</f>
        <v>12.8</v>
      </c>
      <c r="R768" s="15">
        <f>[1]cesta!R768/3.6</f>
        <v>3.9888888888888885</v>
      </c>
      <c r="S768" s="15">
        <f>[1]cesta!S768/3.6</f>
        <v>5.0722222222222229</v>
      </c>
      <c r="T768" s="15">
        <f>[1]cesta!T768/3.6</f>
        <v>4.9888888888888889</v>
      </c>
      <c r="U768" s="15">
        <f>[1]cesta!U768/3.6</f>
        <v>6.4888888888888889</v>
      </c>
      <c r="V768" s="15">
        <f>[1]cesta!V768/3</f>
        <v>3.9833333333333329</v>
      </c>
      <c r="W768" s="15">
        <f>[1]cesta!W768/3</f>
        <v>6.6833333333333336</v>
      </c>
      <c r="X768" s="15">
        <f>[1]cesta!X768/3</f>
        <v>6.4899999999999993</v>
      </c>
      <c r="Y768" s="15">
        <f>[1]cesta!Y768/3</f>
        <v>9.99</v>
      </c>
      <c r="Z768" s="15">
        <f>[1]cesta!Z768/12</f>
        <v>3.2899999999999996</v>
      </c>
      <c r="AA768" s="15">
        <f>[1]cesta!AA768/12</f>
        <v>4.5783333333333331</v>
      </c>
      <c r="AB768" s="15">
        <f>[1]cesta!AB768/12</f>
        <v>4.7350000000000003</v>
      </c>
      <c r="AC768" s="15">
        <f>[1]cesta!AC768/12</f>
        <v>5.4899999999999993</v>
      </c>
      <c r="AD768" s="15">
        <f>[1]cesta!AD768/6</f>
        <v>10.9</v>
      </c>
      <c r="AE768" s="15">
        <f>[1]cesta!AE768/6</f>
        <v>13.091666666666667</v>
      </c>
      <c r="AF768" s="15">
        <f>[1]cesta!AF768/6</f>
        <v>12.99</v>
      </c>
      <c r="AG768" s="15">
        <f>[1]cesta!AG768/6</f>
        <v>16.989999999999998</v>
      </c>
      <c r="AH768" s="15">
        <f>[1]cesta!AH768/1.2</f>
        <v>4.1916666666666673</v>
      </c>
      <c r="AI768" s="15">
        <f>[1]cesta!AI768/1.2</f>
        <v>8.658333333333335</v>
      </c>
      <c r="AJ768" s="15">
        <f>[1]cesta!AJ768/1.2</f>
        <v>8.6916666666666664</v>
      </c>
      <c r="AK768" s="15">
        <f>[1]cesta!AK768/1.2</f>
        <v>12.991666666666667</v>
      </c>
      <c r="AL768" s="15">
        <f>[1]cesta!AL768/11.25</f>
        <v>2.9902222222222221</v>
      </c>
      <c r="AM768" s="15">
        <f>[1]cesta!AM768/11.25</f>
        <v>4.3244444444444445</v>
      </c>
      <c r="AN768" s="15">
        <f>[1]cesta!AN768/11.25</f>
        <v>4.3351111111111118</v>
      </c>
      <c r="AO768" s="15">
        <f>[1]cesta!AO768/11.25</f>
        <v>5.1502222222222223</v>
      </c>
      <c r="AP768" s="15">
        <f>[1]cesta!AP768/3</f>
        <v>2.99</v>
      </c>
      <c r="AQ768" s="15">
        <f>[1]cesta!AQ768/3</f>
        <v>4.1100000000000003</v>
      </c>
      <c r="AR768" s="15">
        <f>[1]cesta!AR768/3</f>
        <v>3.99</v>
      </c>
      <c r="AS768" s="15">
        <f>[1]cesta!AS768/3</f>
        <v>5.9899999999999993</v>
      </c>
      <c r="AT768" s="15">
        <f>[1]cesta!AT768*1.2</f>
        <v>9.1920000000000002</v>
      </c>
      <c r="AU768" s="15">
        <f>[1]cesta!AU768*1.2</f>
        <v>10.26</v>
      </c>
      <c r="AV768" s="15">
        <f>[1]cesta!AV768*1.2</f>
        <v>9.984</v>
      </c>
      <c r="AW768" s="15">
        <f>[1]cesta!AW768*1.2</f>
        <v>11.891999999999999</v>
      </c>
      <c r="AX768" s="15">
        <f>[1]cesta!AX768/3.75</f>
        <v>6.9893333333333336</v>
      </c>
      <c r="AY768" s="15">
        <f>[1]cesta!AY768/3.75</f>
        <v>11.991999999999999</v>
      </c>
      <c r="AZ768" s="15">
        <f>[1]cesta!AZ768/3.75</f>
        <v>11.538666666666668</v>
      </c>
      <c r="BA768" s="15">
        <f>[1]cesta!BA768/3.75</f>
        <v>23.490666666666666</v>
      </c>
    </row>
    <row r="769" spans="1:53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15">
        <f>[1]cesta!F769/4.5</f>
        <v>31.988888888888887</v>
      </c>
      <c r="G769" s="15">
        <f>[1]cesta!G769/4.5</f>
        <v>39.44</v>
      </c>
      <c r="H769" s="15">
        <f>[1]cesta!H769/4.5</f>
        <v>39.99111111111111</v>
      </c>
      <c r="I769" s="15">
        <f>[1]cesta!I769/4.5</f>
        <v>43.5</v>
      </c>
      <c r="J769" s="15">
        <f>[1]cesta!J769/6</f>
        <v>4.2</v>
      </c>
      <c r="K769" s="15">
        <f>[1]cesta!K769/6</f>
        <v>7.085</v>
      </c>
      <c r="L769" s="15">
        <f>[1]cesta!L769/6</f>
        <v>6.59</v>
      </c>
      <c r="M769" s="15">
        <f>[1]cesta!M769/6</f>
        <v>11.29</v>
      </c>
      <c r="N769" s="15">
        <f>[1]cesta!N769/4.5</f>
        <v>6.8888888888888893</v>
      </c>
      <c r="O769" s="15">
        <f>[1]cesta!O769/4.5</f>
        <v>9.5311111111111106</v>
      </c>
      <c r="P769" s="15">
        <f>[1]cesta!P769/4.5</f>
        <v>9.5399999999999991</v>
      </c>
      <c r="Q769" s="15">
        <f>[1]cesta!Q769/4.5</f>
        <v>12.8</v>
      </c>
      <c r="R769" s="15">
        <f>[1]cesta!R769/3.6</f>
        <v>3.9888888888888885</v>
      </c>
      <c r="S769" s="15">
        <f>[1]cesta!S769/3.6</f>
        <v>5.1138888888888889</v>
      </c>
      <c r="T769" s="15">
        <f>[1]cesta!T769/3.6</f>
        <v>4.9888888888888889</v>
      </c>
      <c r="U769" s="15">
        <f>[1]cesta!U769/3.6</f>
        <v>6.4888888888888889</v>
      </c>
      <c r="V769" s="15">
        <f>[1]cesta!V769/3</f>
        <v>3.98</v>
      </c>
      <c r="W769" s="15">
        <f>[1]cesta!W769/3</f>
        <v>6.6933333333333325</v>
      </c>
      <c r="X769" s="15">
        <f>[1]cesta!X769/3</f>
        <v>6.4899999999999993</v>
      </c>
      <c r="Y769" s="15">
        <f>[1]cesta!Y769/3</f>
        <v>8.99</v>
      </c>
      <c r="Z769" s="15">
        <f>[1]cesta!Z769/12</f>
        <v>3.2899999999999996</v>
      </c>
      <c r="AA769" s="15">
        <f>[1]cesta!AA769/12</f>
        <v>4.5366666666666662</v>
      </c>
      <c r="AB769" s="15">
        <f>[1]cesta!AB769/12</f>
        <v>4.49</v>
      </c>
      <c r="AC769" s="15">
        <f>[1]cesta!AC769/12</f>
        <v>5.4899999999999993</v>
      </c>
      <c r="AD769" s="15">
        <f>[1]cesta!AD769/6</f>
        <v>10.9</v>
      </c>
      <c r="AE769" s="15">
        <f>[1]cesta!AE769/6</f>
        <v>13.091666666666667</v>
      </c>
      <c r="AF769" s="15">
        <f>[1]cesta!AF769/6</f>
        <v>12.99</v>
      </c>
      <c r="AG769" s="15">
        <f>[1]cesta!AG769/6</f>
        <v>16.989999999999998</v>
      </c>
      <c r="AH769" s="15">
        <f>[1]cesta!AH769/1.2</f>
        <v>4.1916666666666673</v>
      </c>
      <c r="AI769" s="15">
        <f>[1]cesta!AI769/1.2</f>
        <v>8.6416666666666657</v>
      </c>
      <c r="AJ769" s="15">
        <f>[1]cesta!AJ769/1.2</f>
        <v>8.6916666666666664</v>
      </c>
      <c r="AK769" s="15">
        <f>[1]cesta!AK769/1.2</f>
        <v>12.991666666666667</v>
      </c>
      <c r="AL769" s="15">
        <f>[1]cesta!AL769/11.25</f>
        <v>2.9902222222222221</v>
      </c>
      <c r="AM769" s="15">
        <f>[1]cesta!AM769/11.25</f>
        <v>4.4053333333333331</v>
      </c>
      <c r="AN769" s="15">
        <f>[1]cesta!AN769/11.25</f>
        <v>4.4853333333333332</v>
      </c>
      <c r="AO769" s="15">
        <f>[1]cesta!AO769/11.25</f>
        <v>5.1502222222222223</v>
      </c>
      <c r="AP769" s="15">
        <f>[1]cesta!AP769/3</f>
        <v>2.99</v>
      </c>
      <c r="AQ769" s="15">
        <f>[1]cesta!AQ769/3</f>
        <v>4.1066666666666665</v>
      </c>
      <c r="AR769" s="15">
        <f>[1]cesta!AR769/3</f>
        <v>3.99</v>
      </c>
      <c r="AS769" s="15">
        <f>[1]cesta!AS769/3</f>
        <v>5.9899999999999993</v>
      </c>
      <c r="AT769" s="15">
        <f>[1]cesta!AT769*1.2</f>
        <v>8.7840000000000007</v>
      </c>
      <c r="AU769" s="15">
        <f>[1]cesta!AU769*1.2</f>
        <v>10.223999999999998</v>
      </c>
      <c r="AV769" s="15">
        <f>[1]cesta!AV769*1.2</f>
        <v>9.984</v>
      </c>
      <c r="AW769" s="15">
        <f>[1]cesta!AW769*1.2</f>
        <v>11.891999999999999</v>
      </c>
      <c r="AX769" s="15">
        <f>[1]cesta!AX769/3.75</f>
        <v>6.8906666666666663</v>
      </c>
      <c r="AY769" s="15">
        <f>[1]cesta!AY769/3.75</f>
        <v>12.175999999999998</v>
      </c>
      <c r="AZ769" s="15">
        <f>[1]cesta!AZ769/3.75</f>
        <v>11.941333333333334</v>
      </c>
      <c r="BA769" s="15">
        <f>[1]cesta!BA769/3.75</f>
        <v>23.490666666666666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2022-12-16T15:12:21Z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