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10\Downloads\"/>
    </mc:Choice>
  </mc:AlternateContent>
  <xr:revisionPtr revIDLastSave="0" documentId="13_ncr:1_{40E1FF70-45D7-4177-B22E-B8EF552DC4F5}" xr6:coauthVersionLast="47" xr6:coauthVersionMax="47" xr10:uidLastSave="{00000000-0000-0000-0000-000000000000}"/>
  <bookViews>
    <workbookView xWindow="-120" yWindow="-120" windowWidth="20730" windowHeight="11760" activeTab="1" xr2:uid="{157BE9C4-8696-41B1-8B39-586D78F44A99}"/>
  </bookViews>
  <sheets>
    <sheet name="Movimentação Medicamentos" sheetId="4" r:id="rId1"/>
    <sheet name="Estoque de medicamentos" sheetId="5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75" i="5" l="1"/>
  <c r="E275" i="5" s="1"/>
  <c r="D276" i="5"/>
  <c r="E276" i="5" s="1"/>
  <c r="D277" i="5"/>
  <c r="E277" i="5" s="1"/>
  <c r="D278" i="5"/>
  <c r="E278" i="5" s="1"/>
  <c r="D279" i="5"/>
  <c r="E279" i="5" s="1"/>
  <c r="D280" i="5"/>
  <c r="E280" i="5" s="1"/>
  <c r="D281" i="5"/>
  <c r="E281" i="5" s="1"/>
  <c r="D282" i="5"/>
  <c r="E282" i="5" s="1"/>
  <c r="D283" i="5"/>
  <c r="E283" i="5" s="1"/>
  <c r="D284" i="5"/>
  <c r="E284" i="5" s="1"/>
  <c r="D285" i="5"/>
  <c r="E285" i="5" s="1"/>
  <c r="D286" i="5"/>
  <c r="E286" i="5" s="1"/>
  <c r="D287" i="5"/>
  <c r="E287" i="5" s="1"/>
  <c r="D288" i="5"/>
  <c r="E288" i="5" s="1"/>
  <c r="D289" i="5"/>
  <c r="E289" i="5" s="1"/>
  <c r="D290" i="5"/>
  <c r="E290" i="5" s="1"/>
  <c r="D291" i="5"/>
  <c r="E291" i="5" s="1"/>
  <c r="D292" i="5"/>
  <c r="E292" i="5" s="1"/>
  <c r="D293" i="5"/>
  <c r="E293" i="5" s="1"/>
  <c r="D294" i="5"/>
  <c r="E294" i="5" s="1"/>
  <c r="D295" i="5"/>
  <c r="E295" i="5" s="1"/>
  <c r="D296" i="5"/>
  <c r="E296" i="5" s="1"/>
  <c r="D297" i="5"/>
  <c r="E297" i="5" s="1"/>
  <c r="D298" i="5"/>
  <c r="E298" i="5" s="1"/>
  <c r="D299" i="5"/>
  <c r="E299" i="5" s="1"/>
  <c r="D300" i="5"/>
  <c r="E300" i="5" s="1"/>
  <c r="D301" i="5"/>
  <c r="E301" i="5" s="1"/>
  <c r="D302" i="5"/>
  <c r="E302" i="5" s="1"/>
  <c r="D303" i="5"/>
  <c r="E303" i="5" s="1"/>
  <c r="D304" i="5"/>
  <c r="E304" i="5" s="1"/>
  <c r="D305" i="5"/>
  <c r="E305" i="5" s="1"/>
  <c r="D306" i="5"/>
  <c r="E306" i="5" s="1"/>
  <c r="D307" i="5"/>
  <c r="E307" i="5" s="1"/>
  <c r="D308" i="5"/>
  <c r="E308" i="5" s="1"/>
  <c r="D309" i="5"/>
  <c r="E309" i="5" s="1"/>
  <c r="D310" i="5"/>
  <c r="E310" i="5" s="1"/>
  <c r="D311" i="5"/>
  <c r="E311" i="5" s="1"/>
  <c r="D312" i="5"/>
  <c r="E312" i="5" s="1"/>
  <c r="D313" i="5"/>
  <c r="E313" i="5" s="1"/>
  <c r="D314" i="5"/>
  <c r="E314" i="5" s="1"/>
  <c r="D315" i="5"/>
  <c r="E315" i="5" s="1"/>
  <c r="D316" i="5"/>
  <c r="E316" i="5" s="1"/>
  <c r="D317" i="5"/>
  <c r="E317" i="5" s="1"/>
  <c r="D318" i="5"/>
  <c r="E318" i="5" s="1"/>
  <c r="D319" i="5"/>
  <c r="E319" i="5" s="1"/>
  <c r="D320" i="5"/>
  <c r="E320" i="5" s="1"/>
  <c r="D321" i="5"/>
  <c r="E321" i="5" s="1"/>
  <c r="D322" i="5"/>
  <c r="E322" i="5" s="1"/>
  <c r="D323" i="5"/>
  <c r="E323" i="5" s="1"/>
  <c r="D324" i="5"/>
  <c r="E324" i="5" s="1"/>
  <c r="D325" i="5"/>
  <c r="E325" i="5" s="1"/>
  <c r="D326" i="5"/>
  <c r="E326" i="5" s="1"/>
  <c r="D327" i="5"/>
  <c r="E327" i="5" s="1"/>
  <c r="D328" i="5"/>
  <c r="E328" i="5" s="1"/>
  <c r="D329" i="5"/>
  <c r="E329" i="5" s="1"/>
  <c r="D330" i="5"/>
  <c r="E330" i="5" s="1"/>
  <c r="D331" i="5"/>
  <c r="E331" i="5" s="1"/>
  <c r="D332" i="5"/>
  <c r="E332" i="5" s="1"/>
  <c r="D333" i="5"/>
  <c r="E333" i="5" s="1"/>
  <c r="D334" i="5"/>
  <c r="E334" i="5" s="1"/>
  <c r="D335" i="5"/>
  <c r="E335" i="5" s="1"/>
  <c r="D336" i="5"/>
  <c r="E336" i="5" s="1"/>
  <c r="D337" i="5"/>
  <c r="E337" i="5" s="1"/>
  <c r="D338" i="5"/>
  <c r="E338" i="5" s="1"/>
  <c r="D339" i="5"/>
  <c r="E339" i="5" s="1"/>
  <c r="D340" i="5"/>
  <c r="E340" i="5" s="1"/>
  <c r="D341" i="5"/>
  <c r="E341" i="5" s="1"/>
  <c r="D342" i="5"/>
  <c r="E342" i="5" s="1"/>
  <c r="D343" i="5"/>
  <c r="E343" i="5" s="1"/>
  <c r="D344" i="5"/>
  <c r="E344" i="5" s="1"/>
  <c r="D345" i="5"/>
  <c r="E345" i="5" s="1"/>
  <c r="D346" i="5"/>
  <c r="E346" i="5" s="1"/>
  <c r="D347" i="5"/>
  <c r="E347" i="5" s="1"/>
  <c r="D348" i="5"/>
  <c r="E348" i="5" s="1"/>
  <c r="D349" i="5"/>
  <c r="E349" i="5" s="1"/>
  <c r="D350" i="5"/>
  <c r="E350" i="5" s="1"/>
  <c r="D351" i="5"/>
  <c r="E351" i="5" s="1"/>
  <c r="D352" i="5"/>
  <c r="E352" i="5" s="1"/>
  <c r="D353" i="5"/>
  <c r="E353" i="5" s="1"/>
  <c r="D354" i="5"/>
  <c r="E354" i="5" s="1"/>
  <c r="D355" i="5"/>
  <c r="E355" i="5" s="1"/>
  <c r="D356" i="5"/>
  <c r="E356" i="5" s="1"/>
  <c r="D357" i="5"/>
  <c r="E357" i="5" s="1"/>
  <c r="D358" i="5"/>
  <c r="E358" i="5" s="1"/>
  <c r="D359" i="5"/>
  <c r="E359" i="5" s="1"/>
  <c r="D360" i="5"/>
  <c r="E360" i="5" s="1"/>
  <c r="D361" i="5"/>
  <c r="E361" i="5" s="1"/>
  <c r="D362" i="5"/>
  <c r="E362" i="5" s="1"/>
  <c r="D363" i="5"/>
  <c r="E363" i="5" s="1"/>
  <c r="D364" i="5"/>
  <c r="E364" i="5" s="1"/>
  <c r="D365" i="5"/>
  <c r="E365" i="5" s="1"/>
  <c r="D366" i="5"/>
  <c r="E366" i="5" s="1"/>
  <c r="D193" i="5"/>
  <c r="E193" i="5" s="1"/>
  <c r="D194" i="5"/>
  <c r="E194" i="5" s="1"/>
  <c r="D195" i="5"/>
  <c r="E195" i="5" s="1"/>
  <c r="D196" i="5"/>
  <c r="E196" i="5" s="1"/>
  <c r="D197" i="5"/>
  <c r="E197" i="5" s="1"/>
  <c r="D198" i="5"/>
  <c r="E198" i="5" s="1"/>
  <c r="D199" i="5"/>
  <c r="E199" i="5" s="1"/>
  <c r="D200" i="5"/>
  <c r="E200" i="5" s="1"/>
  <c r="D201" i="5"/>
  <c r="E201" i="5" s="1"/>
  <c r="D202" i="5"/>
  <c r="E202" i="5" s="1"/>
  <c r="D203" i="5"/>
  <c r="E203" i="5" s="1"/>
  <c r="D205" i="5"/>
  <c r="E205" i="5" s="1"/>
  <c r="D206" i="5"/>
  <c r="E206" i="5" s="1"/>
  <c r="D207" i="5"/>
  <c r="E207" i="5" s="1"/>
  <c r="D208" i="5"/>
  <c r="E208" i="5" s="1"/>
  <c r="D209" i="5"/>
  <c r="E209" i="5" s="1"/>
  <c r="D210" i="5"/>
  <c r="E210" i="5" s="1"/>
  <c r="D211" i="5"/>
  <c r="E211" i="5" s="1"/>
  <c r="D212" i="5"/>
  <c r="E212" i="5" s="1"/>
  <c r="D213" i="5"/>
  <c r="E213" i="5" s="1"/>
  <c r="D214" i="5"/>
  <c r="E214" i="5" s="1"/>
  <c r="D215" i="5"/>
  <c r="E215" i="5" s="1"/>
  <c r="D216" i="5"/>
  <c r="E216" i="5" s="1"/>
  <c r="D217" i="5"/>
  <c r="E217" i="5" s="1"/>
  <c r="D218" i="5"/>
  <c r="E218" i="5" s="1"/>
  <c r="D219" i="5"/>
  <c r="E219" i="5" s="1"/>
  <c r="D220" i="5"/>
  <c r="E220" i="5" s="1"/>
  <c r="D221" i="5"/>
  <c r="E221" i="5" s="1"/>
  <c r="D222" i="5"/>
  <c r="E222" i="5" s="1"/>
  <c r="D223" i="5"/>
  <c r="E223" i="5" s="1"/>
  <c r="D224" i="5"/>
  <c r="E224" i="5" s="1"/>
  <c r="D225" i="5"/>
  <c r="E225" i="5" s="1"/>
  <c r="D226" i="5"/>
  <c r="E226" i="5" s="1"/>
  <c r="D227" i="5"/>
  <c r="E227" i="5" s="1"/>
  <c r="D228" i="5"/>
  <c r="E228" i="5" s="1"/>
  <c r="D229" i="5"/>
  <c r="E229" i="5" s="1"/>
  <c r="D230" i="5"/>
  <c r="E230" i="5" s="1"/>
  <c r="D231" i="5"/>
  <c r="E231" i="5" s="1"/>
  <c r="D232" i="5"/>
  <c r="E232" i="5" s="1"/>
  <c r="D233" i="5"/>
  <c r="E233" i="5" s="1"/>
  <c r="D234" i="5"/>
  <c r="E234" i="5" s="1"/>
  <c r="D235" i="5"/>
  <c r="E235" i="5" s="1"/>
  <c r="D236" i="5"/>
  <c r="E236" i="5" s="1"/>
  <c r="D237" i="5"/>
  <c r="E237" i="5" s="1"/>
  <c r="D238" i="5"/>
  <c r="E238" i="5" s="1"/>
  <c r="D239" i="5"/>
  <c r="E239" i="5" s="1"/>
  <c r="D240" i="5"/>
  <c r="E240" i="5" s="1"/>
  <c r="D241" i="5"/>
  <c r="E241" i="5" s="1"/>
  <c r="D242" i="5"/>
  <c r="E242" i="5" s="1"/>
  <c r="D243" i="5"/>
  <c r="E243" i="5" s="1"/>
  <c r="D244" i="5"/>
  <c r="E244" i="5" s="1"/>
  <c r="D245" i="5"/>
  <c r="E245" i="5" s="1"/>
  <c r="D246" i="5"/>
  <c r="E246" i="5" s="1"/>
  <c r="D247" i="5"/>
  <c r="E247" i="5" s="1"/>
  <c r="D248" i="5"/>
  <c r="E248" i="5" s="1"/>
  <c r="D249" i="5"/>
  <c r="E249" i="5" s="1"/>
  <c r="D250" i="5"/>
  <c r="E250" i="5" s="1"/>
  <c r="D251" i="5"/>
  <c r="E251" i="5" s="1"/>
  <c r="D252" i="5"/>
  <c r="E252" i="5" s="1"/>
  <c r="D253" i="5"/>
  <c r="E253" i="5" s="1"/>
  <c r="D254" i="5"/>
  <c r="E254" i="5" s="1"/>
  <c r="D255" i="5"/>
  <c r="E255" i="5" s="1"/>
  <c r="D256" i="5"/>
  <c r="E256" i="5" s="1"/>
  <c r="D257" i="5"/>
  <c r="E257" i="5" s="1"/>
  <c r="D258" i="5"/>
  <c r="E258" i="5" s="1"/>
  <c r="D259" i="5"/>
  <c r="E259" i="5" s="1"/>
  <c r="D260" i="5"/>
  <c r="E260" i="5" s="1"/>
  <c r="D261" i="5"/>
  <c r="E261" i="5" s="1"/>
  <c r="D262" i="5"/>
  <c r="E262" i="5" s="1"/>
  <c r="D263" i="5"/>
  <c r="E263" i="5" s="1"/>
  <c r="D264" i="5"/>
  <c r="E264" i="5" s="1"/>
  <c r="D265" i="5"/>
  <c r="E265" i="5" s="1"/>
  <c r="D266" i="5"/>
  <c r="E266" i="5" s="1"/>
  <c r="D267" i="5"/>
  <c r="E267" i="5" s="1"/>
  <c r="D268" i="5"/>
  <c r="E268" i="5" s="1"/>
  <c r="D269" i="5"/>
  <c r="E269" i="5" s="1"/>
  <c r="D270" i="5"/>
  <c r="E270" i="5" s="1"/>
  <c r="D271" i="5"/>
  <c r="E271" i="5" s="1"/>
  <c r="D272" i="5"/>
  <c r="E272" i="5" s="1"/>
  <c r="D273" i="5"/>
  <c r="E273" i="5" s="1"/>
  <c r="D274" i="5"/>
  <c r="E274" i="5" s="1"/>
  <c r="D15" i="5"/>
  <c r="E15" i="5" s="1"/>
  <c r="D16" i="5"/>
  <c r="E16" i="5" s="1"/>
  <c r="D17" i="5"/>
  <c r="E17" i="5" s="1"/>
  <c r="D18" i="5"/>
  <c r="E18" i="5" s="1"/>
  <c r="D19" i="5"/>
  <c r="E19" i="5" s="1"/>
  <c r="D20" i="5"/>
  <c r="E20" i="5" s="1"/>
  <c r="D21" i="5"/>
  <c r="E21" i="5" s="1"/>
  <c r="D22" i="5"/>
  <c r="E22" i="5" s="1"/>
  <c r="D23" i="5"/>
  <c r="E23" i="5" s="1"/>
  <c r="D24" i="5"/>
  <c r="E24" i="5" s="1"/>
  <c r="D25" i="5"/>
  <c r="E25" i="5" s="1"/>
  <c r="D26" i="5"/>
  <c r="E26" i="5" s="1"/>
  <c r="D27" i="5"/>
  <c r="E27" i="5" s="1"/>
  <c r="D28" i="5"/>
  <c r="E28" i="5" s="1"/>
  <c r="D29" i="5"/>
  <c r="E29" i="5" s="1"/>
  <c r="D30" i="5"/>
  <c r="E30" i="5" s="1"/>
  <c r="D31" i="5"/>
  <c r="E31" i="5" s="1"/>
  <c r="D32" i="5"/>
  <c r="E32" i="5" s="1"/>
  <c r="D33" i="5"/>
  <c r="E33" i="5" s="1"/>
  <c r="D34" i="5"/>
  <c r="E34" i="5" s="1"/>
  <c r="D35" i="5"/>
  <c r="E35" i="5" s="1"/>
  <c r="D36" i="5"/>
  <c r="E36" i="5" s="1"/>
  <c r="D37" i="5"/>
  <c r="E37" i="5" s="1"/>
  <c r="D38" i="5"/>
  <c r="E38" i="5" s="1"/>
  <c r="D39" i="5"/>
  <c r="E39" i="5" s="1"/>
  <c r="D40" i="5"/>
  <c r="E40" i="5" s="1"/>
  <c r="D41" i="5"/>
  <c r="E41" i="5" s="1"/>
  <c r="D42" i="5"/>
  <c r="E42" i="5" s="1"/>
  <c r="D43" i="5"/>
  <c r="E43" i="5" s="1"/>
  <c r="D44" i="5"/>
  <c r="E44" i="5" s="1"/>
  <c r="D45" i="5"/>
  <c r="E45" i="5" s="1"/>
  <c r="D46" i="5"/>
  <c r="E46" i="5" s="1"/>
  <c r="D47" i="5"/>
  <c r="E47" i="5" s="1"/>
  <c r="D48" i="5"/>
  <c r="E48" i="5" s="1"/>
  <c r="D49" i="5"/>
  <c r="E49" i="5" s="1"/>
  <c r="D50" i="5"/>
  <c r="E50" i="5" s="1"/>
  <c r="D51" i="5"/>
  <c r="E51" i="5" s="1"/>
  <c r="D52" i="5"/>
  <c r="E52" i="5" s="1"/>
  <c r="D53" i="5"/>
  <c r="E53" i="5" s="1"/>
  <c r="D54" i="5"/>
  <c r="E54" i="5" s="1"/>
  <c r="D55" i="5"/>
  <c r="E55" i="5" s="1"/>
  <c r="D56" i="5"/>
  <c r="E56" i="5" s="1"/>
  <c r="D57" i="5"/>
  <c r="E57" i="5" s="1"/>
  <c r="D58" i="5"/>
  <c r="E58" i="5" s="1"/>
  <c r="D59" i="5"/>
  <c r="E59" i="5" s="1"/>
  <c r="D60" i="5"/>
  <c r="E60" i="5" s="1"/>
  <c r="D61" i="5"/>
  <c r="E61" i="5" s="1"/>
  <c r="D62" i="5"/>
  <c r="E62" i="5" s="1"/>
  <c r="D63" i="5"/>
  <c r="E63" i="5" s="1"/>
  <c r="D64" i="5"/>
  <c r="E64" i="5" s="1"/>
  <c r="D65" i="5"/>
  <c r="E65" i="5" s="1"/>
  <c r="D66" i="5"/>
  <c r="E66" i="5" s="1"/>
  <c r="D67" i="5"/>
  <c r="E67" i="5" s="1"/>
  <c r="D68" i="5"/>
  <c r="E68" i="5" s="1"/>
  <c r="D69" i="5"/>
  <c r="E69" i="5" s="1"/>
  <c r="D70" i="5"/>
  <c r="E70" i="5" s="1"/>
  <c r="D71" i="5"/>
  <c r="E71" i="5" s="1"/>
  <c r="D72" i="5"/>
  <c r="E72" i="5" s="1"/>
  <c r="D73" i="5"/>
  <c r="E73" i="5" s="1"/>
  <c r="D74" i="5"/>
  <c r="E74" i="5" s="1"/>
  <c r="D75" i="5"/>
  <c r="E75" i="5" s="1"/>
  <c r="D76" i="5"/>
  <c r="E76" i="5" s="1"/>
  <c r="D77" i="5"/>
  <c r="E77" i="5" s="1"/>
  <c r="D78" i="5"/>
  <c r="E78" i="5" s="1"/>
  <c r="D79" i="5"/>
  <c r="E79" i="5" s="1"/>
  <c r="D80" i="5"/>
  <c r="E80" i="5" s="1"/>
  <c r="D81" i="5"/>
  <c r="E81" i="5" s="1"/>
  <c r="D82" i="5"/>
  <c r="E82" i="5" s="1"/>
  <c r="D83" i="5"/>
  <c r="E83" i="5" s="1"/>
  <c r="D84" i="5"/>
  <c r="E84" i="5" s="1"/>
  <c r="D85" i="5"/>
  <c r="E85" i="5" s="1"/>
  <c r="D86" i="5"/>
  <c r="E86" i="5" s="1"/>
  <c r="D87" i="5"/>
  <c r="E87" i="5" s="1"/>
  <c r="D88" i="5"/>
  <c r="E88" i="5" s="1"/>
  <c r="D89" i="5"/>
  <c r="E89" i="5" s="1"/>
  <c r="D90" i="5"/>
  <c r="E90" i="5" s="1"/>
  <c r="D91" i="5"/>
  <c r="E91" i="5" s="1"/>
  <c r="D92" i="5"/>
  <c r="E92" i="5" s="1"/>
  <c r="D93" i="5"/>
  <c r="E93" i="5" s="1"/>
  <c r="D94" i="5"/>
  <c r="E94" i="5" s="1"/>
  <c r="D95" i="5"/>
  <c r="E95" i="5" s="1"/>
  <c r="D96" i="5"/>
  <c r="E96" i="5" s="1"/>
  <c r="D97" i="5"/>
  <c r="E97" i="5" s="1"/>
  <c r="D99" i="5"/>
  <c r="E99" i="5" s="1"/>
  <c r="D100" i="5"/>
  <c r="E100" i="5" s="1"/>
  <c r="D101" i="5"/>
  <c r="E101" i="5" s="1"/>
  <c r="D102" i="5"/>
  <c r="E102" i="5" s="1"/>
  <c r="D103" i="5"/>
  <c r="E103" i="5" s="1"/>
  <c r="D104" i="5"/>
  <c r="E104" i="5" s="1"/>
  <c r="D105" i="5"/>
  <c r="E105" i="5" s="1"/>
  <c r="D106" i="5"/>
  <c r="E106" i="5" s="1"/>
  <c r="D107" i="5"/>
  <c r="E107" i="5" s="1"/>
  <c r="D108" i="5"/>
  <c r="E108" i="5" s="1"/>
  <c r="D109" i="5"/>
  <c r="E109" i="5" s="1"/>
  <c r="D110" i="5"/>
  <c r="E110" i="5" s="1"/>
  <c r="D111" i="5"/>
  <c r="E111" i="5" s="1"/>
  <c r="D112" i="5"/>
  <c r="E112" i="5" s="1"/>
  <c r="D113" i="5"/>
  <c r="E113" i="5" s="1"/>
  <c r="D114" i="5"/>
  <c r="E114" i="5" s="1"/>
  <c r="D115" i="5"/>
  <c r="E115" i="5" s="1"/>
  <c r="D116" i="5"/>
  <c r="E116" i="5" s="1"/>
  <c r="D117" i="5"/>
  <c r="E117" i="5" s="1"/>
  <c r="D118" i="5"/>
  <c r="E118" i="5" s="1"/>
  <c r="D119" i="5"/>
  <c r="E119" i="5" s="1"/>
  <c r="D120" i="5"/>
  <c r="E120" i="5" s="1"/>
  <c r="D121" i="5"/>
  <c r="E121" i="5" s="1"/>
  <c r="D122" i="5"/>
  <c r="E122" i="5" s="1"/>
  <c r="D123" i="5"/>
  <c r="E123" i="5" s="1"/>
  <c r="D124" i="5"/>
  <c r="E124" i="5" s="1"/>
  <c r="D125" i="5"/>
  <c r="E125" i="5" s="1"/>
  <c r="D126" i="5"/>
  <c r="E126" i="5" s="1"/>
  <c r="D127" i="5"/>
  <c r="E127" i="5" s="1"/>
  <c r="D128" i="5"/>
  <c r="E128" i="5" s="1"/>
  <c r="D129" i="5"/>
  <c r="E129" i="5" s="1"/>
  <c r="D130" i="5"/>
  <c r="E130" i="5" s="1"/>
  <c r="D131" i="5"/>
  <c r="E131" i="5" s="1"/>
  <c r="D132" i="5"/>
  <c r="E132" i="5" s="1"/>
  <c r="D133" i="5"/>
  <c r="E133" i="5" s="1"/>
  <c r="D134" i="5"/>
  <c r="E134" i="5" s="1"/>
  <c r="D135" i="5"/>
  <c r="E135" i="5" s="1"/>
  <c r="D136" i="5"/>
  <c r="E136" i="5" s="1"/>
  <c r="D137" i="5"/>
  <c r="E137" i="5" s="1"/>
  <c r="D138" i="5"/>
  <c r="E138" i="5" s="1"/>
  <c r="D139" i="5"/>
  <c r="E139" i="5" s="1"/>
  <c r="D140" i="5"/>
  <c r="E140" i="5" s="1"/>
  <c r="D141" i="5"/>
  <c r="E141" i="5" s="1"/>
  <c r="D142" i="5"/>
  <c r="E142" i="5" s="1"/>
  <c r="D143" i="5"/>
  <c r="E143" i="5" s="1"/>
  <c r="D144" i="5"/>
  <c r="E144" i="5" s="1"/>
  <c r="D145" i="5"/>
  <c r="E145" i="5" s="1"/>
  <c r="D146" i="5"/>
  <c r="E146" i="5" s="1"/>
  <c r="D147" i="5"/>
  <c r="E147" i="5" s="1"/>
  <c r="D148" i="5"/>
  <c r="E148" i="5" s="1"/>
  <c r="D149" i="5"/>
  <c r="E149" i="5" s="1"/>
  <c r="D150" i="5"/>
  <c r="E150" i="5" s="1"/>
  <c r="D151" i="5"/>
  <c r="E151" i="5" s="1"/>
  <c r="D152" i="5"/>
  <c r="E152" i="5" s="1"/>
  <c r="D153" i="5"/>
  <c r="E153" i="5" s="1"/>
  <c r="D154" i="5"/>
  <c r="E154" i="5" s="1"/>
  <c r="D155" i="5"/>
  <c r="E155" i="5" s="1"/>
  <c r="D156" i="5"/>
  <c r="E156" i="5" s="1"/>
  <c r="D157" i="5"/>
  <c r="E157" i="5" s="1"/>
  <c r="D158" i="5"/>
  <c r="E158" i="5" s="1"/>
  <c r="D159" i="5"/>
  <c r="E159" i="5" s="1"/>
  <c r="D160" i="5"/>
  <c r="E160" i="5" s="1"/>
  <c r="D161" i="5"/>
  <c r="E161" i="5" s="1"/>
  <c r="D162" i="5"/>
  <c r="E162" i="5" s="1"/>
  <c r="D163" i="5"/>
  <c r="E163" i="5" s="1"/>
  <c r="D164" i="5"/>
  <c r="E164" i="5" s="1"/>
  <c r="D165" i="5"/>
  <c r="E165" i="5" s="1"/>
  <c r="D166" i="5"/>
  <c r="E166" i="5" s="1"/>
  <c r="D167" i="5"/>
  <c r="E167" i="5" s="1"/>
  <c r="D168" i="5"/>
  <c r="E168" i="5" s="1"/>
  <c r="D169" i="5"/>
  <c r="E169" i="5" s="1"/>
  <c r="D170" i="5"/>
  <c r="E170" i="5" s="1"/>
  <c r="D171" i="5"/>
  <c r="E171" i="5" s="1"/>
  <c r="D172" i="5"/>
  <c r="E172" i="5" s="1"/>
  <c r="D173" i="5"/>
  <c r="E173" i="5" s="1"/>
  <c r="D175" i="5"/>
  <c r="E175" i="5" s="1"/>
  <c r="D176" i="5"/>
  <c r="E176" i="5" s="1"/>
  <c r="D177" i="5"/>
  <c r="E177" i="5" s="1"/>
  <c r="D178" i="5"/>
  <c r="E178" i="5" s="1"/>
  <c r="D179" i="5"/>
  <c r="E179" i="5" s="1"/>
  <c r="D180" i="5"/>
  <c r="E180" i="5" s="1"/>
  <c r="D181" i="5"/>
  <c r="E181" i="5" s="1"/>
  <c r="D182" i="5"/>
  <c r="E182" i="5" s="1"/>
  <c r="D183" i="5"/>
  <c r="E183" i="5" s="1"/>
  <c r="D184" i="5"/>
  <c r="E184" i="5" s="1"/>
  <c r="D185" i="5"/>
  <c r="E185" i="5" s="1"/>
  <c r="D186" i="5"/>
  <c r="E186" i="5" s="1"/>
  <c r="D187" i="5"/>
  <c r="E187" i="5" s="1"/>
  <c r="D188" i="5"/>
  <c r="E188" i="5" s="1"/>
  <c r="D189" i="5"/>
  <c r="E189" i="5" s="1"/>
  <c r="D190" i="5"/>
  <c r="E190" i="5" s="1"/>
  <c r="D191" i="5"/>
  <c r="E191" i="5" s="1"/>
  <c r="D192" i="5"/>
  <c r="E192" i="5" s="1"/>
  <c r="D13" i="5"/>
  <c r="E13" i="5" s="1"/>
  <c r="D14" i="5"/>
  <c r="E14" i="5" s="1"/>
  <c r="D8" i="5"/>
  <c r="E8" i="5" s="1"/>
  <c r="D9" i="5"/>
  <c r="D10" i="5"/>
  <c r="D11" i="5"/>
  <c r="D12" i="5"/>
  <c r="D7" i="5"/>
  <c r="D3" i="5"/>
  <c r="D4" i="5"/>
  <c r="D5" i="5"/>
  <c r="D6" i="5"/>
  <c r="E12" i="5" l="1"/>
  <c r="E11" i="5"/>
  <c r="E9" i="5"/>
  <c r="E10" i="5"/>
  <c r="E7" i="5"/>
  <c r="E3" i="5"/>
  <c r="E6" i="5"/>
  <c r="E4" i="5"/>
  <c r="E5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608E651-B8E9-43F5-B9A6-075D67DC38AE}" keepAlive="1" name="Consulta - Planilha1" description="Conexão com a consulta 'Planilha1' na pasta de trabalho." type="5" refreshedVersion="0" background="1">
    <dbPr connection="Provider=Microsoft.Mashup.OleDb.1;Data Source=$Workbook$;Location=Planilha1;Extended Properties=&quot;&quot;" command="SELECT * FROM [Planilha1]"/>
  </connection>
  <connection id="2" xr16:uid="{548790C1-9C8C-43AE-B3BA-F4C2992FC86E}" keepAlive="1" name="Consulta - Planilha1 (2)" description="Conexão com a consulta 'Planilha1 (2)' na pasta de trabalho." type="5" refreshedVersion="7" background="1" saveData="1">
    <dbPr connection="Provider=Microsoft.Mashup.OleDb.1;Data Source=$Workbook$;Location=&quot;Planilha1 (2)&quot;;Extended Properties=&quot;&quot;" command="SELECT * FROM [Planilha1 (2)]"/>
  </connection>
  <connection id="3" xr16:uid="{0A795587-200C-4C78-9243-2E5B6ACC5092}" keepAlive="1" name="Consulta - Planilha1 (3)" description="Conexão com a consulta 'Planilha1 (3)' na pasta de trabalho." type="5" refreshedVersion="0" background="1">
    <dbPr connection="Provider=Microsoft.Mashup.OleDb.1;Data Source=$Workbook$;Location=&quot;Planilha1 (3)&quot;;Extended Properties=&quot;&quot;" command="SELECT * FROM [Planilha1 (3)]"/>
  </connection>
  <connection id="4" xr16:uid="{64B28DF6-03E9-4A4C-9D57-45B6814D3CF2}" keepAlive="1" name="Consulta - Planilha1 (4)" description="Conexão com a consulta 'Planilha1 (4)' na pasta de trabalho." type="5" refreshedVersion="0" background="1">
    <dbPr connection="Provider=Microsoft.Mashup.OleDb.1;Data Source=$Workbook$;Location=&quot;Planilha1 (4)&quot;;Extended Properties=&quot;&quot;" command="SELECT * FROM [Planilha1 (4)]"/>
  </connection>
</connections>
</file>

<file path=xl/sharedStrings.xml><?xml version="1.0" encoding="utf-8"?>
<sst xmlns="http://schemas.openxmlformats.org/spreadsheetml/2006/main" count="381" uniqueCount="377">
  <si>
    <t>Data</t>
  </si>
  <si>
    <t>Tipo</t>
  </si>
  <si>
    <t>Produto</t>
  </si>
  <si>
    <t>Quantidade</t>
  </si>
  <si>
    <t>Estoque Inicial</t>
  </si>
  <si>
    <t>Entradas</t>
  </si>
  <si>
    <t>Saídas</t>
  </si>
  <si>
    <t>Estoque Final</t>
  </si>
  <si>
    <t>Saida</t>
  </si>
  <si>
    <t>ALA</t>
  </si>
  <si>
    <t>Medicamentos</t>
  </si>
  <si>
    <t>Sala de Parto</t>
  </si>
  <si>
    <t>ÁCIDO ASCÓRBICO (VITAMINA C) 100 MG</t>
  </si>
  <si>
    <t>ÁCIDO TRANEXÂMICO 50 MG/ML</t>
  </si>
  <si>
    <t>ADENOSINA (HIPOLABOR) 3 MG/ML</t>
  </si>
  <si>
    <t>ÁGUA PARA INJEÇÃO 10 ML</t>
  </si>
  <si>
    <t>AMINOFILINA 24 MG/ML</t>
  </si>
  <si>
    <t>AMPICILINA SÓDICA 1000 MG</t>
  </si>
  <si>
    <t>BENZILPENICILINA BENZATINA 1.200.000 UI</t>
  </si>
  <si>
    <t>BENZILPENICILINA BENZATINA 600.000 UI</t>
  </si>
  <si>
    <t>BENZILPENICILINA POTÁSSICA 5.000.000 UI</t>
  </si>
  <si>
    <t>BENZILPENICILINA POTÁSSICA; BENZILPENICILINA PROCAÍNA 400.000 UI</t>
  </si>
  <si>
    <t>BICARBONATO DE SÓDIO 84 MG/ML</t>
  </si>
  <si>
    <t>BROMOPRIDA 5 MG/ML</t>
  </si>
  <si>
    <t>BUTILBROMETO DE ESCOPOLAMINA 20MG/ML</t>
  </si>
  <si>
    <t>BUTILBROMETO DE ESCOPOLAMINA; DIPIRONA 4 MG + 500 MG</t>
  </si>
  <si>
    <t>CEFALOTINA SÓDICA 1.000 MG</t>
  </si>
  <si>
    <t>CEFAZOLINA SÓDICA 1 G</t>
  </si>
  <si>
    <t>CEFTAZIDIMA 1 G</t>
  </si>
  <si>
    <t>CEFTRIAXONA DISSÓDICA HEMIEPTAIDRATADA 1 G</t>
  </si>
  <si>
    <t>CIMETIDINA 150 MG</t>
  </si>
  <si>
    <t>CIPROFLOXACINO 2 MG/ML X 100 ML</t>
  </si>
  <si>
    <t>CIPROFLOXACINO 2 MG/ML X 200 ML</t>
  </si>
  <si>
    <t>CLORETO DE POTÁSSIO 191 MG/ML</t>
  </si>
  <si>
    <t>CLORETO DE SÓDIO 100 MG/ML X 10 ML</t>
  </si>
  <si>
    <t>CLORETO DE SUXAMETÔNIO 100 MG X 10 ML</t>
  </si>
  <si>
    <t>CLORETO DE SUXAMETÔNIO 500 MG X 10 ML</t>
  </si>
  <si>
    <t>CLORIDRATO DE AMIODARONA 50 MG/ML</t>
  </si>
  <si>
    <t>CLORIDRATO DE BUPIVACAÍNA 5,0 MG/ML (SEM VASO) X 20 ML</t>
  </si>
  <si>
    <t>CLORIDRATO DE BUPIVACAÍNA; GLICOSE 5 MG/ML + 80 MG/ML X 4 ML</t>
  </si>
  <si>
    <t>CLORIDRATO DE BUPIVACAÍNA; HEMITARTARATO DE EPINEFRINA 5,0 MG/ML + 0,0091 MG/ML (COM VASO) X 20 ML</t>
  </si>
  <si>
    <t>CLORIDRATO DE CLONIDINA 150 MCG/ML</t>
  </si>
  <si>
    <t>CLORIDRATO DE DIFENIDRAMINA 50 MG/ML</t>
  </si>
  <si>
    <t>CLORIDRATO DE DOBUTAMINA 12,5 MG/ML X 20 ML</t>
  </si>
  <si>
    <t>CLORIDRATO DE DOPAMINA 5 MG/ML X 10 ML</t>
  </si>
  <si>
    <t>CLORIDRATO DE ETILEFRINA 10 MG/ML</t>
  </si>
  <si>
    <t>CLORIDRATO DE HIDRALAZINA 20 MG/ML</t>
  </si>
  <si>
    <t>CLORIDRATO DE LEVOBUPIVACAÍNA 5,0 MG/ML (SEM VASO) X 20 ML</t>
  </si>
  <si>
    <t>CLORIDRATO DE LIDOCAINA 20 MG/ML (COM VASOCONSTRITOR) 20 ML</t>
  </si>
  <si>
    <t>CLORIDRATO DE LIDOCAINA 20 MG/ML (SEM VASOCONSTRITOR) X 20 ML</t>
  </si>
  <si>
    <t>CLORIDRATO DE METOCLOPRAMIDA 10 MG</t>
  </si>
  <si>
    <t>CLORIDRATO DE ONDANSETRONA DI-HIDRATADO 2 MG/ML X 2 ML</t>
  </si>
  <si>
    <t>CLORIDRATO DE ONDANSETRONA DI-HIDRATADO 2 MG/ML X 4 ML</t>
  </si>
  <si>
    <t>CLORIDRATO DE PROMETAZINA 25 MG/ML</t>
  </si>
  <si>
    <t>CLORIDRATO DE RANITIDINA 25 MG/ML</t>
  </si>
  <si>
    <t>CLORIDRATO DE TIAMINA 100 MG/ML</t>
  </si>
  <si>
    <t>CLORIDRATO DE VERAPAMIL 2,5 MG/ML</t>
  </si>
  <si>
    <t>DESLANOSÍDEO 0,2 MG/ML</t>
  </si>
  <si>
    <t>DICLOFENACO DE POTÁSSIO 25 MG/ML</t>
  </si>
  <si>
    <t>DICLOFENACO SÓDICO 25 MG/ML</t>
  </si>
  <si>
    <t>DIMENIDRINATO; CLORIDRATO DE PIRIDOXINA 50 MG/ML + 50 MG/ML</t>
  </si>
  <si>
    <t>DIPIRONA 500 MG/ML</t>
  </si>
  <si>
    <t>ENOXAPARINA SÓDICA 20 MG</t>
  </si>
  <si>
    <t>ENOXAPARINA SÓDICA 40 MG</t>
  </si>
  <si>
    <t>ENOXAPARINA SÓDICA 60 MG</t>
  </si>
  <si>
    <t>EPINEFRINA 1 MG/ML</t>
  </si>
  <si>
    <t>ESTREPTOQUINASE 1.500.000 UI</t>
  </si>
  <si>
    <t>ESTREPTOQUINASE 750.000 UI</t>
  </si>
  <si>
    <t>FITOMENADIONA 10 MG/ML</t>
  </si>
  <si>
    <t>FOSFATO DE CLINDAMICINA 150MG/ML</t>
  </si>
  <si>
    <t>FOSFATO DISSÓDICO DE DEXAMETASONA 2 MG/ML</t>
  </si>
  <si>
    <t>FOSFATO DISSÓDICO DE DEXAMETASONA 4 MG/ML</t>
  </si>
  <si>
    <t>FUROSEMIDA 20 MG</t>
  </si>
  <si>
    <t>GLICONATO DE CÁLCIO 100 MG/ML X 10 ML</t>
  </si>
  <si>
    <t>GLICOSE 500 MG/ML X 10 ML</t>
  </si>
  <si>
    <t>HEMITARTARATO DE EPINEFRINA; CLORIDRATO DE LEVOBUPIVACAÍNA 5 MG/ML + 9,1 MCG/ML (COM VASO) X 20 ML</t>
  </si>
  <si>
    <t>HEMITARTARATO DE NOREPINEFRINA 2 MG/ML</t>
  </si>
  <si>
    <t>HEPARINA SÓDICA SUÍNA 5.000 UI/0,25 ML</t>
  </si>
  <si>
    <t>HEPARINA SÓDICA SUÍNA 5.000 UI/ML X 5 ML</t>
  </si>
  <si>
    <t>IMUNOGLOBULINA ANTI-RHO(D) 300 MCG</t>
  </si>
  <si>
    <t>MALEATO DE METILERGOMETRINA 0,2 MG/ML</t>
  </si>
  <si>
    <t>MANITOL 200 MG/ML X 250 ML</t>
  </si>
  <si>
    <t>METILSULFATO DE NEOSTIGMINA 0,5 MG/ML</t>
  </si>
  <si>
    <t>METRONIDAZOL 5 MG/ML X 100 ML</t>
  </si>
  <si>
    <t>NICOTINAMIDA; CLORIDRATO DE TIAMINA; DEXPANTENOL; MONOFOSFATO DE RIBOFLAVINA SÓDICA; CLORIDRATO DE PIRIDOXINA (COMPLEXO B)</t>
  </si>
  <si>
    <t>NITROGLICERINA 5 MG/ML</t>
  </si>
  <si>
    <t>OCITOCINA 5 UI/ML</t>
  </si>
  <si>
    <t>OMEPRAZOL SÓDICO 40 MG</t>
  </si>
  <si>
    <t>OXACILINA SÓDICA 500 MG</t>
  </si>
  <si>
    <t>PIRACETAM 200 MG/ML</t>
  </si>
  <si>
    <t>SUCCINATO SÓDICO DE CLORANFENICOL 1 G</t>
  </si>
  <si>
    <t>SUCCINATO SÓDICO DE HIDROCORTISONA 100 MG</t>
  </si>
  <si>
    <t>SUCCINATO SÓDICO DE HIDROCORTISONA 500 MG</t>
  </si>
  <si>
    <t>SUCCINATO SÓDICO DE METILPREDNISOLONA 500 MG</t>
  </si>
  <si>
    <t>SUCCINATO SÓDICO DE METILPREDNISOLONA 125 MG</t>
  </si>
  <si>
    <t>SULFATO DE AMICACINA 50 MG/ML</t>
  </si>
  <si>
    <t>SULFATO DE AMICACINA 250 MG/ML</t>
  </si>
  <si>
    <t>SULFATO DE ATROPINA 0,25 MG/ML</t>
  </si>
  <si>
    <t>SULFATO DE GENTAMICINA 20 MG/ML</t>
  </si>
  <si>
    <t>SULFATO DE GENTAMICINA 40 MG/ML</t>
  </si>
  <si>
    <t>SULFATO DE GENTAMICINA 40 MG/ML X 2 ML</t>
  </si>
  <si>
    <t>SULFATO DE MAGNÉSIO 100 MG/ML</t>
  </si>
  <si>
    <t>SULFATO DE MAGNÉSIO HEPTAIDRATADO 500 MG/ML</t>
  </si>
  <si>
    <t>SULFATO DE TERBUTALINA 0,5 MG/ML</t>
  </si>
  <si>
    <t>TARTARATO DE METOPROLOL 1 MG/ML</t>
  </si>
  <si>
    <t>TENOXICAM 20 MG</t>
  </si>
  <si>
    <t>TENOXICAM 40 MG</t>
  </si>
  <si>
    <t xml:space="preserve">ABSORVENTE PÓS-PARTO </t>
  </si>
  <si>
    <t>ÁGUA OXIGENADA 10 VOL</t>
  </si>
  <si>
    <t>AGULHA 13X4,5</t>
  </si>
  <si>
    <t>AGULHA 25X7</t>
  </si>
  <si>
    <t>AGULHA 25X8</t>
  </si>
  <si>
    <t>AGULHA 40X12</t>
  </si>
  <si>
    <t>AGULHA DE RAQUI N°25</t>
  </si>
  <si>
    <t>AGULHA DE RAQUI N°26</t>
  </si>
  <si>
    <t>AGULHA DE RAQUI N°27</t>
  </si>
  <si>
    <t>ALCOOL 70%</t>
  </si>
  <si>
    <t xml:space="preserve">ALCOOL EM GEL </t>
  </si>
  <si>
    <t>ALGODÃO HIDRÓFILO 500G</t>
  </si>
  <si>
    <t>ALGODÃO ORTOPEDICO 500G</t>
  </si>
  <si>
    <t xml:space="preserve">ATADURA DE CREPOM 10CM </t>
  </si>
  <si>
    <t xml:space="preserve">ATADURA DE CREPOM 15CM </t>
  </si>
  <si>
    <t xml:space="preserve">ATADURA DE CREPOM 20CM </t>
  </si>
  <si>
    <t>BOLSA COLETORA DE URINA</t>
  </si>
  <si>
    <t>BOLSA PARA COLOSTOMIA DESCARTÁVEL (50MM)</t>
  </si>
  <si>
    <t>CAIXA COLETORA PERFUROCORTANTE 07 LITROS</t>
  </si>
  <si>
    <t>CAIXA COLETORA PERFUROCORTANTE 13 LITROS</t>
  </si>
  <si>
    <t>CAIXA COLETORA PERFUROCORTANTE 20 LITROS</t>
  </si>
  <si>
    <t>CAL SOLDADA GALAO 5KG</t>
  </si>
  <si>
    <t>CATETER TIPO ÓCULOS PARA OXIGÊNIO N°08 (INFANTIL)</t>
  </si>
  <si>
    <t>CATETER TIPO ÓCULOS PARA OXIGÊNIO N°20 (ADULTO)</t>
  </si>
  <si>
    <t xml:space="preserve">CATETER VENOSO CENTRAL INSERÇÃO PERIFÉRICA INTRACATH </t>
  </si>
  <si>
    <t>CATETER VENOSO CENTRAL INSERÇÃO PERIFÉRICA INTRACATH DUPLO LUMEN</t>
  </si>
  <si>
    <t>CLAMP UMBILICAL</t>
  </si>
  <si>
    <t>CLOREXIDINA ALCÓOLICA 0,5%</t>
  </si>
  <si>
    <t>CLOREXIDINA DEGERMANTE 4%</t>
  </si>
  <si>
    <t>COLETOR UNIVERSAL COM TAMPA DE ROSCA COM CAPACIDADE DE 50ML</t>
  </si>
  <si>
    <t>CONECTOR MULTIVIAS</t>
  </si>
  <si>
    <t>DRENO PENROSE N°1</t>
  </si>
  <si>
    <t>DRENO PENROSE N°2</t>
  </si>
  <si>
    <t>DRENO PENROSE N°3</t>
  </si>
  <si>
    <t>DRENO PENROSE N°4</t>
  </si>
  <si>
    <t>DRENO DE TORAX (SISTEMA DE DRENAGEM TORAXICA) N°34</t>
  </si>
  <si>
    <t>DRENO DE TORAX (SISTEMA DE DRENAGEM TORAXICA) N°36</t>
  </si>
  <si>
    <t>DRENO DE TORAX (SISTEMA DE DRENAGEM TORAXICA) N°38</t>
  </si>
  <si>
    <t>ELETRODOS DESCARTAVEIS C/50</t>
  </si>
  <si>
    <t>EQUIPO MACROGOTAS C/ Y PARA ADMNISTRAÇÕES PARENTERAIS</t>
  </si>
  <si>
    <t>EQUIPO MICROGOTAS C/ Y PARA ADMNISTRAÇÕES PARENTERAIS</t>
  </si>
  <si>
    <t xml:space="preserve">EQUIPO PARA TRANSFUSÃO DE SANGUE </t>
  </si>
  <si>
    <t>ESCALP N°19</t>
  </si>
  <si>
    <t>ESCALP N°21</t>
  </si>
  <si>
    <t>ESCALP N°23</t>
  </si>
  <si>
    <t>ESCALP N°25</t>
  </si>
  <si>
    <t>ESCALP N°27</t>
  </si>
  <si>
    <t>ESCOVA CLOREXIDINA 2%</t>
  </si>
  <si>
    <t>ESPARADRAPO IMPERMEÁVEL 10X4,5</t>
  </si>
  <si>
    <t>ESPECULO VAGINAL ESTÉRIL DESCARTÁVEL TAM P</t>
  </si>
  <si>
    <t>ESPECULO VAGINAL ESTÉRIL DESCARTÁVEL TAM M</t>
  </si>
  <si>
    <t>ESPECULO VAGINAL ESTÉRIL DESCARTÁVEL TAM G</t>
  </si>
  <si>
    <t>ESTILETE PARA SONDA GUIA N°2MM</t>
  </si>
  <si>
    <t>ESTILETE PARA SONDA GUIA N°4MM</t>
  </si>
  <si>
    <t>ESTILETE PARA SONDA GUIA N°9MM</t>
  </si>
  <si>
    <t>ÉTER 35%</t>
  </si>
  <si>
    <t>FIO ALGODÃO 0 CR- 3.0CM 3/8</t>
  </si>
  <si>
    <t>FIO ALGODÃO 0 SEM AG</t>
  </si>
  <si>
    <t>FIO ALGODÃO 2-0 MR 30-3.0 CM 3/8</t>
  </si>
  <si>
    <t>FIO ALGODÃO 3-0 CR- 30-3.0CM 3/8</t>
  </si>
  <si>
    <t>FIO CAT GUT CROM 1 C/ AG (MR 40-4.0CM 1/2AG)</t>
  </si>
  <si>
    <t>FIO CAT GUT CROM 2-0 C/ AG (MR 40-4.0CM 1/2AG)</t>
  </si>
  <si>
    <t>FIO CAT GUT CROM 3-0 C/ AG (MR 40-4.0CM 1/2AG)</t>
  </si>
  <si>
    <t>FIO CAT GUT CROM 4-0 C/ AG (MR 40-4.0CM 1/2AG)</t>
  </si>
  <si>
    <t>FIO CAT GUT CROM 5-0 C/ AG (MR 40-4.0CM 1/2AG)</t>
  </si>
  <si>
    <t>FIO CAT GUT CROM 0 C/ AG (MR 40-4.0CM 1/2AG)</t>
  </si>
  <si>
    <t>FIO MONONYLON 3.0C/ AG 3/8 19 MM</t>
  </si>
  <si>
    <t>FIO NYLON 0 C/AG 30MM- 3/8</t>
  </si>
  <si>
    <t xml:space="preserve">FIO NYLON 1-0 C/AG 30MM- 3/8 </t>
  </si>
  <si>
    <t>FIO NYLON 2-0 C/AG 30MM- 3/8</t>
  </si>
  <si>
    <t>FIO NYLON 3-0 C/AG 30MM- 3/8</t>
  </si>
  <si>
    <t>FIO NYLON 4-0 C/AG 30MM- 3/8</t>
  </si>
  <si>
    <t>FIO NYLON 5-0 C/AG 30MM- 3/8</t>
  </si>
  <si>
    <t>FIO SIMPLES 0 C/ AG MR 40-4.0 1/2</t>
  </si>
  <si>
    <t>FIO SIMPLES 1-0 C/ AG MR 40 -4.0 1/2</t>
  </si>
  <si>
    <t>FIO SIMPLES 2-0 CR30-3.3.0 3/8</t>
  </si>
  <si>
    <t>FIO SIMPLES 3-0 C/ AG MR 3.5- 3.5CM 1/2</t>
  </si>
  <si>
    <t>FIO SIMPLES 4-0 C/ AG CR 30- 3.0 CM 3/8</t>
  </si>
  <si>
    <t>FITA MICROPOROSA 10X4,5</t>
  </si>
  <si>
    <t>FORMOL 10%</t>
  </si>
  <si>
    <t>FORMOL 37%</t>
  </si>
  <si>
    <t>FRALDA GERIATRICA M PACOTE C/8</t>
  </si>
  <si>
    <t>FRALDA GERIATRICA G PACOTE C/8</t>
  </si>
  <si>
    <t>FRALDA INFANTIL M PACOTE</t>
  </si>
  <si>
    <t>FRALDA INFANTIL G PACOTE</t>
  </si>
  <si>
    <t>GLICONATO DE CLOREXIDINA 2% SOLUÇÃO DEGERMANTE C/ 1L</t>
  </si>
  <si>
    <t>JELCO N° 14</t>
  </si>
  <si>
    <t>JELCO N° 16</t>
  </si>
  <si>
    <t>JELCO N° 18</t>
  </si>
  <si>
    <t>JELCO N° 20</t>
  </si>
  <si>
    <t>JELCO N° 22</t>
  </si>
  <si>
    <t>JELCO N° 24</t>
  </si>
  <si>
    <t>LÂMINA PARA BISTURI N° 12</t>
  </si>
  <si>
    <t>LÂMINA PARA BISTURI N° 15</t>
  </si>
  <si>
    <t>LÂMINA PARA BISTURI N° 23</t>
  </si>
  <si>
    <t>LANCETA N°28 C/100</t>
  </si>
  <si>
    <t>LUVA CIRURGICA 7.0</t>
  </si>
  <si>
    <t>LUVA CIRURGICA 7.5</t>
  </si>
  <si>
    <t>LUVA CIRURGICA 8.0</t>
  </si>
  <si>
    <t>LUVA DE PROCEDIMENTO P C/100</t>
  </si>
  <si>
    <t>LUVA DE PROCEDIMENTO M C/100</t>
  </si>
  <si>
    <t>LUVA DE PROCEDIMENTO G C/100</t>
  </si>
  <si>
    <t>MANTA TÉRMICA 210X140CM</t>
  </si>
  <si>
    <t>PULSEIRA PARA BEBÊ</t>
  </si>
  <si>
    <t>PVPI TÓPICO (LOVOPOVIDONA 10%)</t>
  </si>
  <si>
    <t>SERINGA 10ML C/ AG 25X7</t>
  </si>
  <si>
    <t>SERINGA 1ML C/ AG PARA INSULINA 0,45X13MM</t>
  </si>
  <si>
    <t>SERINGA 20ML C/ AG 25X7</t>
  </si>
  <si>
    <t>SERINGA 3ML C/ AG 25X7</t>
  </si>
  <si>
    <t xml:space="preserve">SERINGA 5ML C/ AG 25X7 </t>
  </si>
  <si>
    <t xml:space="preserve">SONDA DE FOLEY N°12 2 VIAS C/ BALÃO </t>
  </si>
  <si>
    <t xml:space="preserve">SONDA DE FOLEY N°14 2 VIAS C/ BALÃO </t>
  </si>
  <si>
    <t xml:space="preserve">SONDA DE FOLEY N°16 2 VIAS C/ BALÃO </t>
  </si>
  <si>
    <t xml:space="preserve">SONDA DE FOLEY N°18 2 VIAS C/ BALÃO </t>
  </si>
  <si>
    <t xml:space="preserve">SONDA DE FOLEY N°18 3 VIAS C/ BALÃO </t>
  </si>
  <si>
    <t xml:space="preserve">SONDA DE FOLEY N°20 2 VIAS C/ BALÃO </t>
  </si>
  <si>
    <t xml:space="preserve">SONDA DE FOLEY N°20 3 VIAS C/ BALÃO </t>
  </si>
  <si>
    <t xml:space="preserve">SONDA DE FOLEY N°22 2 VIAS C/ BALÃO </t>
  </si>
  <si>
    <t xml:space="preserve">SONDA DE FOLEY N°24 2 VIAS C/ BALÃO </t>
  </si>
  <si>
    <t xml:space="preserve">SONDA NASOGÁSTRICA LONGA N°06 </t>
  </si>
  <si>
    <t>SONDA NASOGÁSTRICA LONGA N°08</t>
  </si>
  <si>
    <t>SONDA NASOGÁSTRICA LONGA N°10</t>
  </si>
  <si>
    <t>SONDA NASOGÁSTRICA LONGA N°12</t>
  </si>
  <si>
    <t>SONA NASOGÁSTRICA LONGA N°14</t>
  </si>
  <si>
    <t>SONA NASOGÁSTRICA LONGA N°16</t>
  </si>
  <si>
    <t>SONA NASOGÁSTRICA LONGA N°18</t>
  </si>
  <si>
    <t>SONA NASOGÁSTRICA LONGA N°20</t>
  </si>
  <si>
    <t>SONA NASOGÁSTRICA LONGA N°22</t>
  </si>
  <si>
    <t xml:space="preserve">SONDA TRAQUEL N°04 </t>
  </si>
  <si>
    <t>SONDA TRAQUEL N°06</t>
  </si>
  <si>
    <t>SONDA TRAQUEL N°08</t>
  </si>
  <si>
    <t>SONDA TRAQUEL N°10</t>
  </si>
  <si>
    <t>SONDA TRAQUEL N°12</t>
  </si>
  <si>
    <t>SONDA TRAQUEL N°14</t>
  </si>
  <si>
    <t>SONDA TRAQUEL N°16</t>
  </si>
  <si>
    <t>SONDA URETRAL N°04</t>
  </si>
  <si>
    <t>SONDA URETRAL N°06</t>
  </si>
  <si>
    <t>SONDA URETRAL N°08</t>
  </si>
  <si>
    <t>SONDA URETRAL N°10</t>
  </si>
  <si>
    <t>SONDA URETRAL N°12</t>
  </si>
  <si>
    <t>SONDA URETRAL N°14</t>
  </si>
  <si>
    <t>SONDA URETRAL N°16</t>
  </si>
  <si>
    <t>TELA PARA HÉRNIA 15X15</t>
  </si>
  <si>
    <t>TELA PARA HÉRNIA 30X30</t>
  </si>
  <si>
    <t>TERMÔMETRO CLÍNICO EM TUBO DE PVC COM TAMPA PARA PROTEÇÃO DO TERMÔMETRO E FAIXA DE MEDIÇÃO 35-42°</t>
  </si>
  <si>
    <t>TIRAS PARA GLICOSIMETRO CAIXA C/50 (ON CALL PLUS)</t>
  </si>
  <si>
    <t xml:space="preserve">TRI WAY 3 VIAS </t>
  </si>
  <si>
    <t>TUBO ENDOTRAQUEAL C/ BALÃO N°3.0</t>
  </si>
  <si>
    <t>TUBO ENDOTRAQUEAL C/ BALÃO N°3.5</t>
  </si>
  <si>
    <t>TUBO ENDOTRAQUEAL C/ BALÃO N°4.0</t>
  </si>
  <si>
    <t>TUBO ENDOTRAQUEAL C/ BALÃO N°4.5</t>
  </si>
  <si>
    <t>TUBO ENDOTRAQUAL C/ BALÃO N°5.0</t>
  </si>
  <si>
    <t>TUBO ENDOTRAQUAL C/ BALÃO N°5.5</t>
  </si>
  <si>
    <t>TUBO ENDOTRAQUAL C/ BALÃO N°6.0</t>
  </si>
  <si>
    <t>TUBO ENDOTRAQUAL C/ BALÃO N°6.5</t>
  </si>
  <si>
    <t>TUBO ENDOTRAQUAL C/ BALÃO N°7.0</t>
  </si>
  <si>
    <t>TUBO ENDOTRAQUAL C/ BALÃO N°7.5</t>
  </si>
  <si>
    <t>TUBO ENDOTRAQUAL C/ BALÃO N°8.0</t>
  </si>
  <si>
    <t>TUBO ENDOTRAQUAL C/ BALÃO N°8.5</t>
  </si>
  <si>
    <t>TUBO ENDOTRAQUEAL S/ BALÃO N°2.0</t>
  </si>
  <si>
    <t>TUBO ENDOTRAQUEAL S/ BALÃO N°2.5</t>
  </si>
  <si>
    <t xml:space="preserve">VASELINA LÍQUIDO </t>
  </si>
  <si>
    <t>ACEBROFILINA 25 MG/ML</t>
  </si>
  <si>
    <t>ACEBROFILINA 50 MG/ML</t>
  </si>
  <si>
    <t>ÁCIDO ACETILSALICÍLICO 100 MG</t>
  </si>
  <si>
    <t>ATENOLOL 50 MG</t>
  </si>
  <si>
    <t>AZITROMICINA 200 MG/ML X 5 ML</t>
  </si>
  <si>
    <t>AZITROMICINA 500 MG</t>
  </si>
  <si>
    <t>BENZOILMETRONIDAZOL 40 MG/ML</t>
  </si>
  <si>
    <t>BESILATO DE ANLODIPINO 5 MG</t>
  </si>
  <si>
    <t>BISSULFATO DE CLOPIDOGREL 75 MG</t>
  </si>
  <si>
    <t>BROMETO DE IPRATRÓPIO 0,25 MG/ML</t>
  </si>
  <si>
    <t>BROMIDRATO DE FENOTEROL 5 MG/ML</t>
  </si>
  <si>
    <t>CAPTOPRIL 25 MG</t>
  </si>
  <si>
    <t>CARVÃO ATIVADO EM PÓ</t>
  </si>
  <si>
    <t>CARVERDILOL 12,5 MG</t>
  </si>
  <si>
    <t>CARVERDILOL 3,125 MG</t>
  </si>
  <si>
    <t>CARVERDILOL 6,25 MG</t>
  </si>
  <si>
    <t>CINARIZINA 25 MG</t>
  </si>
  <si>
    <t>CINARIZINA 75 MG</t>
  </si>
  <si>
    <t>CLORIDRATO DE AMBROXOL 15 MG/ML</t>
  </si>
  <si>
    <t>CLORIDRATO DE AMBROXOL 30 MG/ML</t>
  </si>
  <si>
    <t>CLORIDRATO DE METFORMINA 850 MG</t>
  </si>
  <si>
    <t>CLORIDRATO DE NAFAZOLINA 0,5 MG/ML</t>
  </si>
  <si>
    <t>CLORIDRATO PROPRANOLOL 40 MG</t>
  </si>
  <si>
    <t>COLAGENASE 0,6 U/G + CLORAFENICOL 0,01 G/G</t>
  </si>
  <si>
    <t>DIGOXINA 0,25 MG</t>
  </si>
  <si>
    <t>DINITRATO DE ISOSSORBIDA 10 MG</t>
  </si>
  <si>
    <t>DINITRATO DE ISOSSORBIDA 5 MG SL</t>
  </si>
  <si>
    <t>DIPIRONA 500 MG</t>
  </si>
  <si>
    <t>ESPIROLACTONA 25 MG</t>
  </si>
  <si>
    <t>ESTOLATO DE ERITROMICINA 0,5% (COLÍRIO)</t>
  </si>
  <si>
    <t>FOSFATO DE SÓDIO MONOBÁSICO 0,16 G/ML (FSD 0,06 G/ML)</t>
  </si>
  <si>
    <t>FUROSEMIDA 40 MG</t>
  </si>
  <si>
    <t>GLIBECAMIDA 5 MG</t>
  </si>
  <si>
    <t>GLICERINA ENEMA 12%</t>
  </si>
  <si>
    <t>HIDROCLOROTIAZIDA 25 MG</t>
  </si>
  <si>
    <t>HIDRÓXIDO DE ALUMÍNIO 60 MG/ML</t>
  </si>
  <si>
    <t>IBUPROFENO 100 MG/ML</t>
  </si>
  <si>
    <t>IBUPROFENO 50 MG/ML</t>
  </si>
  <si>
    <t>IVERMECTINA 6 MG</t>
  </si>
  <si>
    <t>LIDOCAÍNA GELEIA 100 MG/G</t>
  </si>
  <si>
    <t>LIDOCAÍNA SPRAY 10%</t>
  </si>
  <si>
    <t>LOSARTANA POTÁSSICA 50 MG</t>
  </si>
  <si>
    <t>MALEATO DE DEXCLOFENIRAMINA 2 MG/ML X 5 ML</t>
  </si>
  <si>
    <t>MALEATO DE ENALAPRIL 10 MG</t>
  </si>
  <si>
    <t>METILDOPA 250 MG</t>
  </si>
  <si>
    <t>METILDOPA 500 MG</t>
  </si>
  <si>
    <t>METRONIDAZOL 250 MG</t>
  </si>
  <si>
    <t>NIFEDIPINA 10 MG</t>
  </si>
  <si>
    <t>NIFEDIPINA 20 MG</t>
  </si>
  <si>
    <t>NIFEDIPINA 20 MG (RETARD)</t>
  </si>
  <si>
    <t>NISTATINA 100.000 UI/ML</t>
  </si>
  <si>
    <t>NITAZOXANIDA 500 MG</t>
  </si>
  <si>
    <t>NITROFURAZONA 2 MG/G</t>
  </si>
  <si>
    <t>ÓLEO MINERAL 100% X 100 ML</t>
  </si>
  <si>
    <t>OMEPRAZOL 20 MG</t>
  </si>
  <si>
    <t>PARACETAMOL 200 MG/ML</t>
  </si>
  <si>
    <t>PARACETAMOL 500 MG</t>
  </si>
  <si>
    <t>PREDINISONA 20 MG</t>
  </si>
  <si>
    <t>PROPATILNITRATO 10 MG (SUSTRATE)</t>
  </si>
  <si>
    <t>SACCHAROMYCES BOULARDII -17 100 MG (REPOFLOR)</t>
  </si>
  <si>
    <t>SIMETICONA 75 MG/ML</t>
  </si>
  <si>
    <t>SINVASTATINA 20 MG</t>
  </si>
  <si>
    <t>SINVASTATINA 40 MG</t>
  </si>
  <si>
    <t>SORO DE REIDRATAÇÃO ORAL</t>
  </si>
  <si>
    <t>SUCCINATO DE METOPROLOL 100 MG</t>
  </si>
  <si>
    <t>SUCCINATO DE METOPROLOL 25 MG</t>
  </si>
  <si>
    <t>SUCCINATO DE METOPROLOL 50 MG</t>
  </si>
  <si>
    <t>SULFADIAZINA DE PRATA 10 MG/G</t>
  </si>
  <si>
    <t>SULFAMETOXAZOL + TRIMETOPRIMA 40 MG + 8 MG/ML</t>
  </si>
  <si>
    <t>SULFAMETOXAZOL + TRIMETOPRIMA 400 MG + 80 MG</t>
  </si>
  <si>
    <t>SULFATO DE HIDROXICLOROQUINA 400 MG</t>
  </si>
  <si>
    <t>SULFATO DE SALBUTAMOL SPRAY 100 MCG/JATO-DOSE</t>
  </si>
  <si>
    <t>VITAMINA D 1.000 UI</t>
  </si>
  <si>
    <t>VITAMINA ZINCO 100 MG</t>
  </si>
  <si>
    <t>BROMETO DE ROCURÔNIO 10 MG/ML</t>
  </si>
  <si>
    <t>BESILATO DE ATRACÚRIO 10 MG/ML</t>
  </si>
  <si>
    <t>BESILATO DE CISATRACÚRIO 2 MG/ML</t>
  </si>
  <si>
    <t>CITRATO DE FENTANILA 50 MCG/ML X 10 ML</t>
  </si>
  <si>
    <t>CITRATO DE FENTANILA 50 MCG/ML X 2 ML</t>
  </si>
  <si>
    <t xml:space="preserve">CITRATO DE FENTANILA; DROPERIDOL 0,0785 MG/ML + 25 MG/ML X 2 ML </t>
  </si>
  <si>
    <t>CLONAZEPAM 0,5 MG COMPRIMIDO</t>
  </si>
  <si>
    <t>CLORIDRATO DE ALFENTANILA MONOIDRATADA 0,544 MG/ML X 10 ML</t>
  </si>
  <si>
    <t>CLORIDRATO DE CLORPROMAZINA 5 MG/ML</t>
  </si>
  <si>
    <t>CLORIDRATO DE DEXTROCETAMINA 50 MG/ML X 2 ML</t>
  </si>
  <si>
    <t>CLORIDRATO DE DEXTROCETAMINA 50 MG/ML X 10 ML</t>
  </si>
  <si>
    <t>CLORIDRATO DE MIDAZOLAM 5 MG/ML X 3 ML</t>
  </si>
  <si>
    <t xml:space="preserve">CLORIDRATO DE NALOXONA 0,4 MG/ML </t>
  </si>
  <si>
    <t>CLORIDRATO DE TRAMADOL 50 MG/ML</t>
  </si>
  <si>
    <t>CLORIDRATO DE TRAMADOL 50 MG/ML X 2 ML</t>
  </si>
  <si>
    <t>DECANOATO DE HALOPERIDOL 50 MG/ML</t>
  </si>
  <si>
    <t>DIAZEPAM 10 MG COMPRIMIDO</t>
  </si>
  <si>
    <t>DIAZEPAM 5 MG/ML X 2 ML</t>
  </si>
  <si>
    <t>ETOMIDATO 2 MG/ML X 10 ML</t>
  </si>
  <si>
    <t>FENITOÍNA SÓDICA 50 MG/ML X 5 ML</t>
  </si>
  <si>
    <t>FENOBARBITAL SÓDICO 200 MG/ML</t>
  </si>
  <si>
    <t>FLUMAZENIL 0,1 MG/ML</t>
  </si>
  <si>
    <t>HALOPERIDOL 5 MG/ML</t>
  </si>
  <si>
    <t>ISOFLURANO 1 ML/ML X 240 ML</t>
  </si>
  <si>
    <t>LACTATO DE BIPERIDENO 5 MG/ML</t>
  </si>
  <si>
    <t>PROPOFOL 10 MG/ML X 20 ML</t>
  </si>
  <si>
    <t>SEVOFLURANO 1 ML/ML X 250 ML</t>
  </si>
  <si>
    <t>SULFATO DE MORFINA 0,2 MG/ML</t>
  </si>
  <si>
    <t>SULFATO DE MORFINA 10 MG/ML</t>
  </si>
  <si>
    <t>3º Psicotrópicos --------</t>
  </si>
  <si>
    <t>4º Insumos ---------</t>
  </si>
  <si>
    <t>2º Medicamentos ---------</t>
  </si>
  <si>
    <t>1º Injetáveis -----------</t>
  </si>
  <si>
    <t>Urgência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</si>
</sst>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theme="9" tint="0.79998168889431442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theme="9" tint="0.79998168889431442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theme="9" tint="0.79998168889431442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16" fontId="0" fillId="0" borderId="0" xfId="0" applyNumberFormat="1"/>
    <xf numFmtId="0" fontId="0" fillId="0" borderId="1" xfId="0" applyBorder="1"/>
    <xf numFmtId="0" fontId="1" fillId="0" borderId="0" xfId="0" applyFont="1" applyFill="1" applyBorder="1" applyAlignment="1">
      <alignment horizontal="center"/>
    </xf>
    <xf numFmtId="14" fontId="2" fillId="0" borderId="0" xfId="0" applyNumberFormat="1" applyFont="1" applyFill="1" applyBorder="1"/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/>
    <xf numFmtId="0" fontId="2" fillId="0" borderId="0" xfId="0" applyFont="1" applyFill="1"/>
    <xf numFmtId="0" fontId="0" fillId="3" borderId="1" xfId="0" applyFill="1" applyBorder="1"/>
    <xf numFmtId="0" fontId="0" fillId="4" borderId="1" xfId="0" applyFill="1" applyBorder="1"/>
    <xf numFmtId="0" fontId="0" fillId="5" borderId="2" xfId="0" applyNumberFormat="1" applyFont="1" applyFill="1" applyBorder="1"/>
    <xf numFmtId="0" fontId="0" fillId="6" borderId="2" xfId="0" applyNumberFormat="1" applyFont="1" applyFill="1" applyBorder="1"/>
    <xf numFmtId="0" fontId="0" fillId="7" borderId="2" xfId="0" applyNumberFormat="1" applyFont="1" applyFill="1" applyBorder="1"/>
    <xf numFmtId="0" fontId="0" fillId="8" borderId="2" xfId="0" applyNumberFormat="1" applyFont="1" applyFill="1" applyBorder="1"/>
    <xf numFmtId="0" fontId="0" fillId="9" borderId="3" xfId="0" applyNumberFormat="1" applyFont="1" applyFill="1" applyBorder="1"/>
    <xf numFmtId="0" fontId="3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</cellXfs>
  <cellStyles count="1">
    <cellStyle name="Normal" xfId="0" builtinId="0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9" formatCode="dd/mm/yyyy"/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931C4F1-3613-4CCA-B61A-CBF5FCFEB836}" name="Tabela2" displayName="Tabela2" ref="A1:E3" totalsRowShown="0" headerRowDxfId="5">
  <autoFilter ref="A1:E3" xr:uid="{B6AB4148-D29A-4E60-AD24-589498AF7A3C}"/>
  <tableColumns count="5">
    <tableColumn id="1" xr3:uid="{76C296FD-AB03-4D84-9A06-DE7C7165EA5D}" name="Data" dataDxfId="4"/>
    <tableColumn id="2" xr3:uid="{35315CC9-B9CE-4B8C-9DDE-B56EF98F0B2D}" name="Tipo" dataDxfId="3"/>
    <tableColumn id="3" xr3:uid="{B84383E3-EB18-4305-9B81-50AD4A9C45E9}" name="Produto" dataDxfId="2"/>
    <tableColumn id="4" xr3:uid="{A19FD588-163F-4A04-B0BC-DD118E69542D}" name="Quantidade" dataDxfId="1"/>
    <tableColumn id="6" xr3:uid="{69655179-5CBD-483B-9B7E-D3D4953CB191}" name="ALA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7CAA5-E911-4EF1-B71D-2FB10CF171AB}">
  <dimension ref="A1:F31"/>
  <sheetViews>
    <sheetView showGridLines="0" zoomScale="115" zoomScaleNormal="115" workbookViewId="0">
      <selection activeCell="C4" sqref="C4"/>
    </sheetView>
  </sheetViews>
  <sheetFormatPr defaultRowHeight="15" x14ac:dyDescent="0.25"/>
  <cols>
    <col min="1" max="1" width="15.7109375" customWidth="1"/>
    <col min="2" max="2" width="8.7109375" customWidth="1"/>
    <col min="3" max="3" width="91.5703125" customWidth="1"/>
    <col min="4" max="4" width="11.42578125" customWidth="1"/>
    <col min="5" max="5" width="14.28515625" customWidth="1"/>
    <col min="6" max="6" width="6.85546875" bestFit="1" customWidth="1"/>
    <col min="8" max="8" width="2.28515625" bestFit="1" customWidth="1"/>
    <col min="9" max="9" width="7.85546875" bestFit="1" customWidth="1"/>
    <col min="10" max="10" width="13.5703125" bestFit="1" customWidth="1"/>
  </cols>
  <sheetData>
    <row r="1" spans="1:6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9</v>
      </c>
      <c r="F1" s="3"/>
    </row>
    <row r="2" spans="1:6" x14ac:dyDescent="0.25">
      <c r="A2" s="4">
        <v>44256</v>
      </c>
      <c r="B2" s="5" t="s">
        <v>8</v>
      </c>
      <c r="C2" s="6" t="s">
        <v>15</v>
      </c>
      <c r="D2" s="6">
        <v>4</v>
      </c>
      <c r="E2" s="6" t="s">
        <v>11</v>
      </c>
      <c r="F2" s="6"/>
    </row>
    <row r="3" spans="1:6" x14ac:dyDescent="0.25">
      <c r="A3" s="4">
        <v>44351</v>
      </c>
      <c r="B3" s="5" t="s">
        <v>8</v>
      </c>
      <c r="C3" s="6" t="s">
        <v>17</v>
      </c>
      <c r="D3" s="6">
        <v>6</v>
      </c>
      <c r="E3" s="7" t="s">
        <v>376</v>
      </c>
      <c r="F3" s="1"/>
    </row>
    <row r="4" spans="1:6" x14ac:dyDescent="0.25">
      <c r="A4" s="4"/>
      <c r="B4" s="5"/>
      <c r="C4" s="6"/>
      <c r="D4" s="6"/>
    </row>
    <row r="5" spans="1:6" x14ac:dyDescent="0.25">
      <c r="A5" s="4"/>
      <c r="B5" s="5"/>
      <c r="C5" s="6"/>
      <c r="D5" s="6"/>
    </row>
    <row r="6" spans="1:6" x14ac:dyDescent="0.25">
      <c r="A6" s="4"/>
      <c r="B6" s="5"/>
      <c r="C6" s="6"/>
      <c r="D6" s="6"/>
    </row>
    <row r="7" spans="1:6" x14ac:dyDescent="0.25">
      <c r="A7" s="4"/>
      <c r="B7" s="5"/>
      <c r="C7" s="6"/>
      <c r="D7" s="6"/>
    </row>
    <row r="8" spans="1:6" x14ac:dyDescent="0.25">
      <c r="A8" s="4"/>
      <c r="B8" s="5"/>
      <c r="C8" s="6"/>
      <c r="D8" s="6"/>
    </row>
    <row r="9" spans="1:6" x14ac:dyDescent="0.25">
      <c r="A9" s="4"/>
      <c r="B9" s="5"/>
      <c r="C9" s="6"/>
      <c r="D9" s="6"/>
    </row>
    <row r="10" spans="1:6" x14ac:dyDescent="0.25">
      <c r="A10" s="4"/>
      <c r="B10" s="5"/>
      <c r="C10" s="6"/>
      <c r="D10" s="6"/>
    </row>
    <row r="11" spans="1:6" x14ac:dyDescent="0.25">
      <c r="A11" s="4"/>
      <c r="B11" s="5"/>
      <c r="C11" s="6"/>
      <c r="D11" s="6"/>
    </row>
    <row r="12" spans="1:6" x14ac:dyDescent="0.25">
      <c r="A12" s="4"/>
      <c r="B12" s="5"/>
      <c r="C12" s="6"/>
      <c r="D12" s="6"/>
    </row>
    <row r="13" spans="1:6" x14ac:dyDescent="0.25">
      <c r="A13" s="4"/>
      <c r="B13" s="5"/>
      <c r="C13" s="6"/>
      <c r="D13" s="6"/>
    </row>
    <row r="14" spans="1:6" x14ac:dyDescent="0.25">
      <c r="A14" s="4"/>
      <c r="B14" s="5"/>
      <c r="C14" s="6"/>
      <c r="D14" s="6"/>
    </row>
    <row r="15" spans="1:6" x14ac:dyDescent="0.25">
      <c r="A15" s="4"/>
      <c r="B15" s="5"/>
      <c r="C15" s="6"/>
      <c r="D15" s="6"/>
    </row>
    <row r="16" spans="1:6" x14ac:dyDescent="0.25">
      <c r="A16" s="4"/>
      <c r="B16" s="5"/>
      <c r="C16" s="6"/>
      <c r="D16" s="6"/>
    </row>
    <row r="17" spans="1:4" x14ac:dyDescent="0.25">
      <c r="A17" s="4"/>
      <c r="B17" s="5"/>
      <c r="C17" s="6"/>
      <c r="D17" s="6"/>
    </row>
    <row r="18" spans="1:4" x14ac:dyDescent="0.25">
      <c r="A18" s="4"/>
      <c r="B18" s="5"/>
      <c r="C18" s="6"/>
      <c r="D18" s="6"/>
    </row>
    <row r="19" spans="1:4" x14ac:dyDescent="0.25">
      <c r="A19" s="4"/>
      <c r="B19" s="5"/>
      <c r="C19" s="6"/>
      <c r="D19" s="6"/>
    </row>
    <row r="20" spans="1:4" x14ac:dyDescent="0.25">
      <c r="A20" s="4"/>
      <c r="B20" s="5"/>
      <c r="C20" s="6"/>
      <c r="D20" s="6"/>
    </row>
    <row r="21" spans="1:4" x14ac:dyDescent="0.25">
      <c r="A21" s="4"/>
      <c r="B21" s="5"/>
      <c r="C21" s="6"/>
      <c r="D21" s="6"/>
    </row>
    <row r="22" spans="1:4" x14ac:dyDescent="0.25">
      <c r="A22" s="4"/>
      <c r="B22" s="5"/>
      <c r="C22" s="6"/>
      <c r="D22" s="6"/>
    </row>
    <row r="23" spans="1:4" x14ac:dyDescent="0.25">
      <c r="A23" s="4"/>
      <c r="B23" s="5"/>
      <c r="C23" s="6"/>
      <c r="D23" s="6"/>
    </row>
    <row r="24" spans="1:4" x14ac:dyDescent="0.25">
      <c r="A24" s="4"/>
      <c r="B24" s="5"/>
      <c r="C24" s="6"/>
      <c r="D24" s="6"/>
    </row>
    <row r="25" spans="1:4" x14ac:dyDescent="0.25">
      <c r="A25" s="4"/>
      <c r="B25" s="5"/>
      <c r="C25" s="6"/>
      <c r="D25" s="6"/>
    </row>
    <row r="26" spans="1:4" x14ac:dyDescent="0.25">
      <c r="A26" s="4"/>
      <c r="B26" s="5"/>
      <c r="C26" s="6"/>
      <c r="D26" s="6"/>
    </row>
    <row r="27" spans="1:4" x14ac:dyDescent="0.25">
      <c r="A27" s="4"/>
      <c r="B27" s="5"/>
      <c r="C27" s="6"/>
      <c r="D27" s="6"/>
    </row>
    <row r="28" spans="1:4" x14ac:dyDescent="0.25">
      <c r="A28" s="4"/>
      <c r="B28" s="5"/>
      <c r="C28" s="6"/>
      <c r="D28" s="6"/>
    </row>
    <row r="29" spans="1:4" x14ac:dyDescent="0.25">
      <c r="A29" s="4"/>
      <c r="B29" s="5"/>
      <c r="C29" s="6"/>
      <c r="D29" s="6"/>
    </row>
    <row r="30" spans="1:4" x14ac:dyDescent="0.25">
      <c r="A30" s="4"/>
      <c r="B30" s="5"/>
      <c r="C30" s="6"/>
      <c r="D30" s="6"/>
    </row>
    <row r="31" spans="1:4" x14ac:dyDescent="0.25">
      <c r="A31" s="4"/>
      <c r="B31" s="5"/>
      <c r="C31" s="6"/>
      <c r="D31" s="6"/>
    </row>
  </sheetData>
  <dataValidations count="2">
    <dataValidation type="list" allowBlank="1" showInputMessage="1" showErrorMessage="1" sqref="B2:B3" xr:uid="{0F369FE4-0C4C-4E0A-88AE-919997915BFE}">
      <formula1>"Saida"</formula1>
    </dataValidation>
    <dataValidation type="list" allowBlank="1" showInputMessage="1" showErrorMessage="1" sqref="E2:E3" xr:uid="{733A122A-BC23-4897-ADD8-E2AA8F078A28}">
      <formula1>"Internamento,Área Verde,Urgência,Sala de Parto,Sala de Cirurgia,Isolamento"</formula1>
    </dataValidation>
  </dataValidations>
  <pageMargins left="0.511811024" right="0.511811024" top="0.78740157499999996" bottom="0.78740157499999996" header="0.31496062000000002" footer="0.31496062000000002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226AB00-BEC1-4A47-AAED-936DFAFB63B8}">
          <x14:formula1>
            <xm:f>'Estoque de medicamentos'!$A$2:$A$366</xm:f>
          </x14:formula1>
          <xm:sqref>C2:C3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27184-47C4-4A9D-A084-4480FFACFA3E}">
  <dimension ref="A1:E366"/>
  <sheetViews>
    <sheetView showGridLines="0" tabSelected="1" topLeftCell="A352" zoomScaleNormal="100" workbookViewId="0">
      <selection activeCell="B9" sqref="B9"/>
    </sheetView>
  </sheetViews>
  <sheetFormatPr defaultRowHeight="15" x14ac:dyDescent="0.25"/>
  <cols>
    <col min="1" max="1" width="130" customWidth="1"/>
    <col min="2" max="2" width="15" customWidth="1"/>
    <col min="3" max="3" width="10.7109375" customWidth="1"/>
    <col min="4" max="4" width="7.7109375" customWidth="1"/>
    <col min="5" max="5" width="15" customWidth="1"/>
    <col min="6" max="6" width="14.42578125" customWidth="1"/>
  </cols>
  <sheetData>
    <row r="1" spans="1:5" ht="28.5" x14ac:dyDescent="0.45">
      <c r="A1" s="16" t="s">
        <v>10</v>
      </c>
      <c r="B1" s="15" t="s">
        <v>4</v>
      </c>
      <c r="C1" s="15" t="s">
        <v>5</v>
      </c>
      <c r="D1" s="15" t="s">
        <v>6</v>
      </c>
      <c r="E1" s="15" t="s">
        <v>7</v>
      </c>
    </row>
    <row r="2" spans="1:5" x14ac:dyDescent="0.25">
      <c r="A2" s="2" t="s">
        <v>375</v>
      </c>
      <c r="B2" s="2"/>
      <c r="C2" s="2"/>
      <c r="D2" s="2"/>
      <c r="E2" s="2"/>
    </row>
    <row r="3" spans="1:5" x14ac:dyDescent="0.25">
      <c r="A3" s="8" t="s">
        <v>12</v>
      </c>
      <c r="B3" s="2">
        <v>10</v>
      </c>
      <c r="C3" s="2">
        <v>5</v>
      </c>
      <c r="D3" s="2">
        <f>SUMIFS('Movimentação Medicamentos'!D:D,'Movimentação Medicamentos'!C:C,'Estoque de medicamentos'!A3,'Movimentação Medicamentos'!B:B,"Saida")</f>
        <v>0</v>
      </c>
      <c r="E3" s="2">
        <f t="shared" ref="E3:E7" si="0">(B3+C3-D3)</f>
        <v>15</v>
      </c>
    </row>
    <row r="4" spans="1:5" x14ac:dyDescent="0.25">
      <c r="A4" s="8" t="s">
        <v>13</v>
      </c>
      <c r="B4" s="2"/>
      <c r="C4" s="2"/>
      <c r="D4" s="2">
        <f>SUMIFS('Movimentação Medicamentos'!D:D,'Movimentação Medicamentos'!C:C,'Estoque de medicamentos'!A4,'Movimentação Medicamentos'!B:B,"Saida")</f>
        <v>0</v>
      </c>
      <c r="E4" s="2">
        <f t="shared" si="0"/>
        <v>0</v>
      </c>
    </row>
    <row r="5" spans="1:5" x14ac:dyDescent="0.25">
      <c r="A5" s="8" t="s">
        <v>14</v>
      </c>
      <c r="B5" s="2">
        <v>5</v>
      </c>
      <c r="C5" s="2"/>
      <c r="D5" s="2">
        <f>SUMIFS('Movimentação Medicamentos'!D:D,'Movimentação Medicamentos'!C:C,'Estoque de medicamentos'!A5,'Movimentação Medicamentos'!B:B,"Saida")</f>
        <v>0</v>
      </c>
      <c r="E5" s="2">
        <f t="shared" si="0"/>
        <v>5</v>
      </c>
    </row>
    <row r="6" spans="1:5" x14ac:dyDescent="0.25">
      <c r="A6" s="8" t="s">
        <v>15</v>
      </c>
      <c r="B6" s="2">
        <v>15</v>
      </c>
      <c r="C6" s="2"/>
      <c r="D6" s="2">
        <f>SUMIFS('Movimentação Medicamentos'!D:D,'Movimentação Medicamentos'!C:C,'Estoque de medicamentos'!A6,'Movimentação Medicamentos'!B:B,"Saida")</f>
        <v>4</v>
      </c>
      <c r="E6" s="2">
        <f t="shared" si="0"/>
        <v>11</v>
      </c>
    </row>
    <row r="7" spans="1:5" x14ac:dyDescent="0.25">
      <c r="A7" s="8" t="s">
        <v>16</v>
      </c>
      <c r="B7" s="2"/>
      <c r="C7" s="2"/>
      <c r="D7" s="2">
        <f>SUMIFS('Movimentação Medicamentos'!D:D,'Movimentação Medicamentos'!C:C,'Estoque de medicamentos'!A7,'Movimentação Medicamentos'!B:B,"Saida")</f>
        <v>0</v>
      </c>
      <c r="E7" s="2">
        <f t="shared" si="0"/>
        <v>0</v>
      </c>
    </row>
    <row r="8" spans="1:5" x14ac:dyDescent="0.25">
      <c r="A8" s="8" t="s">
        <v>17</v>
      </c>
      <c r="B8" s="2">
        <v>9</v>
      </c>
      <c r="C8" s="2"/>
      <c r="D8" s="2">
        <f>SUMIFS('Movimentação Medicamentos'!D:D,'Movimentação Medicamentos'!C:C,'Estoque de medicamentos'!A8,'Movimentação Medicamentos'!B:B,"Saida")</f>
        <v>6</v>
      </c>
      <c r="E8" s="2">
        <f t="shared" ref="E8:E12" si="1">(B8+C8-D8)</f>
        <v>3</v>
      </c>
    </row>
    <row r="9" spans="1:5" x14ac:dyDescent="0.25">
      <c r="A9" s="8" t="s">
        <v>18</v>
      </c>
      <c r="B9" s="2"/>
      <c r="C9" s="2"/>
      <c r="D9" s="2">
        <f>SUMIFS('Movimentação Medicamentos'!D:D,'Movimentação Medicamentos'!C:C,'Estoque de medicamentos'!A9,'Movimentação Medicamentos'!B:B,"Saida")</f>
        <v>0</v>
      </c>
      <c r="E9" s="2">
        <f t="shared" si="1"/>
        <v>0</v>
      </c>
    </row>
    <row r="10" spans="1:5" x14ac:dyDescent="0.25">
      <c r="A10" s="8" t="s">
        <v>19</v>
      </c>
      <c r="B10" s="2"/>
      <c r="C10" s="2"/>
      <c r="D10" s="2">
        <f>SUMIFS('Movimentação Medicamentos'!D:D,'Movimentação Medicamentos'!C:C,'Estoque de medicamentos'!A10,'Movimentação Medicamentos'!B:B,"Saida")</f>
        <v>0</v>
      </c>
      <c r="E10" s="2">
        <f t="shared" si="1"/>
        <v>0</v>
      </c>
    </row>
    <row r="11" spans="1:5" x14ac:dyDescent="0.25">
      <c r="A11" s="8" t="s">
        <v>20</v>
      </c>
      <c r="B11" s="2"/>
      <c r="C11" s="2"/>
      <c r="D11" s="2">
        <f>SUMIFS('Movimentação Medicamentos'!D:D,'Movimentação Medicamentos'!C:C,'Estoque de medicamentos'!A11,'Movimentação Medicamentos'!B:B,"Saida")</f>
        <v>0</v>
      </c>
      <c r="E11" s="2">
        <f t="shared" si="1"/>
        <v>0</v>
      </c>
    </row>
    <row r="12" spans="1:5" x14ac:dyDescent="0.25">
      <c r="A12" s="8" t="s">
        <v>21</v>
      </c>
      <c r="B12" s="2"/>
      <c r="C12" s="2"/>
      <c r="D12" s="2">
        <f>SUMIFS('Movimentação Medicamentos'!D:D,'Movimentação Medicamentos'!C:C,'Estoque de medicamentos'!A12,'Movimentação Medicamentos'!B:B,"Saida")</f>
        <v>0</v>
      </c>
      <c r="E12" s="2">
        <f t="shared" si="1"/>
        <v>0</v>
      </c>
    </row>
    <row r="13" spans="1:5" x14ac:dyDescent="0.25">
      <c r="A13" s="8" t="s">
        <v>22</v>
      </c>
      <c r="B13" s="2"/>
      <c r="C13" s="2"/>
      <c r="D13" s="2">
        <f>SUMIFS('Movimentação Medicamentos'!D:D,'Movimentação Medicamentos'!C:C,'Estoque de medicamentos'!A13,'Movimentação Medicamentos'!B:B,"Saida")</f>
        <v>0</v>
      </c>
      <c r="E13" s="2">
        <f t="shared" ref="E13:E14" si="2">(B13+C13-D13)</f>
        <v>0</v>
      </c>
    </row>
    <row r="14" spans="1:5" x14ac:dyDescent="0.25">
      <c r="A14" s="8" t="s">
        <v>23</v>
      </c>
      <c r="B14" s="2"/>
      <c r="C14" s="2"/>
      <c r="D14" s="2">
        <f>SUMIFS('Movimentação Medicamentos'!D:D,'Movimentação Medicamentos'!C:C,'Estoque de medicamentos'!A14,'Movimentação Medicamentos'!B:B,"Saida")</f>
        <v>0</v>
      </c>
      <c r="E14" s="2">
        <f t="shared" si="2"/>
        <v>0</v>
      </c>
    </row>
    <row r="15" spans="1:5" x14ac:dyDescent="0.25">
      <c r="A15" s="8" t="s">
        <v>24</v>
      </c>
      <c r="B15" s="2"/>
      <c r="C15" s="2"/>
      <c r="D15" s="2">
        <f>SUMIFS('Movimentação Medicamentos'!D:D,'Movimentação Medicamentos'!C:C,'Estoque de medicamentos'!A15,'Movimentação Medicamentos'!B:B,"Saida")</f>
        <v>0</v>
      </c>
      <c r="E15" s="2">
        <f t="shared" ref="E15:E74" si="3">(B15+C15-D15)</f>
        <v>0</v>
      </c>
    </row>
    <row r="16" spans="1:5" x14ac:dyDescent="0.25">
      <c r="A16" s="8" t="s">
        <v>25</v>
      </c>
      <c r="B16" s="2"/>
      <c r="C16" s="2"/>
      <c r="D16" s="2">
        <f>SUMIFS('Movimentação Medicamentos'!D:D,'Movimentação Medicamentos'!C:C,'Estoque de medicamentos'!A16,'Movimentação Medicamentos'!B:B,"Saida")</f>
        <v>0</v>
      </c>
      <c r="E16" s="2">
        <f t="shared" si="3"/>
        <v>0</v>
      </c>
    </row>
    <row r="17" spans="1:5" x14ac:dyDescent="0.25">
      <c r="A17" s="8" t="s">
        <v>26</v>
      </c>
      <c r="B17" s="2"/>
      <c r="C17" s="2"/>
      <c r="D17" s="2">
        <f>SUMIFS('Movimentação Medicamentos'!D:D,'Movimentação Medicamentos'!C:C,'Estoque de medicamentos'!A17,'Movimentação Medicamentos'!B:B,"Saida")</f>
        <v>0</v>
      </c>
      <c r="E17" s="2">
        <f t="shared" si="3"/>
        <v>0</v>
      </c>
    </row>
    <row r="18" spans="1:5" x14ac:dyDescent="0.25">
      <c r="A18" s="8" t="s">
        <v>27</v>
      </c>
      <c r="B18" s="2"/>
      <c r="C18" s="2"/>
      <c r="D18" s="2">
        <f>SUMIFS('Movimentação Medicamentos'!D:D,'Movimentação Medicamentos'!C:C,'Estoque de medicamentos'!A18,'Movimentação Medicamentos'!B:B,"Saida")</f>
        <v>0</v>
      </c>
      <c r="E18" s="2">
        <f t="shared" si="3"/>
        <v>0</v>
      </c>
    </row>
    <row r="19" spans="1:5" x14ac:dyDescent="0.25">
      <c r="A19" s="8" t="s">
        <v>28</v>
      </c>
      <c r="B19" s="2"/>
      <c r="C19" s="2"/>
      <c r="D19" s="2">
        <f>SUMIFS('Movimentação Medicamentos'!D:D,'Movimentação Medicamentos'!C:C,'Estoque de medicamentos'!A19,'Movimentação Medicamentos'!B:B,"Saida")</f>
        <v>0</v>
      </c>
      <c r="E19" s="2">
        <f t="shared" si="3"/>
        <v>0</v>
      </c>
    </row>
    <row r="20" spans="1:5" x14ac:dyDescent="0.25">
      <c r="A20" s="8" t="s">
        <v>29</v>
      </c>
      <c r="B20" s="2"/>
      <c r="C20" s="2"/>
      <c r="D20" s="2">
        <f>SUMIFS('Movimentação Medicamentos'!D:D,'Movimentação Medicamentos'!C:C,'Estoque de medicamentos'!A20,'Movimentação Medicamentos'!B:B,"Saida")</f>
        <v>0</v>
      </c>
      <c r="E20" s="2">
        <f t="shared" si="3"/>
        <v>0</v>
      </c>
    </row>
    <row r="21" spans="1:5" x14ac:dyDescent="0.25">
      <c r="A21" s="8" t="s">
        <v>30</v>
      </c>
      <c r="B21" s="2"/>
      <c r="C21" s="2"/>
      <c r="D21" s="2">
        <f>SUMIFS('Movimentação Medicamentos'!D:D,'Movimentação Medicamentos'!C:C,'Estoque de medicamentos'!A21,'Movimentação Medicamentos'!B:B,"Saida")</f>
        <v>0</v>
      </c>
      <c r="E21" s="2">
        <f t="shared" si="3"/>
        <v>0</v>
      </c>
    </row>
    <row r="22" spans="1:5" x14ac:dyDescent="0.25">
      <c r="A22" s="8" t="s">
        <v>31</v>
      </c>
      <c r="B22" s="2"/>
      <c r="C22" s="2"/>
      <c r="D22" s="2">
        <f>SUMIFS('Movimentação Medicamentos'!D:D,'Movimentação Medicamentos'!C:C,'Estoque de medicamentos'!A22,'Movimentação Medicamentos'!B:B,"Saida")</f>
        <v>0</v>
      </c>
      <c r="E22" s="2">
        <f t="shared" si="3"/>
        <v>0</v>
      </c>
    </row>
    <row r="23" spans="1:5" x14ac:dyDescent="0.25">
      <c r="A23" s="8" t="s">
        <v>32</v>
      </c>
      <c r="B23" s="2"/>
      <c r="C23" s="2"/>
      <c r="D23" s="2">
        <f>SUMIFS('Movimentação Medicamentos'!D:D,'Movimentação Medicamentos'!C:C,'Estoque de medicamentos'!A23,'Movimentação Medicamentos'!B:B,"Saida")</f>
        <v>0</v>
      </c>
      <c r="E23" s="2">
        <f t="shared" si="3"/>
        <v>0</v>
      </c>
    </row>
    <row r="24" spans="1:5" x14ac:dyDescent="0.25">
      <c r="A24" s="8" t="s">
        <v>33</v>
      </c>
      <c r="B24" s="2"/>
      <c r="C24" s="2"/>
      <c r="D24" s="2">
        <f>SUMIFS('Movimentação Medicamentos'!D:D,'Movimentação Medicamentos'!C:C,'Estoque de medicamentos'!A24,'Movimentação Medicamentos'!B:B,"Saida")</f>
        <v>0</v>
      </c>
      <c r="E24" s="2">
        <f t="shared" si="3"/>
        <v>0</v>
      </c>
    </row>
    <row r="25" spans="1:5" x14ac:dyDescent="0.25">
      <c r="A25" s="8" t="s">
        <v>34</v>
      </c>
      <c r="B25" s="2"/>
      <c r="C25" s="2"/>
      <c r="D25" s="2">
        <f>SUMIFS('Movimentação Medicamentos'!D:D,'Movimentação Medicamentos'!C:C,'Estoque de medicamentos'!A25,'Movimentação Medicamentos'!B:B,"Saida")</f>
        <v>0</v>
      </c>
      <c r="E25" s="2">
        <f t="shared" si="3"/>
        <v>0</v>
      </c>
    </row>
    <row r="26" spans="1:5" x14ac:dyDescent="0.25">
      <c r="A26" s="8" t="s">
        <v>35</v>
      </c>
      <c r="B26" s="2"/>
      <c r="C26" s="2"/>
      <c r="D26" s="2">
        <f>SUMIFS('Movimentação Medicamentos'!D:D,'Movimentação Medicamentos'!C:C,'Estoque de medicamentos'!A26,'Movimentação Medicamentos'!B:B,"Saida")</f>
        <v>0</v>
      </c>
      <c r="E26" s="2">
        <f t="shared" si="3"/>
        <v>0</v>
      </c>
    </row>
    <row r="27" spans="1:5" x14ac:dyDescent="0.25">
      <c r="A27" s="8" t="s">
        <v>36</v>
      </c>
      <c r="B27" s="2"/>
      <c r="C27" s="2"/>
      <c r="D27" s="2">
        <f>SUMIFS('Movimentação Medicamentos'!D:D,'Movimentação Medicamentos'!C:C,'Estoque de medicamentos'!A27,'Movimentação Medicamentos'!B:B,"Saida")</f>
        <v>0</v>
      </c>
      <c r="E27" s="2">
        <f t="shared" si="3"/>
        <v>0</v>
      </c>
    </row>
    <row r="28" spans="1:5" x14ac:dyDescent="0.25">
      <c r="A28" s="8" t="s">
        <v>37</v>
      </c>
      <c r="B28" s="2"/>
      <c r="C28" s="2"/>
      <c r="D28" s="2">
        <f>SUMIFS('Movimentação Medicamentos'!D:D,'Movimentação Medicamentos'!C:C,'Estoque de medicamentos'!A28,'Movimentação Medicamentos'!B:B,"Saida")</f>
        <v>0</v>
      </c>
      <c r="E28" s="2">
        <f t="shared" si="3"/>
        <v>0</v>
      </c>
    </row>
    <row r="29" spans="1:5" x14ac:dyDescent="0.25">
      <c r="A29" s="8" t="s">
        <v>38</v>
      </c>
      <c r="B29" s="2"/>
      <c r="C29" s="2"/>
      <c r="D29" s="2">
        <f>SUMIFS('Movimentação Medicamentos'!D:D,'Movimentação Medicamentos'!C:C,'Estoque de medicamentos'!A29,'Movimentação Medicamentos'!B:B,"Saida")</f>
        <v>0</v>
      </c>
      <c r="E29" s="2">
        <f t="shared" si="3"/>
        <v>0</v>
      </c>
    </row>
    <row r="30" spans="1:5" x14ac:dyDescent="0.25">
      <c r="A30" s="8" t="s">
        <v>39</v>
      </c>
      <c r="B30" s="2"/>
      <c r="C30" s="2"/>
      <c r="D30" s="2">
        <f>SUMIFS('Movimentação Medicamentos'!D:D,'Movimentação Medicamentos'!C:C,'Estoque de medicamentos'!A30,'Movimentação Medicamentos'!B:B,"Saida")</f>
        <v>0</v>
      </c>
      <c r="E30" s="2">
        <f t="shared" si="3"/>
        <v>0</v>
      </c>
    </row>
    <row r="31" spans="1:5" x14ac:dyDescent="0.25">
      <c r="A31" s="8" t="s">
        <v>40</v>
      </c>
      <c r="B31" s="2"/>
      <c r="C31" s="2"/>
      <c r="D31" s="2">
        <f>SUMIFS('Movimentação Medicamentos'!D:D,'Movimentação Medicamentos'!C:C,'Estoque de medicamentos'!A31,'Movimentação Medicamentos'!B:B,"Saida")</f>
        <v>0</v>
      </c>
      <c r="E31" s="2">
        <f t="shared" si="3"/>
        <v>0</v>
      </c>
    </row>
    <row r="32" spans="1:5" x14ac:dyDescent="0.25">
      <c r="A32" s="8" t="s">
        <v>41</v>
      </c>
      <c r="B32" s="2"/>
      <c r="C32" s="2"/>
      <c r="D32" s="2">
        <f>SUMIFS('Movimentação Medicamentos'!D:D,'Movimentação Medicamentos'!C:C,'Estoque de medicamentos'!A32,'Movimentação Medicamentos'!B:B,"Saida")</f>
        <v>0</v>
      </c>
      <c r="E32" s="2">
        <f t="shared" si="3"/>
        <v>0</v>
      </c>
    </row>
    <row r="33" spans="1:5" x14ac:dyDescent="0.25">
      <c r="A33" s="8" t="s">
        <v>42</v>
      </c>
      <c r="B33" s="2"/>
      <c r="C33" s="2"/>
      <c r="D33" s="2">
        <f>SUMIFS('Movimentação Medicamentos'!D:D,'Movimentação Medicamentos'!C:C,'Estoque de medicamentos'!A33,'Movimentação Medicamentos'!B:B,"Saida")</f>
        <v>0</v>
      </c>
      <c r="E33" s="2">
        <f t="shared" si="3"/>
        <v>0</v>
      </c>
    </row>
    <row r="34" spans="1:5" x14ac:dyDescent="0.25">
      <c r="A34" s="8" t="s">
        <v>43</v>
      </c>
      <c r="B34" s="2"/>
      <c r="C34" s="2"/>
      <c r="D34" s="2">
        <f>SUMIFS('Movimentação Medicamentos'!D:D,'Movimentação Medicamentos'!C:C,'Estoque de medicamentos'!A34,'Movimentação Medicamentos'!B:B,"Saida")</f>
        <v>0</v>
      </c>
      <c r="E34" s="2">
        <f t="shared" si="3"/>
        <v>0</v>
      </c>
    </row>
    <row r="35" spans="1:5" x14ac:dyDescent="0.25">
      <c r="A35" s="8" t="s">
        <v>44</v>
      </c>
      <c r="B35" s="2"/>
      <c r="C35" s="2"/>
      <c r="D35" s="2">
        <f>SUMIFS('Movimentação Medicamentos'!D:D,'Movimentação Medicamentos'!C:C,'Estoque de medicamentos'!A35,'Movimentação Medicamentos'!B:B,"Saida")</f>
        <v>0</v>
      </c>
      <c r="E35" s="2">
        <f t="shared" si="3"/>
        <v>0</v>
      </c>
    </row>
    <row r="36" spans="1:5" x14ac:dyDescent="0.25">
      <c r="A36" s="8" t="s">
        <v>45</v>
      </c>
      <c r="B36" s="2"/>
      <c r="C36" s="2"/>
      <c r="D36" s="2">
        <f>SUMIFS('Movimentação Medicamentos'!D:D,'Movimentação Medicamentos'!C:C,'Estoque de medicamentos'!A36,'Movimentação Medicamentos'!B:B,"Saida")</f>
        <v>0</v>
      </c>
      <c r="E36" s="2">
        <f t="shared" si="3"/>
        <v>0</v>
      </c>
    </row>
    <row r="37" spans="1:5" x14ac:dyDescent="0.25">
      <c r="A37" s="8" t="s">
        <v>46</v>
      </c>
      <c r="B37" s="2"/>
      <c r="C37" s="2"/>
      <c r="D37" s="2">
        <f>SUMIFS('Movimentação Medicamentos'!D:D,'Movimentação Medicamentos'!C:C,'Estoque de medicamentos'!A37,'Movimentação Medicamentos'!B:B,"Saida")</f>
        <v>0</v>
      </c>
      <c r="E37" s="2">
        <f t="shared" si="3"/>
        <v>0</v>
      </c>
    </row>
    <row r="38" spans="1:5" x14ac:dyDescent="0.25">
      <c r="A38" s="8" t="s">
        <v>47</v>
      </c>
      <c r="B38" s="2"/>
      <c r="C38" s="2"/>
      <c r="D38" s="2">
        <f>SUMIFS('Movimentação Medicamentos'!D:D,'Movimentação Medicamentos'!C:C,'Estoque de medicamentos'!A38,'Movimentação Medicamentos'!B:B,"Saida")</f>
        <v>0</v>
      </c>
      <c r="E38" s="2">
        <f t="shared" si="3"/>
        <v>0</v>
      </c>
    </row>
    <row r="39" spans="1:5" x14ac:dyDescent="0.25">
      <c r="A39" s="8" t="s">
        <v>48</v>
      </c>
      <c r="B39" s="2"/>
      <c r="C39" s="2"/>
      <c r="D39" s="2">
        <f>SUMIFS('Movimentação Medicamentos'!D:D,'Movimentação Medicamentos'!C:C,'Estoque de medicamentos'!A39,'Movimentação Medicamentos'!B:B,"Saida")</f>
        <v>0</v>
      </c>
      <c r="E39" s="2">
        <f t="shared" si="3"/>
        <v>0</v>
      </c>
    </row>
    <row r="40" spans="1:5" x14ac:dyDescent="0.25">
      <c r="A40" s="8" t="s">
        <v>49</v>
      </c>
      <c r="B40" s="2"/>
      <c r="C40" s="2"/>
      <c r="D40" s="2">
        <f>SUMIFS('Movimentação Medicamentos'!D:D,'Movimentação Medicamentos'!C:C,'Estoque de medicamentos'!A40,'Movimentação Medicamentos'!B:B,"Saida")</f>
        <v>0</v>
      </c>
      <c r="E40" s="2">
        <f t="shared" si="3"/>
        <v>0</v>
      </c>
    </row>
    <row r="41" spans="1:5" x14ac:dyDescent="0.25">
      <c r="A41" s="8" t="s">
        <v>50</v>
      </c>
      <c r="B41" s="2"/>
      <c r="C41" s="2"/>
      <c r="D41" s="2">
        <f>SUMIFS('Movimentação Medicamentos'!D:D,'Movimentação Medicamentos'!C:C,'Estoque de medicamentos'!A41,'Movimentação Medicamentos'!B:B,"Saida")</f>
        <v>0</v>
      </c>
      <c r="E41" s="2">
        <f t="shared" si="3"/>
        <v>0</v>
      </c>
    </row>
    <row r="42" spans="1:5" x14ac:dyDescent="0.25">
      <c r="A42" s="8" t="s">
        <v>51</v>
      </c>
      <c r="B42" s="2"/>
      <c r="C42" s="2"/>
      <c r="D42" s="2">
        <f>SUMIFS('Movimentação Medicamentos'!D:D,'Movimentação Medicamentos'!C:C,'Estoque de medicamentos'!A42,'Movimentação Medicamentos'!B:B,"Saida")</f>
        <v>0</v>
      </c>
      <c r="E42" s="2">
        <f t="shared" si="3"/>
        <v>0</v>
      </c>
    </row>
    <row r="43" spans="1:5" x14ac:dyDescent="0.25">
      <c r="A43" s="8" t="s">
        <v>52</v>
      </c>
      <c r="B43" s="2"/>
      <c r="C43" s="2"/>
      <c r="D43" s="2">
        <f>SUMIFS('Movimentação Medicamentos'!D:D,'Movimentação Medicamentos'!C:C,'Estoque de medicamentos'!A43,'Movimentação Medicamentos'!B:B,"Saida")</f>
        <v>0</v>
      </c>
      <c r="E43" s="2">
        <f t="shared" si="3"/>
        <v>0</v>
      </c>
    </row>
    <row r="44" spans="1:5" x14ac:dyDescent="0.25">
      <c r="A44" s="8" t="s">
        <v>53</v>
      </c>
      <c r="B44" s="2"/>
      <c r="C44" s="2"/>
      <c r="D44" s="2">
        <f>SUMIFS('Movimentação Medicamentos'!D:D,'Movimentação Medicamentos'!C:C,'Estoque de medicamentos'!A44,'Movimentação Medicamentos'!B:B,"Saida")</f>
        <v>0</v>
      </c>
      <c r="E44" s="2">
        <f t="shared" si="3"/>
        <v>0</v>
      </c>
    </row>
    <row r="45" spans="1:5" x14ac:dyDescent="0.25">
      <c r="A45" s="8" t="s">
        <v>54</v>
      </c>
      <c r="B45" s="2"/>
      <c r="C45" s="2"/>
      <c r="D45" s="2">
        <f>SUMIFS('Movimentação Medicamentos'!D:D,'Movimentação Medicamentos'!C:C,'Estoque de medicamentos'!A45,'Movimentação Medicamentos'!B:B,"Saida")</f>
        <v>0</v>
      </c>
      <c r="E45" s="2">
        <f t="shared" si="3"/>
        <v>0</v>
      </c>
    </row>
    <row r="46" spans="1:5" x14ac:dyDescent="0.25">
      <c r="A46" s="8" t="s">
        <v>55</v>
      </c>
      <c r="B46" s="2"/>
      <c r="C46" s="2"/>
      <c r="D46" s="2">
        <f>SUMIFS('Movimentação Medicamentos'!D:D,'Movimentação Medicamentos'!C:C,'Estoque de medicamentos'!A46,'Movimentação Medicamentos'!B:B,"Saida")</f>
        <v>0</v>
      </c>
      <c r="E46" s="2">
        <f t="shared" si="3"/>
        <v>0</v>
      </c>
    </row>
    <row r="47" spans="1:5" x14ac:dyDescent="0.25">
      <c r="A47" s="8" t="s">
        <v>56</v>
      </c>
      <c r="B47" s="2"/>
      <c r="C47" s="2"/>
      <c r="D47" s="2">
        <f>SUMIFS('Movimentação Medicamentos'!D:D,'Movimentação Medicamentos'!C:C,'Estoque de medicamentos'!A47,'Movimentação Medicamentos'!B:B,"Saida")</f>
        <v>0</v>
      </c>
      <c r="E47" s="2">
        <f t="shared" si="3"/>
        <v>0</v>
      </c>
    </row>
    <row r="48" spans="1:5" x14ac:dyDescent="0.25">
      <c r="A48" s="8" t="s">
        <v>57</v>
      </c>
      <c r="B48" s="2"/>
      <c r="C48" s="2"/>
      <c r="D48" s="2">
        <f>SUMIFS('Movimentação Medicamentos'!D:D,'Movimentação Medicamentos'!C:C,'Estoque de medicamentos'!A48,'Movimentação Medicamentos'!B:B,"Saida")</f>
        <v>0</v>
      </c>
      <c r="E48" s="2">
        <f t="shared" si="3"/>
        <v>0</v>
      </c>
    </row>
    <row r="49" spans="1:5" x14ac:dyDescent="0.25">
      <c r="A49" s="8" t="s">
        <v>58</v>
      </c>
      <c r="B49" s="2"/>
      <c r="C49" s="2"/>
      <c r="D49" s="2">
        <f>SUMIFS('Movimentação Medicamentos'!D:D,'Movimentação Medicamentos'!C:C,'Estoque de medicamentos'!A49,'Movimentação Medicamentos'!B:B,"Saida")</f>
        <v>0</v>
      </c>
      <c r="E49" s="2">
        <f t="shared" si="3"/>
        <v>0</v>
      </c>
    </row>
    <row r="50" spans="1:5" x14ac:dyDescent="0.25">
      <c r="A50" s="8" t="s">
        <v>59</v>
      </c>
      <c r="B50" s="2"/>
      <c r="C50" s="2"/>
      <c r="D50" s="2">
        <f>SUMIFS('Movimentação Medicamentos'!D:D,'Movimentação Medicamentos'!C:C,'Estoque de medicamentos'!A50,'Movimentação Medicamentos'!B:B,"Saida")</f>
        <v>0</v>
      </c>
      <c r="E50" s="2">
        <f t="shared" si="3"/>
        <v>0</v>
      </c>
    </row>
    <row r="51" spans="1:5" x14ac:dyDescent="0.25">
      <c r="A51" s="8" t="s">
        <v>60</v>
      </c>
      <c r="B51" s="2"/>
      <c r="C51" s="2"/>
      <c r="D51" s="2">
        <f>SUMIFS('Movimentação Medicamentos'!D:D,'Movimentação Medicamentos'!C:C,'Estoque de medicamentos'!A51,'Movimentação Medicamentos'!B:B,"Saida")</f>
        <v>0</v>
      </c>
      <c r="E51" s="2">
        <f t="shared" si="3"/>
        <v>0</v>
      </c>
    </row>
    <row r="52" spans="1:5" x14ac:dyDescent="0.25">
      <c r="A52" s="8" t="s">
        <v>61</v>
      </c>
      <c r="B52" s="2"/>
      <c r="C52" s="2"/>
      <c r="D52" s="2">
        <f>SUMIFS('Movimentação Medicamentos'!D:D,'Movimentação Medicamentos'!C:C,'Estoque de medicamentos'!A52,'Movimentação Medicamentos'!B:B,"Saida")</f>
        <v>0</v>
      </c>
      <c r="E52" s="2">
        <f t="shared" si="3"/>
        <v>0</v>
      </c>
    </row>
    <row r="53" spans="1:5" x14ac:dyDescent="0.25">
      <c r="A53" s="8" t="s">
        <v>62</v>
      </c>
      <c r="B53" s="2"/>
      <c r="C53" s="2"/>
      <c r="D53" s="2">
        <f>SUMIFS('Movimentação Medicamentos'!D:D,'Movimentação Medicamentos'!C:C,'Estoque de medicamentos'!A53,'Movimentação Medicamentos'!B:B,"Saida")</f>
        <v>0</v>
      </c>
      <c r="E53" s="2">
        <f t="shared" si="3"/>
        <v>0</v>
      </c>
    </row>
    <row r="54" spans="1:5" x14ac:dyDescent="0.25">
      <c r="A54" s="8" t="s">
        <v>63</v>
      </c>
      <c r="B54" s="2"/>
      <c r="C54" s="2"/>
      <c r="D54" s="2">
        <f>SUMIFS('Movimentação Medicamentos'!D:D,'Movimentação Medicamentos'!C:C,'Estoque de medicamentos'!A54,'Movimentação Medicamentos'!B:B,"Saida")</f>
        <v>0</v>
      </c>
      <c r="E54" s="2">
        <f t="shared" si="3"/>
        <v>0</v>
      </c>
    </row>
    <row r="55" spans="1:5" x14ac:dyDescent="0.25">
      <c r="A55" s="8" t="s">
        <v>64</v>
      </c>
      <c r="B55" s="2"/>
      <c r="C55" s="2"/>
      <c r="D55" s="2">
        <f>SUMIFS('Movimentação Medicamentos'!D:D,'Movimentação Medicamentos'!C:C,'Estoque de medicamentos'!A55,'Movimentação Medicamentos'!B:B,"Saida")</f>
        <v>0</v>
      </c>
      <c r="E55" s="2">
        <f t="shared" si="3"/>
        <v>0</v>
      </c>
    </row>
    <row r="56" spans="1:5" x14ac:dyDescent="0.25">
      <c r="A56" s="8" t="s">
        <v>65</v>
      </c>
      <c r="B56" s="2"/>
      <c r="C56" s="2"/>
      <c r="D56" s="2">
        <f>SUMIFS('Movimentação Medicamentos'!D:D,'Movimentação Medicamentos'!C:C,'Estoque de medicamentos'!A56,'Movimentação Medicamentos'!B:B,"Saida")</f>
        <v>0</v>
      </c>
      <c r="E56" s="2">
        <f t="shared" si="3"/>
        <v>0</v>
      </c>
    </row>
    <row r="57" spans="1:5" x14ac:dyDescent="0.25">
      <c r="A57" s="8" t="s">
        <v>66</v>
      </c>
      <c r="B57" s="2"/>
      <c r="C57" s="2"/>
      <c r="D57" s="2">
        <f>SUMIFS('Movimentação Medicamentos'!D:D,'Movimentação Medicamentos'!C:C,'Estoque de medicamentos'!A57,'Movimentação Medicamentos'!B:B,"Saida")</f>
        <v>0</v>
      </c>
      <c r="E57" s="2">
        <f t="shared" si="3"/>
        <v>0</v>
      </c>
    </row>
    <row r="58" spans="1:5" x14ac:dyDescent="0.25">
      <c r="A58" s="8" t="s">
        <v>67</v>
      </c>
      <c r="B58" s="2"/>
      <c r="C58" s="2"/>
      <c r="D58" s="2">
        <f>SUMIFS('Movimentação Medicamentos'!D:D,'Movimentação Medicamentos'!C:C,'Estoque de medicamentos'!A58,'Movimentação Medicamentos'!B:B,"Saida")</f>
        <v>0</v>
      </c>
      <c r="E58" s="2">
        <f t="shared" si="3"/>
        <v>0</v>
      </c>
    </row>
    <row r="59" spans="1:5" x14ac:dyDescent="0.25">
      <c r="A59" s="8" t="s">
        <v>68</v>
      </c>
      <c r="B59" s="2"/>
      <c r="C59" s="2"/>
      <c r="D59" s="2">
        <f>SUMIFS('Movimentação Medicamentos'!D:D,'Movimentação Medicamentos'!C:C,'Estoque de medicamentos'!A59,'Movimentação Medicamentos'!B:B,"Saida")</f>
        <v>0</v>
      </c>
      <c r="E59" s="2">
        <f t="shared" si="3"/>
        <v>0</v>
      </c>
    </row>
    <row r="60" spans="1:5" x14ac:dyDescent="0.25">
      <c r="A60" s="8" t="s">
        <v>69</v>
      </c>
      <c r="B60" s="2"/>
      <c r="C60" s="2"/>
      <c r="D60" s="2">
        <f>SUMIFS('Movimentação Medicamentos'!D:D,'Movimentação Medicamentos'!C:C,'Estoque de medicamentos'!A60,'Movimentação Medicamentos'!B:B,"Saida")</f>
        <v>0</v>
      </c>
      <c r="E60" s="2">
        <f t="shared" si="3"/>
        <v>0</v>
      </c>
    </row>
    <row r="61" spans="1:5" x14ac:dyDescent="0.25">
      <c r="A61" s="8" t="s">
        <v>70</v>
      </c>
      <c r="B61" s="2"/>
      <c r="C61" s="2"/>
      <c r="D61" s="2">
        <f>SUMIFS('Movimentação Medicamentos'!D:D,'Movimentação Medicamentos'!C:C,'Estoque de medicamentos'!A61,'Movimentação Medicamentos'!B:B,"Saida")</f>
        <v>0</v>
      </c>
      <c r="E61" s="2">
        <f t="shared" si="3"/>
        <v>0</v>
      </c>
    </row>
    <row r="62" spans="1:5" x14ac:dyDescent="0.25">
      <c r="A62" s="8" t="s">
        <v>71</v>
      </c>
      <c r="B62" s="2"/>
      <c r="C62" s="2"/>
      <c r="D62" s="2">
        <f>SUMIFS('Movimentação Medicamentos'!D:D,'Movimentação Medicamentos'!C:C,'Estoque de medicamentos'!A62,'Movimentação Medicamentos'!B:B,"Saida")</f>
        <v>0</v>
      </c>
      <c r="E62" s="2">
        <f t="shared" si="3"/>
        <v>0</v>
      </c>
    </row>
    <row r="63" spans="1:5" x14ac:dyDescent="0.25">
      <c r="A63" s="8" t="s">
        <v>72</v>
      </c>
      <c r="B63" s="2"/>
      <c r="C63" s="2"/>
      <c r="D63" s="2">
        <f>SUMIFS('Movimentação Medicamentos'!D:D,'Movimentação Medicamentos'!C:C,'Estoque de medicamentos'!A63,'Movimentação Medicamentos'!B:B,"Saida")</f>
        <v>0</v>
      </c>
      <c r="E63" s="2">
        <f t="shared" si="3"/>
        <v>0</v>
      </c>
    </row>
    <row r="64" spans="1:5" x14ac:dyDescent="0.25">
      <c r="A64" s="8" t="s">
        <v>73</v>
      </c>
      <c r="B64" s="2"/>
      <c r="C64" s="2"/>
      <c r="D64" s="2">
        <f>SUMIFS('Movimentação Medicamentos'!D:D,'Movimentação Medicamentos'!C:C,'Estoque de medicamentos'!A64,'Movimentação Medicamentos'!B:B,"Saida")</f>
        <v>0</v>
      </c>
      <c r="E64" s="2">
        <f t="shared" si="3"/>
        <v>0</v>
      </c>
    </row>
    <row r="65" spans="1:5" x14ac:dyDescent="0.25">
      <c r="A65" s="8" t="s">
        <v>74</v>
      </c>
      <c r="B65" s="2"/>
      <c r="C65" s="2"/>
      <c r="D65" s="2">
        <f>SUMIFS('Movimentação Medicamentos'!D:D,'Movimentação Medicamentos'!C:C,'Estoque de medicamentos'!A65,'Movimentação Medicamentos'!B:B,"Saida")</f>
        <v>0</v>
      </c>
      <c r="E65" s="2">
        <f t="shared" si="3"/>
        <v>0</v>
      </c>
    </row>
    <row r="66" spans="1:5" x14ac:dyDescent="0.25">
      <c r="A66" s="8" t="s">
        <v>75</v>
      </c>
      <c r="B66" s="2"/>
      <c r="C66" s="2"/>
      <c r="D66" s="2">
        <f>SUMIFS('Movimentação Medicamentos'!D:D,'Movimentação Medicamentos'!C:C,'Estoque de medicamentos'!A66,'Movimentação Medicamentos'!B:B,"Saida")</f>
        <v>0</v>
      </c>
      <c r="E66" s="2">
        <f t="shared" si="3"/>
        <v>0</v>
      </c>
    </row>
    <row r="67" spans="1:5" x14ac:dyDescent="0.25">
      <c r="A67" s="8" t="s">
        <v>76</v>
      </c>
      <c r="B67" s="2"/>
      <c r="C67" s="2"/>
      <c r="D67" s="2">
        <f>SUMIFS('Movimentação Medicamentos'!D:D,'Movimentação Medicamentos'!C:C,'Estoque de medicamentos'!A67,'Movimentação Medicamentos'!B:B,"Saida")</f>
        <v>0</v>
      </c>
      <c r="E67" s="2">
        <f t="shared" si="3"/>
        <v>0</v>
      </c>
    </row>
    <row r="68" spans="1:5" x14ac:dyDescent="0.25">
      <c r="A68" s="8" t="s">
        <v>77</v>
      </c>
      <c r="B68" s="2"/>
      <c r="C68" s="2"/>
      <c r="D68" s="2">
        <f>SUMIFS('Movimentação Medicamentos'!D:D,'Movimentação Medicamentos'!C:C,'Estoque de medicamentos'!A68,'Movimentação Medicamentos'!B:B,"Saida")</f>
        <v>0</v>
      </c>
      <c r="E68" s="2">
        <f t="shared" si="3"/>
        <v>0</v>
      </c>
    </row>
    <row r="69" spans="1:5" x14ac:dyDescent="0.25">
      <c r="A69" s="8" t="s">
        <v>78</v>
      </c>
      <c r="B69" s="2"/>
      <c r="C69" s="2"/>
      <c r="D69" s="2">
        <f>SUMIFS('Movimentação Medicamentos'!D:D,'Movimentação Medicamentos'!C:C,'Estoque de medicamentos'!A69,'Movimentação Medicamentos'!B:B,"Saida")</f>
        <v>0</v>
      </c>
      <c r="E69" s="2">
        <f t="shared" si="3"/>
        <v>0</v>
      </c>
    </row>
    <row r="70" spans="1:5" x14ac:dyDescent="0.25">
      <c r="A70" s="8" t="s">
        <v>79</v>
      </c>
      <c r="B70" s="2"/>
      <c r="C70" s="2"/>
      <c r="D70" s="2">
        <f>SUMIFS('Movimentação Medicamentos'!D:D,'Movimentação Medicamentos'!C:C,'Estoque de medicamentos'!A70,'Movimentação Medicamentos'!B:B,"Saida")</f>
        <v>0</v>
      </c>
      <c r="E70" s="2">
        <f t="shared" si="3"/>
        <v>0</v>
      </c>
    </row>
    <row r="71" spans="1:5" x14ac:dyDescent="0.25">
      <c r="A71" s="8" t="s">
        <v>80</v>
      </c>
      <c r="B71" s="2"/>
      <c r="C71" s="2"/>
      <c r="D71" s="2">
        <f>SUMIFS('Movimentação Medicamentos'!D:D,'Movimentação Medicamentos'!C:C,'Estoque de medicamentos'!A71,'Movimentação Medicamentos'!B:B,"Saida")</f>
        <v>0</v>
      </c>
      <c r="E71" s="2">
        <f t="shared" si="3"/>
        <v>0</v>
      </c>
    </row>
    <row r="72" spans="1:5" x14ac:dyDescent="0.25">
      <c r="A72" s="8" t="s">
        <v>81</v>
      </c>
      <c r="B72" s="2"/>
      <c r="C72" s="2"/>
      <c r="D72" s="2">
        <f>SUMIFS('Movimentação Medicamentos'!D:D,'Movimentação Medicamentos'!C:C,'Estoque de medicamentos'!A72,'Movimentação Medicamentos'!B:B,"Saida")</f>
        <v>0</v>
      </c>
      <c r="E72" s="2">
        <f t="shared" si="3"/>
        <v>0</v>
      </c>
    </row>
    <row r="73" spans="1:5" x14ac:dyDescent="0.25">
      <c r="A73" s="8" t="s">
        <v>82</v>
      </c>
      <c r="B73" s="2"/>
      <c r="C73" s="2"/>
      <c r="D73" s="2">
        <f>SUMIFS('Movimentação Medicamentos'!D:D,'Movimentação Medicamentos'!C:C,'Estoque de medicamentos'!A73,'Movimentação Medicamentos'!B:B,"Saida")</f>
        <v>0</v>
      </c>
      <c r="E73" s="2">
        <f t="shared" si="3"/>
        <v>0</v>
      </c>
    </row>
    <row r="74" spans="1:5" x14ac:dyDescent="0.25">
      <c r="A74" s="8" t="s">
        <v>83</v>
      </c>
      <c r="B74" s="2"/>
      <c r="C74" s="2"/>
      <c r="D74" s="2">
        <f>SUMIFS('Movimentação Medicamentos'!D:D,'Movimentação Medicamentos'!C:C,'Estoque de medicamentos'!A74,'Movimentação Medicamentos'!B:B,"Saida")</f>
        <v>0</v>
      </c>
      <c r="E74" s="2">
        <f t="shared" si="3"/>
        <v>0</v>
      </c>
    </row>
    <row r="75" spans="1:5" x14ac:dyDescent="0.25">
      <c r="A75" s="8" t="s">
        <v>84</v>
      </c>
      <c r="B75" s="2"/>
      <c r="C75" s="2"/>
      <c r="D75" s="2">
        <f>SUMIFS('Movimentação Medicamentos'!D:D,'Movimentação Medicamentos'!C:C,'Estoque de medicamentos'!A75,'Movimentação Medicamentos'!B:B,"Saida")</f>
        <v>0</v>
      </c>
      <c r="E75" s="2">
        <f t="shared" ref="E75:E136" si="4">(B75+C75-D75)</f>
        <v>0</v>
      </c>
    </row>
    <row r="76" spans="1:5" x14ac:dyDescent="0.25">
      <c r="A76" s="8" t="s">
        <v>85</v>
      </c>
      <c r="B76" s="2"/>
      <c r="C76" s="2"/>
      <c r="D76" s="2">
        <f>SUMIFS('Movimentação Medicamentos'!D:D,'Movimentação Medicamentos'!C:C,'Estoque de medicamentos'!A76,'Movimentação Medicamentos'!B:B,"Saida")</f>
        <v>0</v>
      </c>
      <c r="E76" s="2">
        <f t="shared" si="4"/>
        <v>0</v>
      </c>
    </row>
    <row r="77" spans="1:5" x14ac:dyDescent="0.25">
      <c r="A77" s="8" t="s">
        <v>86</v>
      </c>
      <c r="B77" s="2"/>
      <c r="C77" s="2"/>
      <c r="D77" s="2">
        <f>SUMIFS('Movimentação Medicamentos'!D:D,'Movimentação Medicamentos'!C:C,'Estoque de medicamentos'!A77,'Movimentação Medicamentos'!B:B,"Saida")</f>
        <v>0</v>
      </c>
      <c r="E77" s="2">
        <f t="shared" si="4"/>
        <v>0</v>
      </c>
    </row>
    <row r="78" spans="1:5" x14ac:dyDescent="0.25">
      <c r="A78" s="8" t="s">
        <v>87</v>
      </c>
      <c r="B78" s="2"/>
      <c r="C78" s="2"/>
      <c r="D78" s="2">
        <f>SUMIFS('Movimentação Medicamentos'!D:D,'Movimentação Medicamentos'!C:C,'Estoque de medicamentos'!A78,'Movimentação Medicamentos'!B:B,"Saida")</f>
        <v>0</v>
      </c>
      <c r="E78" s="2">
        <f t="shared" si="4"/>
        <v>0</v>
      </c>
    </row>
    <row r="79" spans="1:5" x14ac:dyDescent="0.25">
      <c r="A79" s="8" t="s">
        <v>88</v>
      </c>
      <c r="B79" s="2"/>
      <c r="C79" s="2"/>
      <c r="D79" s="2">
        <f>SUMIFS('Movimentação Medicamentos'!D:D,'Movimentação Medicamentos'!C:C,'Estoque de medicamentos'!A79,'Movimentação Medicamentos'!B:B,"Saida")</f>
        <v>0</v>
      </c>
      <c r="E79" s="2">
        <f t="shared" si="4"/>
        <v>0</v>
      </c>
    </row>
    <row r="80" spans="1:5" x14ac:dyDescent="0.25">
      <c r="A80" s="8" t="s">
        <v>89</v>
      </c>
      <c r="B80" s="2"/>
      <c r="C80" s="2"/>
      <c r="D80" s="2">
        <f>SUMIFS('Movimentação Medicamentos'!D:D,'Movimentação Medicamentos'!C:C,'Estoque de medicamentos'!A80,'Movimentação Medicamentos'!B:B,"Saida")</f>
        <v>0</v>
      </c>
      <c r="E80" s="2">
        <f t="shared" si="4"/>
        <v>0</v>
      </c>
    </row>
    <row r="81" spans="1:5" x14ac:dyDescent="0.25">
      <c r="A81" s="8" t="s">
        <v>90</v>
      </c>
      <c r="B81" s="2"/>
      <c r="C81" s="2"/>
      <c r="D81" s="2">
        <f>SUMIFS('Movimentação Medicamentos'!D:D,'Movimentação Medicamentos'!C:C,'Estoque de medicamentos'!A81,'Movimentação Medicamentos'!B:B,"Saida")</f>
        <v>0</v>
      </c>
      <c r="E81" s="2">
        <f t="shared" si="4"/>
        <v>0</v>
      </c>
    </row>
    <row r="82" spans="1:5" x14ac:dyDescent="0.25">
      <c r="A82" s="8" t="s">
        <v>91</v>
      </c>
      <c r="B82" s="2"/>
      <c r="C82" s="2"/>
      <c r="D82" s="2">
        <f>SUMIFS('Movimentação Medicamentos'!D:D,'Movimentação Medicamentos'!C:C,'Estoque de medicamentos'!A82,'Movimentação Medicamentos'!B:B,"Saida")</f>
        <v>0</v>
      </c>
      <c r="E82" s="2">
        <f t="shared" si="4"/>
        <v>0</v>
      </c>
    </row>
    <row r="83" spans="1:5" x14ac:dyDescent="0.25">
      <c r="A83" s="8" t="s">
        <v>92</v>
      </c>
      <c r="B83" s="2"/>
      <c r="C83" s="2"/>
      <c r="D83" s="2">
        <f>SUMIFS('Movimentação Medicamentos'!D:D,'Movimentação Medicamentos'!C:C,'Estoque de medicamentos'!A83,'Movimentação Medicamentos'!B:B,"Saida")</f>
        <v>0</v>
      </c>
      <c r="E83" s="2">
        <f t="shared" si="4"/>
        <v>0</v>
      </c>
    </row>
    <row r="84" spans="1:5" x14ac:dyDescent="0.25">
      <c r="A84" s="8" t="s">
        <v>93</v>
      </c>
      <c r="B84" s="2"/>
      <c r="C84" s="2"/>
      <c r="D84" s="2">
        <f>SUMIFS('Movimentação Medicamentos'!D:D,'Movimentação Medicamentos'!C:C,'Estoque de medicamentos'!A84,'Movimentação Medicamentos'!B:B,"Saida")</f>
        <v>0</v>
      </c>
      <c r="E84" s="2">
        <f t="shared" si="4"/>
        <v>0</v>
      </c>
    </row>
    <row r="85" spans="1:5" x14ac:dyDescent="0.25">
      <c r="A85" s="8" t="s">
        <v>94</v>
      </c>
      <c r="B85" s="2"/>
      <c r="C85" s="2"/>
      <c r="D85" s="2">
        <f>SUMIFS('Movimentação Medicamentos'!D:D,'Movimentação Medicamentos'!C:C,'Estoque de medicamentos'!A85,'Movimentação Medicamentos'!B:B,"Saida")</f>
        <v>0</v>
      </c>
      <c r="E85" s="2">
        <f t="shared" si="4"/>
        <v>0</v>
      </c>
    </row>
    <row r="86" spans="1:5" x14ac:dyDescent="0.25">
      <c r="A86" s="8" t="s">
        <v>95</v>
      </c>
      <c r="B86" s="2"/>
      <c r="C86" s="2"/>
      <c r="D86" s="2">
        <f>SUMIFS('Movimentação Medicamentos'!D:D,'Movimentação Medicamentos'!C:C,'Estoque de medicamentos'!A86,'Movimentação Medicamentos'!B:B,"Saida")</f>
        <v>0</v>
      </c>
      <c r="E86" s="2">
        <f t="shared" si="4"/>
        <v>0</v>
      </c>
    </row>
    <row r="87" spans="1:5" x14ac:dyDescent="0.25">
      <c r="A87" s="8" t="s">
        <v>96</v>
      </c>
      <c r="B87" s="2"/>
      <c r="C87" s="2"/>
      <c r="D87" s="2">
        <f>SUMIFS('Movimentação Medicamentos'!D:D,'Movimentação Medicamentos'!C:C,'Estoque de medicamentos'!A87,'Movimentação Medicamentos'!B:B,"Saida")</f>
        <v>0</v>
      </c>
      <c r="E87" s="2">
        <f t="shared" si="4"/>
        <v>0</v>
      </c>
    </row>
    <row r="88" spans="1:5" x14ac:dyDescent="0.25">
      <c r="A88" s="8" t="s">
        <v>97</v>
      </c>
      <c r="B88" s="2"/>
      <c r="C88" s="2"/>
      <c r="D88" s="2">
        <f>SUMIFS('Movimentação Medicamentos'!D:D,'Movimentação Medicamentos'!C:C,'Estoque de medicamentos'!A88,'Movimentação Medicamentos'!B:B,"Saida")</f>
        <v>0</v>
      </c>
      <c r="E88" s="2">
        <f t="shared" si="4"/>
        <v>0</v>
      </c>
    </row>
    <row r="89" spans="1:5" x14ac:dyDescent="0.25">
      <c r="A89" s="8" t="s">
        <v>98</v>
      </c>
      <c r="B89" s="2"/>
      <c r="C89" s="2"/>
      <c r="D89" s="2">
        <f>SUMIFS('Movimentação Medicamentos'!D:D,'Movimentação Medicamentos'!C:C,'Estoque de medicamentos'!A89,'Movimentação Medicamentos'!B:B,"Saida")</f>
        <v>0</v>
      </c>
      <c r="E89" s="2">
        <f t="shared" si="4"/>
        <v>0</v>
      </c>
    </row>
    <row r="90" spans="1:5" x14ac:dyDescent="0.25">
      <c r="A90" s="8" t="s">
        <v>99</v>
      </c>
      <c r="B90" s="2"/>
      <c r="C90" s="2"/>
      <c r="D90" s="2">
        <f>SUMIFS('Movimentação Medicamentos'!D:D,'Movimentação Medicamentos'!C:C,'Estoque de medicamentos'!A90,'Movimentação Medicamentos'!B:B,"Saida")</f>
        <v>0</v>
      </c>
      <c r="E90" s="2">
        <f t="shared" si="4"/>
        <v>0</v>
      </c>
    </row>
    <row r="91" spans="1:5" x14ac:dyDescent="0.25">
      <c r="A91" s="8" t="s">
        <v>100</v>
      </c>
      <c r="B91" s="2"/>
      <c r="C91" s="2"/>
      <c r="D91" s="2">
        <f>SUMIFS('Movimentação Medicamentos'!D:D,'Movimentação Medicamentos'!C:C,'Estoque de medicamentos'!A91,'Movimentação Medicamentos'!B:B,"Saida")</f>
        <v>0</v>
      </c>
      <c r="E91" s="2">
        <f t="shared" si="4"/>
        <v>0</v>
      </c>
    </row>
    <row r="92" spans="1:5" x14ac:dyDescent="0.25">
      <c r="A92" s="8" t="s">
        <v>101</v>
      </c>
      <c r="B92" s="2"/>
      <c r="C92" s="2"/>
      <c r="D92" s="2">
        <f>SUMIFS('Movimentação Medicamentos'!D:D,'Movimentação Medicamentos'!C:C,'Estoque de medicamentos'!A92,'Movimentação Medicamentos'!B:B,"Saida")</f>
        <v>0</v>
      </c>
      <c r="E92" s="2">
        <f t="shared" si="4"/>
        <v>0</v>
      </c>
    </row>
    <row r="93" spans="1:5" x14ac:dyDescent="0.25">
      <c r="A93" s="8" t="s">
        <v>102</v>
      </c>
      <c r="B93" s="2"/>
      <c r="C93" s="2"/>
      <c r="D93" s="2">
        <f>SUMIFS('Movimentação Medicamentos'!D:D,'Movimentação Medicamentos'!C:C,'Estoque de medicamentos'!A93,'Movimentação Medicamentos'!B:B,"Saida")</f>
        <v>0</v>
      </c>
      <c r="E93" s="2">
        <f t="shared" si="4"/>
        <v>0</v>
      </c>
    </row>
    <row r="94" spans="1:5" x14ac:dyDescent="0.25">
      <c r="A94" s="8" t="s">
        <v>103</v>
      </c>
      <c r="B94" s="2"/>
      <c r="C94" s="2"/>
      <c r="D94" s="2">
        <f>SUMIFS('Movimentação Medicamentos'!D:D,'Movimentação Medicamentos'!C:C,'Estoque de medicamentos'!A94,'Movimentação Medicamentos'!B:B,"Saida")</f>
        <v>0</v>
      </c>
      <c r="E94" s="2">
        <f t="shared" si="4"/>
        <v>0</v>
      </c>
    </row>
    <row r="95" spans="1:5" x14ac:dyDescent="0.25">
      <c r="A95" s="8" t="s">
        <v>104</v>
      </c>
      <c r="B95" s="2"/>
      <c r="C95" s="2"/>
      <c r="D95" s="2">
        <f>SUMIFS('Movimentação Medicamentos'!D:D,'Movimentação Medicamentos'!C:C,'Estoque de medicamentos'!A95,'Movimentação Medicamentos'!B:B,"Saida")</f>
        <v>0</v>
      </c>
      <c r="E95" s="2">
        <f t="shared" si="4"/>
        <v>0</v>
      </c>
    </row>
    <row r="96" spans="1:5" x14ac:dyDescent="0.25">
      <c r="A96" s="8" t="s">
        <v>105</v>
      </c>
      <c r="B96" s="2"/>
      <c r="C96" s="2"/>
      <c r="D96" s="2">
        <f>SUMIFS('Movimentação Medicamentos'!D:D,'Movimentação Medicamentos'!C:C,'Estoque de medicamentos'!A96,'Movimentação Medicamentos'!B:B,"Saida")</f>
        <v>0</v>
      </c>
      <c r="E96" s="2">
        <f t="shared" si="4"/>
        <v>0</v>
      </c>
    </row>
    <row r="97" spans="1:5" x14ac:dyDescent="0.25">
      <c r="A97" s="8" t="s">
        <v>106</v>
      </c>
      <c r="B97" s="2"/>
      <c r="C97" s="2"/>
      <c r="D97" s="2">
        <f>SUMIFS('Movimentação Medicamentos'!D:D,'Movimentação Medicamentos'!C:C,'Estoque de medicamentos'!A97,'Movimentação Medicamentos'!B:B,"Saida")</f>
        <v>0</v>
      </c>
      <c r="E97" s="2">
        <f t="shared" si="4"/>
        <v>0</v>
      </c>
    </row>
    <row r="98" spans="1:5" x14ac:dyDescent="0.25">
      <c r="A98" s="2" t="s">
        <v>374</v>
      </c>
      <c r="B98" s="2"/>
      <c r="C98" s="2"/>
      <c r="D98" s="2"/>
      <c r="E98" s="2"/>
    </row>
    <row r="99" spans="1:5" x14ac:dyDescent="0.25">
      <c r="A99" s="9" t="s">
        <v>269</v>
      </c>
      <c r="B99" s="2"/>
      <c r="C99" s="2"/>
      <c r="D99" s="2">
        <f>SUMIFS('Movimentação Medicamentos'!D:D,'Movimentação Medicamentos'!C:C,'Estoque de medicamentos'!A99,'Movimentação Medicamentos'!B:B,"Saida")</f>
        <v>0</v>
      </c>
      <c r="E99" s="2">
        <f t="shared" si="4"/>
        <v>0</v>
      </c>
    </row>
    <row r="100" spans="1:5" x14ac:dyDescent="0.25">
      <c r="A100" s="9" t="s">
        <v>270</v>
      </c>
      <c r="B100" s="2"/>
      <c r="C100" s="2"/>
      <c r="D100" s="2">
        <f>SUMIFS('Movimentação Medicamentos'!D:D,'Movimentação Medicamentos'!C:C,'Estoque de medicamentos'!A100,'Movimentação Medicamentos'!B:B,"Saida")</f>
        <v>0</v>
      </c>
      <c r="E100" s="2">
        <f t="shared" si="4"/>
        <v>0</v>
      </c>
    </row>
    <row r="101" spans="1:5" x14ac:dyDescent="0.25">
      <c r="A101" s="9" t="s">
        <v>271</v>
      </c>
      <c r="B101" s="2"/>
      <c r="C101" s="2"/>
      <c r="D101" s="2">
        <f>SUMIFS('Movimentação Medicamentos'!D:D,'Movimentação Medicamentos'!C:C,'Estoque de medicamentos'!A101,'Movimentação Medicamentos'!B:B,"Saida")</f>
        <v>0</v>
      </c>
      <c r="E101" s="2">
        <f t="shared" si="4"/>
        <v>0</v>
      </c>
    </row>
    <row r="102" spans="1:5" x14ac:dyDescent="0.25">
      <c r="A102" s="9" t="s">
        <v>272</v>
      </c>
      <c r="B102" s="2"/>
      <c r="C102" s="2"/>
      <c r="D102" s="2">
        <f>SUMIFS('Movimentação Medicamentos'!D:D,'Movimentação Medicamentos'!C:C,'Estoque de medicamentos'!A102,'Movimentação Medicamentos'!B:B,"Saida")</f>
        <v>0</v>
      </c>
      <c r="E102" s="2">
        <f t="shared" si="4"/>
        <v>0</v>
      </c>
    </row>
    <row r="103" spans="1:5" x14ac:dyDescent="0.25">
      <c r="A103" s="9" t="s">
        <v>273</v>
      </c>
      <c r="B103" s="2"/>
      <c r="C103" s="2"/>
      <c r="D103" s="2">
        <f>SUMIFS('Movimentação Medicamentos'!D:D,'Movimentação Medicamentos'!C:C,'Estoque de medicamentos'!A103,'Movimentação Medicamentos'!B:B,"Saida")</f>
        <v>0</v>
      </c>
      <c r="E103" s="2">
        <f t="shared" si="4"/>
        <v>0</v>
      </c>
    </row>
    <row r="104" spans="1:5" x14ac:dyDescent="0.25">
      <c r="A104" s="9" t="s">
        <v>274</v>
      </c>
      <c r="B104" s="2"/>
      <c r="C104" s="2"/>
      <c r="D104" s="2">
        <f>SUMIFS('Movimentação Medicamentos'!D:D,'Movimentação Medicamentos'!C:C,'Estoque de medicamentos'!A104,'Movimentação Medicamentos'!B:B,"Saida")</f>
        <v>0</v>
      </c>
      <c r="E104" s="2">
        <f t="shared" si="4"/>
        <v>0</v>
      </c>
    </row>
    <row r="105" spans="1:5" x14ac:dyDescent="0.25">
      <c r="A105" s="9" t="s">
        <v>275</v>
      </c>
      <c r="B105" s="2"/>
      <c r="C105" s="2"/>
      <c r="D105" s="2">
        <f>SUMIFS('Movimentação Medicamentos'!D:D,'Movimentação Medicamentos'!C:C,'Estoque de medicamentos'!A105,'Movimentação Medicamentos'!B:B,"Saida")</f>
        <v>0</v>
      </c>
      <c r="E105" s="2">
        <f t="shared" si="4"/>
        <v>0</v>
      </c>
    </row>
    <row r="106" spans="1:5" x14ac:dyDescent="0.25">
      <c r="A106" s="9" t="s">
        <v>276</v>
      </c>
      <c r="B106" s="2"/>
      <c r="C106" s="2"/>
      <c r="D106" s="2">
        <f>SUMIFS('Movimentação Medicamentos'!D:D,'Movimentação Medicamentos'!C:C,'Estoque de medicamentos'!A106,'Movimentação Medicamentos'!B:B,"Saida")</f>
        <v>0</v>
      </c>
      <c r="E106" s="2">
        <f t="shared" si="4"/>
        <v>0</v>
      </c>
    </row>
    <row r="107" spans="1:5" x14ac:dyDescent="0.25">
      <c r="A107" s="9" t="s">
        <v>277</v>
      </c>
      <c r="B107" s="2"/>
      <c r="C107" s="2"/>
      <c r="D107" s="2">
        <f>SUMIFS('Movimentação Medicamentos'!D:D,'Movimentação Medicamentos'!C:C,'Estoque de medicamentos'!A107,'Movimentação Medicamentos'!B:B,"Saida")</f>
        <v>0</v>
      </c>
      <c r="E107" s="2">
        <f t="shared" si="4"/>
        <v>0</v>
      </c>
    </row>
    <row r="108" spans="1:5" x14ac:dyDescent="0.25">
      <c r="A108" s="9" t="s">
        <v>278</v>
      </c>
      <c r="B108" s="2"/>
      <c r="C108" s="2"/>
      <c r="D108" s="2">
        <f>SUMIFS('Movimentação Medicamentos'!D:D,'Movimentação Medicamentos'!C:C,'Estoque de medicamentos'!A108,'Movimentação Medicamentos'!B:B,"Saida")</f>
        <v>0</v>
      </c>
      <c r="E108" s="2">
        <f t="shared" si="4"/>
        <v>0</v>
      </c>
    </row>
    <row r="109" spans="1:5" x14ac:dyDescent="0.25">
      <c r="A109" s="9" t="s">
        <v>279</v>
      </c>
      <c r="B109" s="2"/>
      <c r="C109" s="2"/>
      <c r="D109" s="2">
        <f>SUMIFS('Movimentação Medicamentos'!D:D,'Movimentação Medicamentos'!C:C,'Estoque de medicamentos'!A109,'Movimentação Medicamentos'!B:B,"Saida")</f>
        <v>0</v>
      </c>
      <c r="E109" s="2">
        <f t="shared" si="4"/>
        <v>0</v>
      </c>
    </row>
    <row r="110" spans="1:5" x14ac:dyDescent="0.25">
      <c r="A110" s="9" t="s">
        <v>280</v>
      </c>
      <c r="B110" s="2"/>
      <c r="C110" s="2"/>
      <c r="D110" s="2">
        <f>SUMIFS('Movimentação Medicamentos'!D:D,'Movimentação Medicamentos'!C:C,'Estoque de medicamentos'!A110,'Movimentação Medicamentos'!B:B,"Saida")</f>
        <v>0</v>
      </c>
      <c r="E110" s="2">
        <f t="shared" si="4"/>
        <v>0</v>
      </c>
    </row>
    <row r="111" spans="1:5" x14ac:dyDescent="0.25">
      <c r="A111" s="9" t="s">
        <v>281</v>
      </c>
      <c r="B111" s="2"/>
      <c r="C111" s="2"/>
      <c r="D111" s="2">
        <f>SUMIFS('Movimentação Medicamentos'!D:D,'Movimentação Medicamentos'!C:C,'Estoque de medicamentos'!A111,'Movimentação Medicamentos'!B:B,"Saida")</f>
        <v>0</v>
      </c>
      <c r="E111" s="2">
        <f t="shared" si="4"/>
        <v>0</v>
      </c>
    </row>
    <row r="112" spans="1:5" x14ac:dyDescent="0.25">
      <c r="A112" s="9" t="s">
        <v>282</v>
      </c>
      <c r="B112" s="2"/>
      <c r="C112" s="2"/>
      <c r="D112" s="2">
        <f>SUMIFS('Movimentação Medicamentos'!D:D,'Movimentação Medicamentos'!C:C,'Estoque de medicamentos'!A112,'Movimentação Medicamentos'!B:B,"Saida")</f>
        <v>0</v>
      </c>
      <c r="E112" s="2">
        <f t="shared" si="4"/>
        <v>0</v>
      </c>
    </row>
    <row r="113" spans="1:5" x14ac:dyDescent="0.25">
      <c r="A113" s="9" t="s">
        <v>283</v>
      </c>
      <c r="B113" s="2"/>
      <c r="C113" s="2"/>
      <c r="D113" s="2">
        <f>SUMIFS('Movimentação Medicamentos'!D:D,'Movimentação Medicamentos'!C:C,'Estoque de medicamentos'!A113,'Movimentação Medicamentos'!B:B,"Saida")</f>
        <v>0</v>
      </c>
      <c r="E113" s="2">
        <f t="shared" si="4"/>
        <v>0</v>
      </c>
    </row>
    <row r="114" spans="1:5" x14ac:dyDescent="0.25">
      <c r="A114" s="9" t="s">
        <v>284</v>
      </c>
      <c r="B114" s="2"/>
      <c r="C114" s="2"/>
      <c r="D114" s="2">
        <f>SUMIFS('Movimentação Medicamentos'!D:D,'Movimentação Medicamentos'!C:C,'Estoque de medicamentos'!A114,'Movimentação Medicamentos'!B:B,"Saida")</f>
        <v>0</v>
      </c>
      <c r="E114" s="2">
        <f t="shared" si="4"/>
        <v>0</v>
      </c>
    </row>
    <row r="115" spans="1:5" x14ac:dyDescent="0.25">
      <c r="A115" s="9" t="s">
        <v>285</v>
      </c>
      <c r="B115" s="2"/>
      <c r="C115" s="2"/>
      <c r="D115" s="2">
        <f>SUMIFS('Movimentação Medicamentos'!D:D,'Movimentação Medicamentos'!C:C,'Estoque de medicamentos'!A115,'Movimentação Medicamentos'!B:B,"Saida")</f>
        <v>0</v>
      </c>
      <c r="E115" s="2">
        <f t="shared" si="4"/>
        <v>0</v>
      </c>
    </row>
    <row r="116" spans="1:5" x14ac:dyDescent="0.25">
      <c r="A116" s="9" t="s">
        <v>286</v>
      </c>
      <c r="B116" s="2"/>
      <c r="C116" s="2"/>
      <c r="D116" s="2">
        <f>SUMIFS('Movimentação Medicamentos'!D:D,'Movimentação Medicamentos'!C:C,'Estoque de medicamentos'!A116,'Movimentação Medicamentos'!B:B,"Saida")</f>
        <v>0</v>
      </c>
      <c r="E116" s="2">
        <f t="shared" si="4"/>
        <v>0</v>
      </c>
    </row>
    <row r="117" spans="1:5" x14ac:dyDescent="0.25">
      <c r="A117" s="9" t="s">
        <v>287</v>
      </c>
      <c r="B117" s="2"/>
      <c r="C117" s="2"/>
      <c r="D117" s="2">
        <f>SUMIFS('Movimentação Medicamentos'!D:D,'Movimentação Medicamentos'!C:C,'Estoque de medicamentos'!A117,'Movimentação Medicamentos'!B:B,"Saida")</f>
        <v>0</v>
      </c>
      <c r="E117" s="2">
        <f t="shared" si="4"/>
        <v>0</v>
      </c>
    </row>
    <row r="118" spans="1:5" x14ac:dyDescent="0.25">
      <c r="A118" s="9" t="s">
        <v>288</v>
      </c>
      <c r="B118" s="2"/>
      <c r="C118" s="2"/>
      <c r="D118" s="2">
        <f>SUMIFS('Movimentação Medicamentos'!D:D,'Movimentação Medicamentos'!C:C,'Estoque de medicamentos'!A118,'Movimentação Medicamentos'!B:B,"Saida")</f>
        <v>0</v>
      </c>
      <c r="E118" s="2">
        <f t="shared" si="4"/>
        <v>0</v>
      </c>
    </row>
    <row r="119" spans="1:5" x14ac:dyDescent="0.25">
      <c r="A119" s="9" t="s">
        <v>289</v>
      </c>
      <c r="B119" s="2"/>
      <c r="C119" s="2"/>
      <c r="D119" s="2">
        <f>SUMIFS('Movimentação Medicamentos'!D:D,'Movimentação Medicamentos'!C:C,'Estoque de medicamentos'!A119,'Movimentação Medicamentos'!B:B,"Saida")</f>
        <v>0</v>
      </c>
      <c r="E119" s="2">
        <f t="shared" si="4"/>
        <v>0</v>
      </c>
    </row>
    <row r="120" spans="1:5" x14ac:dyDescent="0.25">
      <c r="A120" s="9" t="s">
        <v>290</v>
      </c>
      <c r="B120" s="2"/>
      <c r="C120" s="2"/>
      <c r="D120" s="2">
        <f>SUMIFS('Movimentação Medicamentos'!D:D,'Movimentação Medicamentos'!C:C,'Estoque de medicamentos'!A120,'Movimentação Medicamentos'!B:B,"Saida")</f>
        <v>0</v>
      </c>
      <c r="E120" s="2">
        <f t="shared" si="4"/>
        <v>0</v>
      </c>
    </row>
    <row r="121" spans="1:5" x14ac:dyDescent="0.25">
      <c r="A121" s="9" t="s">
        <v>291</v>
      </c>
      <c r="B121" s="2"/>
      <c r="C121" s="2"/>
      <c r="D121" s="2">
        <f>SUMIFS('Movimentação Medicamentos'!D:D,'Movimentação Medicamentos'!C:C,'Estoque de medicamentos'!A121,'Movimentação Medicamentos'!B:B,"Saida")</f>
        <v>0</v>
      </c>
      <c r="E121" s="2">
        <f t="shared" si="4"/>
        <v>0</v>
      </c>
    </row>
    <row r="122" spans="1:5" x14ac:dyDescent="0.25">
      <c r="A122" s="9" t="s">
        <v>292</v>
      </c>
      <c r="B122" s="2"/>
      <c r="C122" s="2"/>
      <c r="D122" s="2">
        <f>SUMIFS('Movimentação Medicamentos'!D:D,'Movimentação Medicamentos'!C:C,'Estoque de medicamentos'!A122,'Movimentação Medicamentos'!B:B,"Saida")</f>
        <v>0</v>
      </c>
      <c r="E122" s="2">
        <f t="shared" si="4"/>
        <v>0</v>
      </c>
    </row>
    <row r="123" spans="1:5" x14ac:dyDescent="0.25">
      <c r="A123" s="9" t="s">
        <v>293</v>
      </c>
      <c r="B123" s="2"/>
      <c r="C123" s="2"/>
      <c r="D123" s="2">
        <f>SUMIFS('Movimentação Medicamentos'!D:D,'Movimentação Medicamentos'!C:C,'Estoque de medicamentos'!A123,'Movimentação Medicamentos'!B:B,"Saida")</f>
        <v>0</v>
      </c>
      <c r="E123" s="2">
        <f t="shared" si="4"/>
        <v>0</v>
      </c>
    </row>
    <row r="124" spans="1:5" x14ac:dyDescent="0.25">
      <c r="A124" s="9" t="s">
        <v>294</v>
      </c>
      <c r="B124" s="2"/>
      <c r="C124" s="2"/>
      <c r="D124" s="2">
        <f>SUMIFS('Movimentação Medicamentos'!D:D,'Movimentação Medicamentos'!C:C,'Estoque de medicamentos'!A124,'Movimentação Medicamentos'!B:B,"Saida")</f>
        <v>0</v>
      </c>
      <c r="E124" s="2">
        <f t="shared" si="4"/>
        <v>0</v>
      </c>
    </row>
    <row r="125" spans="1:5" x14ac:dyDescent="0.25">
      <c r="A125" s="9" t="s">
        <v>295</v>
      </c>
      <c r="B125" s="2"/>
      <c r="C125" s="2"/>
      <c r="D125" s="2">
        <f>SUMIFS('Movimentação Medicamentos'!D:D,'Movimentação Medicamentos'!C:C,'Estoque de medicamentos'!A125,'Movimentação Medicamentos'!B:B,"Saida")</f>
        <v>0</v>
      </c>
      <c r="E125" s="2">
        <f t="shared" si="4"/>
        <v>0</v>
      </c>
    </row>
    <row r="126" spans="1:5" x14ac:dyDescent="0.25">
      <c r="A126" s="9" t="s">
        <v>296</v>
      </c>
      <c r="B126" s="2"/>
      <c r="C126" s="2"/>
      <c r="D126" s="2">
        <f>SUMIFS('Movimentação Medicamentos'!D:D,'Movimentação Medicamentos'!C:C,'Estoque de medicamentos'!A126,'Movimentação Medicamentos'!B:B,"Saida")</f>
        <v>0</v>
      </c>
      <c r="E126" s="2">
        <f t="shared" si="4"/>
        <v>0</v>
      </c>
    </row>
    <row r="127" spans="1:5" x14ac:dyDescent="0.25">
      <c r="A127" s="9" t="s">
        <v>61</v>
      </c>
      <c r="B127" s="2"/>
      <c r="C127" s="2"/>
      <c r="D127" s="2">
        <f>SUMIFS('Movimentação Medicamentos'!D:D,'Movimentação Medicamentos'!C:C,'Estoque de medicamentos'!A127,'Movimentação Medicamentos'!B:B,"Saida")</f>
        <v>0</v>
      </c>
      <c r="E127" s="2">
        <f t="shared" si="4"/>
        <v>0</v>
      </c>
    </row>
    <row r="128" spans="1:5" x14ac:dyDescent="0.25">
      <c r="A128" s="9" t="s">
        <v>297</v>
      </c>
      <c r="B128" s="2"/>
      <c r="C128" s="2"/>
      <c r="D128" s="2">
        <f>SUMIFS('Movimentação Medicamentos'!D:D,'Movimentação Medicamentos'!C:C,'Estoque de medicamentos'!A128,'Movimentação Medicamentos'!B:B,"Saida")</f>
        <v>0</v>
      </c>
      <c r="E128" s="2">
        <f t="shared" si="4"/>
        <v>0</v>
      </c>
    </row>
    <row r="129" spans="1:5" x14ac:dyDescent="0.25">
      <c r="A129" s="9" t="s">
        <v>298</v>
      </c>
      <c r="B129" s="2"/>
      <c r="C129" s="2"/>
      <c r="D129" s="2">
        <f>SUMIFS('Movimentação Medicamentos'!D:D,'Movimentação Medicamentos'!C:C,'Estoque de medicamentos'!A129,'Movimentação Medicamentos'!B:B,"Saida")</f>
        <v>0</v>
      </c>
      <c r="E129" s="2">
        <f t="shared" si="4"/>
        <v>0</v>
      </c>
    </row>
    <row r="130" spans="1:5" x14ac:dyDescent="0.25">
      <c r="A130" s="9" t="s">
        <v>299</v>
      </c>
      <c r="B130" s="2"/>
      <c r="C130" s="2"/>
      <c r="D130" s="2">
        <f>SUMIFS('Movimentação Medicamentos'!D:D,'Movimentação Medicamentos'!C:C,'Estoque de medicamentos'!A130,'Movimentação Medicamentos'!B:B,"Saida")</f>
        <v>0</v>
      </c>
      <c r="E130" s="2">
        <f t="shared" si="4"/>
        <v>0</v>
      </c>
    </row>
    <row r="131" spans="1:5" x14ac:dyDescent="0.25">
      <c r="A131" s="9" t="s">
        <v>300</v>
      </c>
      <c r="B131" s="2"/>
      <c r="C131" s="2"/>
      <c r="D131" s="2">
        <f>SUMIFS('Movimentação Medicamentos'!D:D,'Movimentação Medicamentos'!C:C,'Estoque de medicamentos'!A131,'Movimentação Medicamentos'!B:B,"Saida")</f>
        <v>0</v>
      </c>
      <c r="E131" s="2">
        <f t="shared" si="4"/>
        <v>0</v>
      </c>
    </row>
    <row r="132" spans="1:5" x14ac:dyDescent="0.25">
      <c r="A132" s="9" t="s">
        <v>301</v>
      </c>
      <c r="B132" s="2"/>
      <c r="C132" s="2"/>
      <c r="D132" s="2">
        <f>SUMIFS('Movimentação Medicamentos'!D:D,'Movimentação Medicamentos'!C:C,'Estoque de medicamentos'!A132,'Movimentação Medicamentos'!B:B,"Saida")</f>
        <v>0</v>
      </c>
      <c r="E132" s="2">
        <f t="shared" si="4"/>
        <v>0</v>
      </c>
    </row>
    <row r="133" spans="1:5" x14ac:dyDescent="0.25">
      <c r="A133" s="9" t="s">
        <v>302</v>
      </c>
      <c r="B133" s="2"/>
      <c r="C133" s="2"/>
      <c r="D133" s="2">
        <f>SUMIFS('Movimentação Medicamentos'!D:D,'Movimentação Medicamentos'!C:C,'Estoque de medicamentos'!A133,'Movimentação Medicamentos'!B:B,"Saida")</f>
        <v>0</v>
      </c>
      <c r="E133" s="2">
        <f t="shared" si="4"/>
        <v>0</v>
      </c>
    </row>
    <row r="134" spans="1:5" x14ac:dyDescent="0.25">
      <c r="A134" s="9" t="s">
        <v>303</v>
      </c>
      <c r="B134" s="2"/>
      <c r="C134" s="2"/>
      <c r="D134" s="2">
        <f>SUMIFS('Movimentação Medicamentos'!D:D,'Movimentação Medicamentos'!C:C,'Estoque de medicamentos'!A134,'Movimentação Medicamentos'!B:B,"Saida")</f>
        <v>0</v>
      </c>
      <c r="E134" s="2">
        <f t="shared" si="4"/>
        <v>0</v>
      </c>
    </row>
    <row r="135" spans="1:5" x14ac:dyDescent="0.25">
      <c r="A135" s="9" t="s">
        <v>304</v>
      </c>
      <c r="B135" s="2"/>
      <c r="C135" s="2"/>
      <c r="D135" s="2">
        <f>SUMIFS('Movimentação Medicamentos'!D:D,'Movimentação Medicamentos'!C:C,'Estoque de medicamentos'!A135,'Movimentação Medicamentos'!B:B,"Saida")</f>
        <v>0</v>
      </c>
      <c r="E135" s="2">
        <f t="shared" si="4"/>
        <v>0</v>
      </c>
    </row>
    <row r="136" spans="1:5" x14ac:dyDescent="0.25">
      <c r="A136" s="9" t="s">
        <v>305</v>
      </c>
      <c r="B136" s="2"/>
      <c r="C136" s="2"/>
      <c r="D136" s="2">
        <f>SUMIFS('Movimentação Medicamentos'!D:D,'Movimentação Medicamentos'!C:C,'Estoque de medicamentos'!A136,'Movimentação Medicamentos'!B:B,"Saida")</f>
        <v>0</v>
      </c>
      <c r="E136" s="2">
        <f t="shared" si="4"/>
        <v>0</v>
      </c>
    </row>
    <row r="137" spans="1:5" x14ac:dyDescent="0.25">
      <c r="A137" s="9" t="s">
        <v>306</v>
      </c>
      <c r="B137" s="2"/>
      <c r="C137" s="2"/>
      <c r="D137" s="2">
        <f>SUMIFS('Movimentação Medicamentos'!D:D,'Movimentação Medicamentos'!C:C,'Estoque de medicamentos'!A137,'Movimentação Medicamentos'!B:B,"Saida")</f>
        <v>0</v>
      </c>
      <c r="E137" s="2">
        <f t="shared" ref="E137:E192" si="5">(B137+C137-D137)</f>
        <v>0</v>
      </c>
    </row>
    <row r="138" spans="1:5" x14ac:dyDescent="0.25">
      <c r="A138" s="9" t="s">
        <v>307</v>
      </c>
      <c r="B138" s="2"/>
      <c r="C138" s="2"/>
      <c r="D138" s="2">
        <f>SUMIFS('Movimentação Medicamentos'!D:D,'Movimentação Medicamentos'!C:C,'Estoque de medicamentos'!A138,'Movimentação Medicamentos'!B:B,"Saida")</f>
        <v>0</v>
      </c>
      <c r="E138" s="2">
        <f t="shared" si="5"/>
        <v>0</v>
      </c>
    </row>
    <row r="139" spans="1:5" x14ac:dyDescent="0.25">
      <c r="A139" s="9" t="s">
        <v>308</v>
      </c>
      <c r="B139" s="2"/>
      <c r="C139" s="2"/>
      <c r="D139" s="2">
        <f>SUMIFS('Movimentação Medicamentos'!D:D,'Movimentação Medicamentos'!C:C,'Estoque de medicamentos'!A139,'Movimentação Medicamentos'!B:B,"Saida")</f>
        <v>0</v>
      </c>
      <c r="E139" s="2">
        <f t="shared" si="5"/>
        <v>0</v>
      </c>
    </row>
    <row r="140" spans="1:5" x14ac:dyDescent="0.25">
      <c r="A140" s="9" t="s">
        <v>309</v>
      </c>
      <c r="B140" s="2"/>
      <c r="C140" s="2"/>
      <c r="D140" s="2">
        <f>SUMIFS('Movimentação Medicamentos'!D:D,'Movimentação Medicamentos'!C:C,'Estoque de medicamentos'!A140,'Movimentação Medicamentos'!B:B,"Saida")</f>
        <v>0</v>
      </c>
      <c r="E140" s="2">
        <f t="shared" si="5"/>
        <v>0</v>
      </c>
    </row>
    <row r="141" spans="1:5" x14ac:dyDescent="0.25">
      <c r="A141" s="9" t="s">
        <v>310</v>
      </c>
      <c r="B141" s="2"/>
      <c r="C141" s="2"/>
      <c r="D141" s="2">
        <f>SUMIFS('Movimentação Medicamentos'!D:D,'Movimentação Medicamentos'!C:C,'Estoque de medicamentos'!A141,'Movimentação Medicamentos'!B:B,"Saida")</f>
        <v>0</v>
      </c>
      <c r="E141" s="2">
        <f t="shared" si="5"/>
        <v>0</v>
      </c>
    </row>
    <row r="142" spans="1:5" x14ac:dyDescent="0.25">
      <c r="A142" s="9" t="s">
        <v>311</v>
      </c>
      <c r="B142" s="2"/>
      <c r="C142" s="2"/>
      <c r="D142" s="2">
        <f>SUMIFS('Movimentação Medicamentos'!D:D,'Movimentação Medicamentos'!C:C,'Estoque de medicamentos'!A142,'Movimentação Medicamentos'!B:B,"Saida")</f>
        <v>0</v>
      </c>
      <c r="E142" s="2">
        <f t="shared" si="5"/>
        <v>0</v>
      </c>
    </row>
    <row r="143" spans="1:5" x14ac:dyDescent="0.25">
      <c r="A143" s="9" t="s">
        <v>312</v>
      </c>
      <c r="B143" s="2"/>
      <c r="C143" s="2"/>
      <c r="D143" s="2">
        <f>SUMIFS('Movimentação Medicamentos'!D:D,'Movimentação Medicamentos'!C:C,'Estoque de medicamentos'!A143,'Movimentação Medicamentos'!B:B,"Saida")</f>
        <v>0</v>
      </c>
      <c r="E143" s="2">
        <f t="shared" si="5"/>
        <v>0</v>
      </c>
    </row>
    <row r="144" spans="1:5" x14ac:dyDescent="0.25">
      <c r="A144" s="9" t="s">
        <v>313</v>
      </c>
      <c r="B144" s="2"/>
      <c r="C144" s="2"/>
      <c r="D144" s="2">
        <f>SUMIFS('Movimentação Medicamentos'!D:D,'Movimentação Medicamentos'!C:C,'Estoque de medicamentos'!A144,'Movimentação Medicamentos'!B:B,"Saida")</f>
        <v>0</v>
      </c>
      <c r="E144" s="2">
        <f t="shared" si="5"/>
        <v>0</v>
      </c>
    </row>
    <row r="145" spans="1:5" x14ac:dyDescent="0.25">
      <c r="A145" s="9" t="s">
        <v>314</v>
      </c>
      <c r="B145" s="2"/>
      <c r="C145" s="2"/>
      <c r="D145" s="2">
        <f>SUMIFS('Movimentação Medicamentos'!D:D,'Movimentação Medicamentos'!C:C,'Estoque de medicamentos'!A145,'Movimentação Medicamentos'!B:B,"Saida")</f>
        <v>0</v>
      </c>
      <c r="E145" s="2">
        <f t="shared" si="5"/>
        <v>0</v>
      </c>
    </row>
    <row r="146" spans="1:5" x14ac:dyDescent="0.25">
      <c r="A146" s="9" t="s">
        <v>315</v>
      </c>
      <c r="B146" s="2"/>
      <c r="C146" s="2"/>
      <c r="D146" s="2">
        <f>SUMIFS('Movimentação Medicamentos'!D:D,'Movimentação Medicamentos'!C:C,'Estoque de medicamentos'!A146,'Movimentação Medicamentos'!B:B,"Saida")</f>
        <v>0</v>
      </c>
      <c r="E146" s="2">
        <f t="shared" si="5"/>
        <v>0</v>
      </c>
    </row>
    <row r="147" spans="1:5" x14ac:dyDescent="0.25">
      <c r="A147" s="9" t="s">
        <v>316</v>
      </c>
      <c r="B147" s="2"/>
      <c r="C147" s="2"/>
      <c r="D147" s="2">
        <f>SUMIFS('Movimentação Medicamentos'!D:D,'Movimentação Medicamentos'!C:C,'Estoque de medicamentos'!A147,'Movimentação Medicamentos'!B:B,"Saida")</f>
        <v>0</v>
      </c>
      <c r="E147" s="2">
        <f t="shared" si="5"/>
        <v>0</v>
      </c>
    </row>
    <row r="148" spans="1:5" x14ac:dyDescent="0.25">
      <c r="A148" s="9" t="s">
        <v>317</v>
      </c>
      <c r="B148" s="2"/>
      <c r="C148" s="2"/>
      <c r="D148" s="2">
        <f>SUMIFS('Movimentação Medicamentos'!D:D,'Movimentação Medicamentos'!C:C,'Estoque de medicamentos'!A148,'Movimentação Medicamentos'!B:B,"Saida")</f>
        <v>0</v>
      </c>
      <c r="E148" s="2">
        <f t="shared" si="5"/>
        <v>0</v>
      </c>
    </row>
    <row r="149" spans="1:5" x14ac:dyDescent="0.25">
      <c r="A149" s="9" t="s">
        <v>318</v>
      </c>
      <c r="B149" s="2"/>
      <c r="C149" s="2"/>
      <c r="D149" s="2">
        <f>SUMIFS('Movimentação Medicamentos'!D:D,'Movimentação Medicamentos'!C:C,'Estoque de medicamentos'!A149,'Movimentação Medicamentos'!B:B,"Saida")</f>
        <v>0</v>
      </c>
      <c r="E149" s="2">
        <f t="shared" si="5"/>
        <v>0</v>
      </c>
    </row>
    <row r="150" spans="1:5" x14ac:dyDescent="0.25">
      <c r="A150" s="9" t="s">
        <v>319</v>
      </c>
      <c r="B150" s="2"/>
      <c r="C150" s="2"/>
      <c r="D150" s="2">
        <f>SUMIFS('Movimentação Medicamentos'!D:D,'Movimentação Medicamentos'!C:C,'Estoque de medicamentos'!A150,'Movimentação Medicamentos'!B:B,"Saida")</f>
        <v>0</v>
      </c>
      <c r="E150" s="2">
        <f t="shared" si="5"/>
        <v>0</v>
      </c>
    </row>
    <row r="151" spans="1:5" x14ac:dyDescent="0.25">
      <c r="A151" s="9" t="s">
        <v>320</v>
      </c>
      <c r="B151" s="2"/>
      <c r="C151" s="2"/>
      <c r="D151" s="2">
        <f>SUMIFS('Movimentação Medicamentos'!D:D,'Movimentação Medicamentos'!C:C,'Estoque de medicamentos'!A151,'Movimentação Medicamentos'!B:B,"Saida")</f>
        <v>0</v>
      </c>
      <c r="E151" s="2">
        <f t="shared" si="5"/>
        <v>0</v>
      </c>
    </row>
    <row r="152" spans="1:5" x14ac:dyDescent="0.25">
      <c r="A152" s="9" t="s">
        <v>321</v>
      </c>
      <c r="B152" s="2"/>
      <c r="C152" s="2"/>
      <c r="D152" s="2">
        <f>SUMIFS('Movimentação Medicamentos'!D:D,'Movimentação Medicamentos'!C:C,'Estoque de medicamentos'!A152,'Movimentação Medicamentos'!B:B,"Saida")</f>
        <v>0</v>
      </c>
      <c r="E152" s="2">
        <f t="shared" si="5"/>
        <v>0</v>
      </c>
    </row>
    <row r="153" spans="1:5" x14ac:dyDescent="0.25">
      <c r="A153" s="9" t="s">
        <v>322</v>
      </c>
      <c r="B153" s="2"/>
      <c r="C153" s="2"/>
      <c r="D153" s="2">
        <f>SUMIFS('Movimentação Medicamentos'!D:D,'Movimentação Medicamentos'!C:C,'Estoque de medicamentos'!A153,'Movimentação Medicamentos'!B:B,"Saida")</f>
        <v>0</v>
      </c>
      <c r="E153" s="2">
        <f t="shared" si="5"/>
        <v>0</v>
      </c>
    </row>
    <row r="154" spans="1:5" x14ac:dyDescent="0.25">
      <c r="A154" s="9" t="s">
        <v>323</v>
      </c>
      <c r="B154" s="2"/>
      <c r="C154" s="2"/>
      <c r="D154" s="2">
        <f>SUMIFS('Movimentação Medicamentos'!D:D,'Movimentação Medicamentos'!C:C,'Estoque de medicamentos'!A154,'Movimentação Medicamentos'!B:B,"Saida")</f>
        <v>0</v>
      </c>
      <c r="E154" s="2">
        <f t="shared" si="5"/>
        <v>0</v>
      </c>
    </row>
    <row r="155" spans="1:5" x14ac:dyDescent="0.25">
      <c r="A155" s="9" t="s">
        <v>324</v>
      </c>
      <c r="B155" s="2"/>
      <c r="C155" s="2"/>
      <c r="D155" s="2">
        <f>SUMIFS('Movimentação Medicamentos'!D:D,'Movimentação Medicamentos'!C:C,'Estoque de medicamentos'!A155,'Movimentação Medicamentos'!B:B,"Saida")</f>
        <v>0</v>
      </c>
      <c r="E155" s="2">
        <f t="shared" si="5"/>
        <v>0</v>
      </c>
    </row>
    <row r="156" spans="1:5" x14ac:dyDescent="0.25">
      <c r="A156" s="9" t="s">
        <v>325</v>
      </c>
      <c r="B156" s="2"/>
      <c r="C156" s="2"/>
      <c r="D156" s="2">
        <f>SUMIFS('Movimentação Medicamentos'!D:D,'Movimentação Medicamentos'!C:C,'Estoque de medicamentos'!A156,'Movimentação Medicamentos'!B:B,"Saida")</f>
        <v>0</v>
      </c>
      <c r="E156" s="2">
        <f t="shared" si="5"/>
        <v>0</v>
      </c>
    </row>
    <row r="157" spans="1:5" x14ac:dyDescent="0.25">
      <c r="A157" s="9" t="s">
        <v>326</v>
      </c>
      <c r="B157" s="2"/>
      <c r="C157" s="2"/>
      <c r="D157" s="2">
        <f>SUMIFS('Movimentação Medicamentos'!D:D,'Movimentação Medicamentos'!C:C,'Estoque de medicamentos'!A157,'Movimentação Medicamentos'!B:B,"Saida")</f>
        <v>0</v>
      </c>
      <c r="E157" s="2">
        <f t="shared" si="5"/>
        <v>0</v>
      </c>
    </row>
    <row r="158" spans="1:5" x14ac:dyDescent="0.25">
      <c r="A158" s="9" t="s">
        <v>327</v>
      </c>
      <c r="B158" s="2"/>
      <c r="C158" s="2"/>
      <c r="D158" s="2">
        <f>SUMIFS('Movimentação Medicamentos'!D:D,'Movimentação Medicamentos'!C:C,'Estoque de medicamentos'!A158,'Movimentação Medicamentos'!B:B,"Saida")</f>
        <v>0</v>
      </c>
      <c r="E158" s="2">
        <f t="shared" si="5"/>
        <v>0</v>
      </c>
    </row>
    <row r="159" spans="1:5" x14ac:dyDescent="0.25">
      <c r="A159" s="9" t="s">
        <v>328</v>
      </c>
      <c r="B159" s="2"/>
      <c r="C159" s="2"/>
      <c r="D159" s="2">
        <f>SUMIFS('Movimentação Medicamentos'!D:D,'Movimentação Medicamentos'!C:C,'Estoque de medicamentos'!A159,'Movimentação Medicamentos'!B:B,"Saida")</f>
        <v>0</v>
      </c>
      <c r="E159" s="2">
        <f t="shared" si="5"/>
        <v>0</v>
      </c>
    </row>
    <row r="160" spans="1:5" x14ac:dyDescent="0.25">
      <c r="A160" s="9" t="s">
        <v>329</v>
      </c>
      <c r="B160" s="2"/>
      <c r="C160" s="2"/>
      <c r="D160" s="2">
        <f>SUMIFS('Movimentação Medicamentos'!D:D,'Movimentação Medicamentos'!C:C,'Estoque de medicamentos'!A160,'Movimentação Medicamentos'!B:B,"Saida")</f>
        <v>0</v>
      </c>
      <c r="E160" s="2">
        <f t="shared" si="5"/>
        <v>0</v>
      </c>
    </row>
    <row r="161" spans="1:5" x14ac:dyDescent="0.25">
      <c r="A161" s="9" t="s">
        <v>330</v>
      </c>
      <c r="B161" s="2"/>
      <c r="C161" s="2"/>
      <c r="D161" s="2">
        <f>SUMIFS('Movimentação Medicamentos'!D:D,'Movimentação Medicamentos'!C:C,'Estoque de medicamentos'!A161,'Movimentação Medicamentos'!B:B,"Saida")</f>
        <v>0</v>
      </c>
      <c r="E161" s="2">
        <f t="shared" si="5"/>
        <v>0</v>
      </c>
    </row>
    <row r="162" spans="1:5" x14ac:dyDescent="0.25">
      <c r="A162" s="9" t="s">
        <v>331</v>
      </c>
      <c r="B162" s="2"/>
      <c r="C162" s="2"/>
      <c r="D162" s="2">
        <f>SUMIFS('Movimentação Medicamentos'!D:D,'Movimentação Medicamentos'!C:C,'Estoque de medicamentos'!A162,'Movimentação Medicamentos'!B:B,"Saida")</f>
        <v>0</v>
      </c>
      <c r="E162" s="2">
        <f t="shared" si="5"/>
        <v>0</v>
      </c>
    </row>
    <row r="163" spans="1:5" x14ac:dyDescent="0.25">
      <c r="A163" s="9" t="s">
        <v>332</v>
      </c>
      <c r="B163" s="2"/>
      <c r="C163" s="2"/>
      <c r="D163" s="2">
        <f>SUMIFS('Movimentação Medicamentos'!D:D,'Movimentação Medicamentos'!C:C,'Estoque de medicamentos'!A163,'Movimentação Medicamentos'!B:B,"Saida")</f>
        <v>0</v>
      </c>
      <c r="E163" s="2">
        <f t="shared" si="5"/>
        <v>0</v>
      </c>
    </row>
    <row r="164" spans="1:5" x14ac:dyDescent="0.25">
      <c r="A164" s="9" t="s">
        <v>333</v>
      </c>
      <c r="B164" s="2"/>
      <c r="C164" s="2"/>
      <c r="D164" s="2">
        <f>SUMIFS('Movimentação Medicamentos'!D:D,'Movimentação Medicamentos'!C:C,'Estoque de medicamentos'!A164,'Movimentação Medicamentos'!B:B,"Saida")</f>
        <v>0</v>
      </c>
      <c r="E164" s="2">
        <f t="shared" si="5"/>
        <v>0</v>
      </c>
    </row>
    <row r="165" spans="1:5" x14ac:dyDescent="0.25">
      <c r="A165" s="9" t="s">
        <v>334</v>
      </c>
      <c r="B165" s="2"/>
      <c r="C165" s="2"/>
      <c r="D165" s="2">
        <f>SUMIFS('Movimentação Medicamentos'!D:D,'Movimentação Medicamentos'!C:C,'Estoque de medicamentos'!A165,'Movimentação Medicamentos'!B:B,"Saida")</f>
        <v>0</v>
      </c>
      <c r="E165" s="2">
        <f t="shared" si="5"/>
        <v>0</v>
      </c>
    </row>
    <row r="166" spans="1:5" x14ac:dyDescent="0.25">
      <c r="A166" s="9" t="s">
        <v>335</v>
      </c>
      <c r="B166" s="2"/>
      <c r="C166" s="2"/>
      <c r="D166" s="2">
        <f>SUMIFS('Movimentação Medicamentos'!D:D,'Movimentação Medicamentos'!C:C,'Estoque de medicamentos'!A166,'Movimentação Medicamentos'!B:B,"Saida")</f>
        <v>0</v>
      </c>
      <c r="E166" s="2">
        <f t="shared" si="5"/>
        <v>0</v>
      </c>
    </row>
    <row r="167" spans="1:5" x14ac:dyDescent="0.25">
      <c r="A167" s="9" t="s">
        <v>336</v>
      </c>
      <c r="B167" s="2"/>
      <c r="C167" s="2"/>
      <c r="D167" s="2">
        <f>SUMIFS('Movimentação Medicamentos'!D:D,'Movimentação Medicamentos'!C:C,'Estoque de medicamentos'!A167,'Movimentação Medicamentos'!B:B,"Saida")</f>
        <v>0</v>
      </c>
      <c r="E167" s="2">
        <f t="shared" si="5"/>
        <v>0</v>
      </c>
    </row>
    <row r="168" spans="1:5" x14ac:dyDescent="0.25">
      <c r="A168" s="9" t="s">
        <v>337</v>
      </c>
      <c r="B168" s="2"/>
      <c r="C168" s="2"/>
      <c r="D168" s="2">
        <f>SUMIFS('Movimentação Medicamentos'!D:D,'Movimentação Medicamentos'!C:C,'Estoque de medicamentos'!A168,'Movimentação Medicamentos'!B:B,"Saida")</f>
        <v>0</v>
      </c>
      <c r="E168" s="2">
        <f t="shared" si="5"/>
        <v>0</v>
      </c>
    </row>
    <row r="169" spans="1:5" x14ac:dyDescent="0.25">
      <c r="A169" s="9" t="s">
        <v>338</v>
      </c>
      <c r="B169" s="2"/>
      <c r="C169" s="2"/>
      <c r="D169" s="2">
        <f>SUMIFS('Movimentação Medicamentos'!D:D,'Movimentação Medicamentos'!C:C,'Estoque de medicamentos'!A169,'Movimentação Medicamentos'!B:B,"Saida")</f>
        <v>0</v>
      </c>
      <c r="E169" s="2">
        <f t="shared" si="5"/>
        <v>0</v>
      </c>
    </row>
    <row r="170" spans="1:5" x14ac:dyDescent="0.25">
      <c r="A170" s="9" t="s">
        <v>339</v>
      </c>
      <c r="B170" s="2"/>
      <c r="C170" s="2"/>
      <c r="D170" s="2">
        <f>SUMIFS('Movimentação Medicamentos'!D:D,'Movimentação Medicamentos'!C:C,'Estoque de medicamentos'!A170,'Movimentação Medicamentos'!B:B,"Saida")</f>
        <v>0</v>
      </c>
      <c r="E170" s="2">
        <f t="shared" si="5"/>
        <v>0</v>
      </c>
    </row>
    <row r="171" spans="1:5" x14ac:dyDescent="0.25">
      <c r="A171" s="9" t="s">
        <v>340</v>
      </c>
      <c r="B171" s="2"/>
      <c r="C171" s="2"/>
      <c r="D171" s="2">
        <f>SUMIFS('Movimentação Medicamentos'!D:D,'Movimentação Medicamentos'!C:C,'Estoque de medicamentos'!A171,'Movimentação Medicamentos'!B:B,"Saida")</f>
        <v>0</v>
      </c>
      <c r="E171" s="2">
        <f t="shared" si="5"/>
        <v>0</v>
      </c>
    </row>
    <row r="172" spans="1:5" x14ac:dyDescent="0.25">
      <c r="A172" s="9" t="s">
        <v>341</v>
      </c>
      <c r="B172" s="2"/>
      <c r="C172" s="2"/>
      <c r="D172" s="2">
        <f>SUMIFS('Movimentação Medicamentos'!D:D,'Movimentação Medicamentos'!C:C,'Estoque de medicamentos'!A172,'Movimentação Medicamentos'!B:B,"Saida")</f>
        <v>0</v>
      </c>
      <c r="E172" s="2">
        <f t="shared" si="5"/>
        <v>0</v>
      </c>
    </row>
    <row r="173" spans="1:5" x14ac:dyDescent="0.25">
      <c r="A173" s="9" t="s">
        <v>342</v>
      </c>
      <c r="B173" s="2"/>
      <c r="C173" s="2"/>
      <c r="D173" s="2">
        <f>SUMIFS('Movimentação Medicamentos'!D:D,'Movimentação Medicamentos'!C:C,'Estoque de medicamentos'!A173,'Movimentação Medicamentos'!B:B,"Saida")</f>
        <v>0</v>
      </c>
      <c r="E173" s="2">
        <f t="shared" si="5"/>
        <v>0</v>
      </c>
    </row>
    <row r="174" spans="1:5" x14ac:dyDescent="0.25">
      <c r="A174" s="2" t="s">
        <v>372</v>
      </c>
      <c r="B174" s="2"/>
      <c r="C174" s="2"/>
      <c r="D174" s="2"/>
      <c r="E174" s="2"/>
    </row>
    <row r="175" spans="1:5" x14ac:dyDescent="0.25">
      <c r="A175" s="10" t="s">
        <v>343</v>
      </c>
      <c r="B175" s="2"/>
      <c r="C175" s="2"/>
      <c r="D175" s="2">
        <f>SUMIFS('Movimentação Medicamentos'!D:D,'Movimentação Medicamentos'!C:C,'Estoque de medicamentos'!A175,'Movimentação Medicamentos'!B:B,"Saida")</f>
        <v>0</v>
      </c>
      <c r="E175" s="2">
        <f t="shared" si="5"/>
        <v>0</v>
      </c>
    </row>
    <row r="176" spans="1:5" x14ac:dyDescent="0.25">
      <c r="A176" s="11" t="s">
        <v>344</v>
      </c>
      <c r="B176" s="2"/>
      <c r="C176" s="2"/>
      <c r="D176" s="2">
        <f>SUMIFS('Movimentação Medicamentos'!D:D,'Movimentação Medicamentos'!C:C,'Estoque de medicamentos'!A176,'Movimentação Medicamentos'!B:B,"Saida")</f>
        <v>0</v>
      </c>
      <c r="E176" s="2">
        <f t="shared" si="5"/>
        <v>0</v>
      </c>
    </row>
    <row r="177" spans="1:5" x14ac:dyDescent="0.25">
      <c r="A177" s="10" t="s">
        <v>345</v>
      </c>
      <c r="B177" s="2"/>
      <c r="C177" s="2"/>
      <c r="D177" s="2">
        <f>SUMIFS('Movimentação Medicamentos'!D:D,'Movimentação Medicamentos'!C:C,'Estoque de medicamentos'!A177,'Movimentação Medicamentos'!B:B,"Saida")</f>
        <v>0</v>
      </c>
      <c r="E177" s="2">
        <f t="shared" si="5"/>
        <v>0</v>
      </c>
    </row>
    <row r="178" spans="1:5" x14ac:dyDescent="0.25">
      <c r="A178" s="11" t="s">
        <v>346</v>
      </c>
      <c r="B178" s="2"/>
      <c r="C178" s="2"/>
      <c r="D178" s="2">
        <f>SUMIFS('Movimentação Medicamentos'!D:D,'Movimentação Medicamentos'!C:C,'Estoque de medicamentos'!A178,'Movimentação Medicamentos'!B:B,"Saida")</f>
        <v>0</v>
      </c>
      <c r="E178" s="2">
        <f t="shared" si="5"/>
        <v>0</v>
      </c>
    </row>
    <row r="179" spans="1:5" x14ac:dyDescent="0.25">
      <c r="A179" s="10" t="s">
        <v>347</v>
      </c>
      <c r="B179" s="2"/>
      <c r="C179" s="2"/>
      <c r="D179" s="2">
        <f>SUMIFS('Movimentação Medicamentos'!D:D,'Movimentação Medicamentos'!C:C,'Estoque de medicamentos'!A179,'Movimentação Medicamentos'!B:B,"Saida")</f>
        <v>0</v>
      </c>
      <c r="E179" s="2">
        <f t="shared" si="5"/>
        <v>0</v>
      </c>
    </row>
    <row r="180" spans="1:5" x14ac:dyDescent="0.25">
      <c r="A180" s="11" t="s">
        <v>348</v>
      </c>
      <c r="B180" s="2"/>
      <c r="C180" s="2"/>
      <c r="D180" s="2">
        <f>SUMIFS('Movimentação Medicamentos'!D:D,'Movimentação Medicamentos'!C:C,'Estoque de medicamentos'!A180,'Movimentação Medicamentos'!B:B,"Saida")</f>
        <v>0</v>
      </c>
      <c r="E180" s="2">
        <f t="shared" si="5"/>
        <v>0</v>
      </c>
    </row>
    <row r="181" spans="1:5" x14ac:dyDescent="0.25">
      <c r="A181" s="10" t="s">
        <v>349</v>
      </c>
      <c r="B181" s="2"/>
      <c r="C181" s="2"/>
      <c r="D181" s="2">
        <f>SUMIFS('Movimentação Medicamentos'!D:D,'Movimentação Medicamentos'!C:C,'Estoque de medicamentos'!A181,'Movimentação Medicamentos'!B:B,"Saida")</f>
        <v>0</v>
      </c>
      <c r="E181" s="2">
        <f t="shared" si="5"/>
        <v>0</v>
      </c>
    </row>
    <row r="182" spans="1:5" x14ac:dyDescent="0.25">
      <c r="A182" s="11" t="s">
        <v>350</v>
      </c>
      <c r="B182" s="2"/>
      <c r="C182" s="2"/>
      <c r="D182" s="2">
        <f>SUMIFS('Movimentação Medicamentos'!D:D,'Movimentação Medicamentos'!C:C,'Estoque de medicamentos'!A182,'Movimentação Medicamentos'!B:B,"Saida")</f>
        <v>0</v>
      </c>
      <c r="E182" s="2">
        <f t="shared" si="5"/>
        <v>0</v>
      </c>
    </row>
    <row r="183" spans="1:5" x14ac:dyDescent="0.25">
      <c r="A183" s="10" t="s">
        <v>351</v>
      </c>
      <c r="B183" s="2"/>
      <c r="C183" s="2"/>
      <c r="D183" s="2">
        <f>SUMIFS('Movimentação Medicamentos'!D:D,'Movimentação Medicamentos'!C:C,'Estoque de medicamentos'!A183,'Movimentação Medicamentos'!B:B,"Saida")</f>
        <v>0</v>
      </c>
      <c r="E183" s="2">
        <f t="shared" si="5"/>
        <v>0</v>
      </c>
    </row>
    <row r="184" spans="1:5" x14ac:dyDescent="0.25">
      <c r="A184" s="11" t="s">
        <v>352</v>
      </c>
      <c r="B184" s="2"/>
      <c r="C184" s="2"/>
      <c r="D184" s="2">
        <f>SUMIFS('Movimentação Medicamentos'!D:D,'Movimentação Medicamentos'!C:C,'Estoque de medicamentos'!A184,'Movimentação Medicamentos'!B:B,"Saida")</f>
        <v>0</v>
      </c>
      <c r="E184" s="2">
        <f t="shared" si="5"/>
        <v>0</v>
      </c>
    </row>
    <row r="185" spans="1:5" x14ac:dyDescent="0.25">
      <c r="A185" s="10" t="s">
        <v>353</v>
      </c>
      <c r="B185" s="2"/>
      <c r="C185" s="2"/>
      <c r="D185" s="2">
        <f>SUMIFS('Movimentação Medicamentos'!D:D,'Movimentação Medicamentos'!C:C,'Estoque de medicamentos'!A185,'Movimentação Medicamentos'!B:B,"Saida")</f>
        <v>0</v>
      </c>
      <c r="E185" s="2">
        <f t="shared" si="5"/>
        <v>0</v>
      </c>
    </row>
    <row r="186" spans="1:5" x14ac:dyDescent="0.25">
      <c r="A186" s="11" t="s">
        <v>354</v>
      </c>
      <c r="B186" s="2"/>
      <c r="C186" s="2"/>
      <c r="D186" s="2">
        <f>SUMIFS('Movimentação Medicamentos'!D:D,'Movimentação Medicamentos'!C:C,'Estoque de medicamentos'!A186,'Movimentação Medicamentos'!B:B,"Saida")</f>
        <v>0</v>
      </c>
      <c r="E186" s="2">
        <f t="shared" si="5"/>
        <v>0</v>
      </c>
    </row>
    <row r="187" spans="1:5" x14ac:dyDescent="0.25">
      <c r="A187" s="10" t="s">
        <v>355</v>
      </c>
      <c r="B187" s="2"/>
      <c r="C187" s="2"/>
      <c r="D187" s="2">
        <f>SUMIFS('Movimentação Medicamentos'!D:D,'Movimentação Medicamentos'!C:C,'Estoque de medicamentos'!A187,'Movimentação Medicamentos'!B:B,"Saida")</f>
        <v>0</v>
      </c>
      <c r="E187" s="2">
        <f t="shared" si="5"/>
        <v>0</v>
      </c>
    </row>
    <row r="188" spans="1:5" x14ac:dyDescent="0.25">
      <c r="A188" s="11" t="s">
        <v>356</v>
      </c>
      <c r="B188" s="2"/>
      <c r="C188" s="2"/>
      <c r="D188" s="2">
        <f>SUMIFS('Movimentação Medicamentos'!D:D,'Movimentação Medicamentos'!C:C,'Estoque de medicamentos'!A188,'Movimentação Medicamentos'!B:B,"Saida")</f>
        <v>0</v>
      </c>
      <c r="E188" s="2">
        <f t="shared" si="5"/>
        <v>0</v>
      </c>
    </row>
    <row r="189" spans="1:5" x14ac:dyDescent="0.25">
      <c r="A189" s="10" t="s">
        <v>357</v>
      </c>
      <c r="B189" s="2"/>
      <c r="C189" s="2"/>
      <c r="D189" s="2">
        <f>SUMIFS('Movimentação Medicamentos'!D:D,'Movimentação Medicamentos'!C:C,'Estoque de medicamentos'!A189,'Movimentação Medicamentos'!B:B,"Saida")</f>
        <v>0</v>
      </c>
      <c r="E189" s="2">
        <f t="shared" si="5"/>
        <v>0</v>
      </c>
    </row>
    <row r="190" spans="1:5" x14ac:dyDescent="0.25">
      <c r="A190" s="11" t="s">
        <v>358</v>
      </c>
      <c r="B190" s="2"/>
      <c r="C190" s="2"/>
      <c r="D190" s="2">
        <f>SUMIFS('Movimentação Medicamentos'!D:D,'Movimentação Medicamentos'!C:C,'Estoque de medicamentos'!A190,'Movimentação Medicamentos'!B:B,"Saida")</f>
        <v>0</v>
      </c>
      <c r="E190" s="2">
        <f t="shared" si="5"/>
        <v>0</v>
      </c>
    </row>
    <row r="191" spans="1:5" x14ac:dyDescent="0.25">
      <c r="A191" s="10" t="s">
        <v>359</v>
      </c>
      <c r="B191" s="2"/>
      <c r="C191" s="2"/>
      <c r="D191" s="2">
        <f>SUMIFS('Movimentação Medicamentos'!D:D,'Movimentação Medicamentos'!C:C,'Estoque de medicamentos'!A191,'Movimentação Medicamentos'!B:B,"Saida")</f>
        <v>0</v>
      </c>
      <c r="E191" s="2">
        <f t="shared" si="5"/>
        <v>0</v>
      </c>
    </row>
    <row r="192" spans="1:5" x14ac:dyDescent="0.25">
      <c r="A192" s="11" t="s">
        <v>360</v>
      </c>
      <c r="B192" s="2"/>
      <c r="C192" s="2"/>
      <c r="D192" s="2">
        <f>SUMIFS('Movimentação Medicamentos'!D:D,'Movimentação Medicamentos'!C:C,'Estoque de medicamentos'!A192,'Movimentação Medicamentos'!B:B,"Saida")</f>
        <v>0</v>
      </c>
      <c r="E192" s="2">
        <f t="shared" si="5"/>
        <v>0</v>
      </c>
    </row>
    <row r="193" spans="1:5" x14ac:dyDescent="0.25">
      <c r="A193" s="10" t="s">
        <v>361</v>
      </c>
      <c r="B193" s="2"/>
      <c r="C193" s="2"/>
      <c r="D193" s="2">
        <f>SUMIFS('Movimentação Medicamentos'!D:D,'Movimentação Medicamentos'!C:C,'Estoque de medicamentos'!A193,'Movimentação Medicamentos'!B:B,"Saida")</f>
        <v>0</v>
      </c>
      <c r="E193" s="2">
        <f t="shared" ref="E193:E254" si="6">(B193+C193-D193)</f>
        <v>0</v>
      </c>
    </row>
    <row r="194" spans="1:5" x14ac:dyDescent="0.25">
      <c r="A194" s="11" t="s">
        <v>362</v>
      </c>
      <c r="B194" s="2"/>
      <c r="C194" s="2"/>
      <c r="D194" s="2">
        <f>SUMIFS('Movimentação Medicamentos'!D:D,'Movimentação Medicamentos'!C:C,'Estoque de medicamentos'!A194,'Movimentação Medicamentos'!B:B,"Saida")</f>
        <v>0</v>
      </c>
      <c r="E194" s="2">
        <f t="shared" si="6"/>
        <v>0</v>
      </c>
    </row>
    <row r="195" spans="1:5" x14ac:dyDescent="0.25">
      <c r="A195" s="10" t="s">
        <v>363</v>
      </c>
      <c r="B195" s="2"/>
      <c r="C195" s="2"/>
      <c r="D195" s="2">
        <f>SUMIFS('Movimentação Medicamentos'!D:D,'Movimentação Medicamentos'!C:C,'Estoque de medicamentos'!A195,'Movimentação Medicamentos'!B:B,"Saida")</f>
        <v>0</v>
      </c>
      <c r="E195" s="2">
        <f t="shared" si="6"/>
        <v>0</v>
      </c>
    </row>
    <row r="196" spans="1:5" x14ac:dyDescent="0.25">
      <c r="A196" s="11" t="s">
        <v>364</v>
      </c>
      <c r="B196" s="2"/>
      <c r="C196" s="2"/>
      <c r="D196" s="2">
        <f>SUMIFS('Movimentação Medicamentos'!D:D,'Movimentação Medicamentos'!C:C,'Estoque de medicamentos'!A196,'Movimentação Medicamentos'!B:B,"Saida")</f>
        <v>0</v>
      </c>
      <c r="E196" s="2">
        <f t="shared" si="6"/>
        <v>0</v>
      </c>
    </row>
    <row r="197" spans="1:5" x14ac:dyDescent="0.25">
      <c r="A197" s="10" t="s">
        <v>365</v>
      </c>
      <c r="B197" s="2"/>
      <c r="C197" s="2"/>
      <c r="D197" s="2">
        <f>SUMIFS('Movimentação Medicamentos'!D:D,'Movimentação Medicamentos'!C:C,'Estoque de medicamentos'!A197,'Movimentação Medicamentos'!B:B,"Saida")</f>
        <v>0</v>
      </c>
      <c r="E197" s="2">
        <f t="shared" si="6"/>
        <v>0</v>
      </c>
    </row>
    <row r="198" spans="1:5" x14ac:dyDescent="0.25">
      <c r="A198" s="10" t="s">
        <v>366</v>
      </c>
      <c r="B198" s="2"/>
      <c r="C198" s="2"/>
      <c r="D198" s="2">
        <f>SUMIFS('Movimentação Medicamentos'!D:D,'Movimentação Medicamentos'!C:C,'Estoque de medicamentos'!A198,'Movimentação Medicamentos'!B:B,"Saida")</f>
        <v>0</v>
      </c>
      <c r="E198" s="2">
        <f t="shared" si="6"/>
        <v>0</v>
      </c>
    </row>
    <row r="199" spans="1:5" x14ac:dyDescent="0.25">
      <c r="A199" s="11" t="s">
        <v>367</v>
      </c>
      <c r="B199" s="2"/>
      <c r="C199" s="2"/>
      <c r="D199" s="2">
        <f>SUMIFS('Movimentação Medicamentos'!D:D,'Movimentação Medicamentos'!C:C,'Estoque de medicamentos'!A199,'Movimentação Medicamentos'!B:B,"Saida")</f>
        <v>0</v>
      </c>
      <c r="E199" s="2">
        <f t="shared" si="6"/>
        <v>0</v>
      </c>
    </row>
    <row r="200" spans="1:5" x14ac:dyDescent="0.25">
      <c r="A200" s="10" t="s">
        <v>368</v>
      </c>
      <c r="B200" s="2"/>
      <c r="C200" s="2"/>
      <c r="D200" s="2">
        <f>SUMIFS('Movimentação Medicamentos'!D:D,'Movimentação Medicamentos'!C:C,'Estoque de medicamentos'!A200,'Movimentação Medicamentos'!B:B,"Saida")</f>
        <v>0</v>
      </c>
      <c r="E200" s="2">
        <f t="shared" si="6"/>
        <v>0</v>
      </c>
    </row>
    <row r="201" spans="1:5" x14ac:dyDescent="0.25">
      <c r="A201" s="11" t="s">
        <v>369</v>
      </c>
      <c r="B201" s="2"/>
      <c r="C201" s="2"/>
      <c r="D201" s="2">
        <f>SUMIFS('Movimentação Medicamentos'!D:D,'Movimentação Medicamentos'!C:C,'Estoque de medicamentos'!A201,'Movimentação Medicamentos'!B:B,"Saida")</f>
        <v>0</v>
      </c>
      <c r="E201" s="2">
        <f t="shared" si="6"/>
        <v>0</v>
      </c>
    </row>
    <row r="202" spans="1:5" x14ac:dyDescent="0.25">
      <c r="A202" s="10" t="s">
        <v>370</v>
      </c>
      <c r="B202" s="2"/>
      <c r="C202" s="2"/>
      <c r="D202" s="2">
        <f>SUMIFS('Movimentação Medicamentos'!D:D,'Movimentação Medicamentos'!C:C,'Estoque de medicamentos'!A202,'Movimentação Medicamentos'!B:B,"Saida")</f>
        <v>0</v>
      </c>
      <c r="E202" s="2">
        <f t="shared" si="6"/>
        <v>0</v>
      </c>
    </row>
    <row r="203" spans="1:5" x14ac:dyDescent="0.25">
      <c r="A203" s="11" t="s">
        <v>371</v>
      </c>
      <c r="B203" s="2"/>
      <c r="C203" s="2"/>
      <c r="D203" s="2">
        <f>SUMIFS('Movimentação Medicamentos'!D:D,'Movimentação Medicamentos'!C:C,'Estoque de medicamentos'!A203,'Movimentação Medicamentos'!B:B,"Saida")</f>
        <v>0</v>
      </c>
      <c r="E203" s="2">
        <f t="shared" si="6"/>
        <v>0</v>
      </c>
    </row>
    <row r="204" spans="1:5" x14ac:dyDescent="0.25">
      <c r="A204" s="14" t="s">
        <v>373</v>
      </c>
      <c r="B204" s="2"/>
      <c r="C204" s="2"/>
      <c r="D204" s="2"/>
      <c r="E204" s="2"/>
    </row>
    <row r="205" spans="1:5" x14ac:dyDescent="0.25">
      <c r="A205" s="12" t="s">
        <v>107</v>
      </c>
      <c r="B205" s="2"/>
      <c r="C205" s="2"/>
      <c r="D205" s="2">
        <f>SUMIFS('Movimentação Medicamentos'!D:D,'Movimentação Medicamentos'!C:C,'Estoque de medicamentos'!A205,'Movimentação Medicamentos'!B:B,"Saida")</f>
        <v>0</v>
      </c>
      <c r="E205" s="2">
        <f t="shared" si="6"/>
        <v>0</v>
      </c>
    </row>
    <row r="206" spans="1:5" x14ac:dyDescent="0.25">
      <c r="A206" s="13" t="s">
        <v>108</v>
      </c>
      <c r="B206" s="2"/>
      <c r="C206" s="2"/>
      <c r="D206" s="2">
        <f>SUMIFS('Movimentação Medicamentos'!D:D,'Movimentação Medicamentos'!C:C,'Estoque de medicamentos'!A206,'Movimentação Medicamentos'!B:B,"Saida")</f>
        <v>0</v>
      </c>
      <c r="E206" s="2">
        <f t="shared" si="6"/>
        <v>0</v>
      </c>
    </row>
    <row r="207" spans="1:5" x14ac:dyDescent="0.25">
      <c r="A207" s="12" t="s">
        <v>109</v>
      </c>
      <c r="B207" s="2"/>
      <c r="C207" s="2"/>
      <c r="D207" s="2">
        <f>SUMIFS('Movimentação Medicamentos'!D:D,'Movimentação Medicamentos'!C:C,'Estoque de medicamentos'!A207,'Movimentação Medicamentos'!B:B,"Saida")</f>
        <v>0</v>
      </c>
      <c r="E207" s="2">
        <f t="shared" si="6"/>
        <v>0</v>
      </c>
    </row>
    <row r="208" spans="1:5" x14ac:dyDescent="0.25">
      <c r="A208" s="13" t="s">
        <v>110</v>
      </c>
      <c r="B208" s="2"/>
      <c r="C208" s="2"/>
      <c r="D208" s="2">
        <f>SUMIFS('Movimentação Medicamentos'!D:D,'Movimentação Medicamentos'!C:C,'Estoque de medicamentos'!A208,'Movimentação Medicamentos'!B:B,"Saida")</f>
        <v>0</v>
      </c>
      <c r="E208" s="2">
        <f t="shared" si="6"/>
        <v>0</v>
      </c>
    </row>
    <row r="209" spans="1:5" x14ac:dyDescent="0.25">
      <c r="A209" s="12" t="s">
        <v>111</v>
      </c>
      <c r="B209" s="2"/>
      <c r="C209" s="2"/>
      <c r="D209" s="2">
        <f>SUMIFS('Movimentação Medicamentos'!D:D,'Movimentação Medicamentos'!C:C,'Estoque de medicamentos'!A209,'Movimentação Medicamentos'!B:B,"Saida")</f>
        <v>0</v>
      </c>
      <c r="E209" s="2">
        <f t="shared" si="6"/>
        <v>0</v>
      </c>
    </row>
    <row r="210" spans="1:5" x14ac:dyDescent="0.25">
      <c r="A210" s="13" t="s">
        <v>112</v>
      </c>
      <c r="B210" s="2"/>
      <c r="C210" s="2"/>
      <c r="D210" s="2">
        <f>SUMIFS('Movimentação Medicamentos'!D:D,'Movimentação Medicamentos'!C:C,'Estoque de medicamentos'!A210,'Movimentação Medicamentos'!B:B,"Saida")</f>
        <v>0</v>
      </c>
      <c r="E210" s="2">
        <f t="shared" si="6"/>
        <v>0</v>
      </c>
    </row>
    <row r="211" spans="1:5" x14ac:dyDescent="0.25">
      <c r="A211" s="12" t="s">
        <v>113</v>
      </c>
      <c r="B211" s="2"/>
      <c r="C211" s="2"/>
      <c r="D211" s="2">
        <f>SUMIFS('Movimentação Medicamentos'!D:D,'Movimentação Medicamentos'!C:C,'Estoque de medicamentos'!A211,'Movimentação Medicamentos'!B:B,"Saida")</f>
        <v>0</v>
      </c>
      <c r="E211" s="2">
        <f t="shared" si="6"/>
        <v>0</v>
      </c>
    </row>
    <row r="212" spans="1:5" x14ac:dyDescent="0.25">
      <c r="A212" s="13" t="s">
        <v>114</v>
      </c>
      <c r="B212" s="2"/>
      <c r="C212" s="2"/>
      <c r="D212" s="2">
        <f>SUMIFS('Movimentação Medicamentos'!D:D,'Movimentação Medicamentos'!C:C,'Estoque de medicamentos'!A212,'Movimentação Medicamentos'!B:B,"Saida")</f>
        <v>0</v>
      </c>
      <c r="E212" s="2">
        <f t="shared" si="6"/>
        <v>0</v>
      </c>
    </row>
    <row r="213" spans="1:5" x14ac:dyDescent="0.25">
      <c r="A213" s="12" t="s">
        <v>115</v>
      </c>
      <c r="B213" s="2"/>
      <c r="C213" s="2"/>
      <c r="D213" s="2">
        <f>SUMIFS('Movimentação Medicamentos'!D:D,'Movimentação Medicamentos'!C:C,'Estoque de medicamentos'!A213,'Movimentação Medicamentos'!B:B,"Saida")</f>
        <v>0</v>
      </c>
      <c r="E213" s="2">
        <f t="shared" si="6"/>
        <v>0</v>
      </c>
    </row>
    <row r="214" spans="1:5" x14ac:dyDescent="0.25">
      <c r="A214" s="13" t="s">
        <v>116</v>
      </c>
      <c r="B214" s="2"/>
      <c r="C214" s="2"/>
      <c r="D214" s="2">
        <f>SUMIFS('Movimentação Medicamentos'!D:D,'Movimentação Medicamentos'!C:C,'Estoque de medicamentos'!A214,'Movimentação Medicamentos'!B:B,"Saida")</f>
        <v>0</v>
      </c>
      <c r="E214" s="2">
        <f t="shared" si="6"/>
        <v>0</v>
      </c>
    </row>
    <row r="215" spans="1:5" x14ac:dyDescent="0.25">
      <c r="A215" s="12" t="s">
        <v>117</v>
      </c>
      <c r="B215" s="2"/>
      <c r="C215" s="2"/>
      <c r="D215" s="2">
        <f>SUMIFS('Movimentação Medicamentos'!D:D,'Movimentação Medicamentos'!C:C,'Estoque de medicamentos'!A215,'Movimentação Medicamentos'!B:B,"Saida")</f>
        <v>0</v>
      </c>
      <c r="E215" s="2">
        <f t="shared" si="6"/>
        <v>0</v>
      </c>
    </row>
    <row r="216" spans="1:5" x14ac:dyDescent="0.25">
      <c r="A216" s="13" t="s">
        <v>118</v>
      </c>
      <c r="B216" s="2"/>
      <c r="C216" s="2"/>
      <c r="D216" s="2">
        <f>SUMIFS('Movimentação Medicamentos'!D:D,'Movimentação Medicamentos'!C:C,'Estoque de medicamentos'!A216,'Movimentação Medicamentos'!B:B,"Saida")</f>
        <v>0</v>
      </c>
      <c r="E216" s="2">
        <f t="shared" si="6"/>
        <v>0</v>
      </c>
    </row>
    <row r="217" spans="1:5" x14ac:dyDescent="0.25">
      <c r="A217" s="12" t="s">
        <v>119</v>
      </c>
      <c r="B217" s="2"/>
      <c r="C217" s="2"/>
      <c r="D217" s="2">
        <f>SUMIFS('Movimentação Medicamentos'!D:D,'Movimentação Medicamentos'!C:C,'Estoque de medicamentos'!A217,'Movimentação Medicamentos'!B:B,"Saida")</f>
        <v>0</v>
      </c>
      <c r="E217" s="2">
        <f t="shared" si="6"/>
        <v>0</v>
      </c>
    </row>
    <row r="218" spans="1:5" x14ac:dyDescent="0.25">
      <c r="A218" s="13" t="s">
        <v>120</v>
      </c>
      <c r="B218" s="2"/>
      <c r="C218" s="2"/>
      <c r="D218" s="2">
        <f>SUMIFS('Movimentação Medicamentos'!D:D,'Movimentação Medicamentos'!C:C,'Estoque de medicamentos'!A218,'Movimentação Medicamentos'!B:B,"Saida")</f>
        <v>0</v>
      </c>
      <c r="E218" s="2">
        <f t="shared" si="6"/>
        <v>0</v>
      </c>
    </row>
    <row r="219" spans="1:5" x14ac:dyDescent="0.25">
      <c r="A219" s="12" t="s">
        <v>121</v>
      </c>
      <c r="B219" s="2"/>
      <c r="C219" s="2"/>
      <c r="D219" s="2">
        <f>SUMIFS('Movimentação Medicamentos'!D:D,'Movimentação Medicamentos'!C:C,'Estoque de medicamentos'!A219,'Movimentação Medicamentos'!B:B,"Saida")</f>
        <v>0</v>
      </c>
      <c r="E219" s="2">
        <f t="shared" si="6"/>
        <v>0</v>
      </c>
    </row>
    <row r="220" spans="1:5" x14ac:dyDescent="0.25">
      <c r="A220" s="13" t="s">
        <v>122</v>
      </c>
      <c r="B220" s="2"/>
      <c r="C220" s="2"/>
      <c r="D220" s="2">
        <f>SUMIFS('Movimentação Medicamentos'!D:D,'Movimentação Medicamentos'!C:C,'Estoque de medicamentos'!A220,'Movimentação Medicamentos'!B:B,"Saida")</f>
        <v>0</v>
      </c>
      <c r="E220" s="2">
        <f t="shared" si="6"/>
        <v>0</v>
      </c>
    </row>
    <row r="221" spans="1:5" x14ac:dyDescent="0.25">
      <c r="A221" s="12" t="s">
        <v>123</v>
      </c>
      <c r="B221" s="2"/>
      <c r="C221" s="2"/>
      <c r="D221" s="2">
        <f>SUMIFS('Movimentação Medicamentos'!D:D,'Movimentação Medicamentos'!C:C,'Estoque de medicamentos'!A221,'Movimentação Medicamentos'!B:B,"Saida")</f>
        <v>0</v>
      </c>
      <c r="E221" s="2">
        <f t="shared" si="6"/>
        <v>0</v>
      </c>
    </row>
    <row r="222" spans="1:5" x14ac:dyDescent="0.25">
      <c r="A222" s="13" t="s">
        <v>124</v>
      </c>
      <c r="B222" s="2"/>
      <c r="C222" s="2"/>
      <c r="D222" s="2">
        <f>SUMIFS('Movimentação Medicamentos'!D:D,'Movimentação Medicamentos'!C:C,'Estoque de medicamentos'!A222,'Movimentação Medicamentos'!B:B,"Saida")</f>
        <v>0</v>
      </c>
      <c r="E222" s="2">
        <f t="shared" si="6"/>
        <v>0</v>
      </c>
    </row>
    <row r="223" spans="1:5" x14ac:dyDescent="0.25">
      <c r="A223" s="12" t="s">
        <v>125</v>
      </c>
      <c r="B223" s="2"/>
      <c r="C223" s="2"/>
      <c r="D223" s="2">
        <f>SUMIFS('Movimentação Medicamentos'!D:D,'Movimentação Medicamentos'!C:C,'Estoque de medicamentos'!A223,'Movimentação Medicamentos'!B:B,"Saida")</f>
        <v>0</v>
      </c>
      <c r="E223" s="2">
        <f t="shared" si="6"/>
        <v>0</v>
      </c>
    </row>
    <row r="224" spans="1:5" x14ac:dyDescent="0.25">
      <c r="A224" s="13" t="s">
        <v>126</v>
      </c>
      <c r="B224" s="2"/>
      <c r="C224" s="2"/>
      <c r="D224" s="2">
        <f>SUMIFS('Movimentação Medicamentos'!D:D,'Movimentação Medicamentos'!C:C,'Estoque de medicamentos'!A224,'Movimentação Medicamentos'!B:B,"Saida")</f>
        <v>0</v>
      </c>
      <c r="E224" s="2">
        <f t="shared" si="6"/>
        <v>0</v>
      </c>
    </row>
    <row r="225" spans="1:5" x14ac:dyDescent="0.25">
      <c r="A225" s="12" t="s">
        <v>127</v>
      </c>
      <c r="B225" s="2"/>
      <c r="C225" s="2"/>
      <c r="D225" s="2">
        <f>SUMIFS('Movimentação Medicamentos'!D:D,'Movimentação Medicamentos'!C:C,'Estoque de medicamentos'!A225,'Movimentação Medicamentos'!B:B,"Saida")</f>
        <v>0</v>
      </c>
      <c r="E225" s="2">
        <f t="shared" si="6"/>
        <v>0</v>
      </c>
    </row>
    <row r="226" spans="1:5" x14ac:dyDescent="0.25">
      <c r="A226" s="13" t="s">
        <v>128</v>
      </c>
      <c r="B226" s="2"/>
      <c r="C226" s="2"/>
      <c r="D226" s="2">
        <f>SUMIFS('Movimentação Medicamentos'!D:D,'Movimentação Medicamentos'!C:C,'Estoque de medicamentos'!A226,'Movimentação Medicamentos'!B:B,"Saida")</f>
        <v>0</v>
      </c>
      <c r="E226" s="2">
        <f t="shared" si="6"/>
        <v>0</v>
      </c>
    </row>
    <row r="227" spans="1:5" x14ac:dyDescent="0.25">
      <c r="A227" s="12" t="s">
        <v>129</v>
      </c>
      <c r="B227" s="2"/>
      <c r="C227" s="2"/>
      <c r="D227" s="2">
        <f>SUMIFS('Movimentação Medicamentos'!D:D,'Movimentação Medicamentos'!C:C,'Estoque de medicamentos'!A227,'Movimentação Medicamentos'!B:B,"Saida")</f>
        <v>0</v>
      </c>
      <c r="E227" s="2">
        <f t="shared" si="6"/>
        <v>0</v>
      </c>
    </row>
    <row r="228" spans="1:5" x14ac:dyDescent="0.25">
      <c r="A228" s="13" t="s">
        <v>130</v>
      </c>
      <c r="B228" s="2"/>
      <c r="C228" s="2"/>
      <c r="D228" s="2">
        <f>SUMIFS('Movimentação Medicamentos'!D:D,'Movimentação Medicamentos'!C:C,'Estoque de medicamentos'!A228,'Movimentação Medicamentos'!B:B,"Saida")</f>
        <v>0</v>
      </c>
      <c r="E228" s="2">
        <f t="shared" si="6"/>
        <v>0</v>
      </c>
    </row>
    <row r="229" spans="1:5" x14ac:dyDescent="0.25">
      <c r="A229" s="12" t="s">
        <v>131</v>
      </c>
      <c r="B229" s="2"/>
      <c r="C229" s="2"/>
      <c r="D229" s="2">
        <f>SUMIFS('Movimentação Medicamentos'!D:D,'Movimentação Medicamentos'!C:C,'Estoque de medicamentos'!A229,'Movimentação Medicamentos'!B:B,"Saida")</f>
        <v>0</v>
      </c>
      <c r="E229" s="2">
        <f t="shared" si="6"/>
        <v>0</v>
      </c>
    </row>
    <row r="230" spans="1:5" x14ac:dyDescent="0.25">
      <c r="A230" s="13" t="s">
        <v>132</v>
      </c>
      <c r="B230" s="2"/>
      <c r="C230" s="2"/>
      <c r="D230" s="2">
        <f>SUMIFS('Movimentação Medicamentos'!D:D,'Movimentação Medicamentos'!C:C,'Estoque de medicamentos'!A230,'Movimentação Medicamentos'!B:B,"Saida")</f>
        <v>0</v>
      </c>
      <c r="E230" s="2">
        <f t="shared" si="6"/>
        <v>0</v>
      </c>
    </row>
    <row r="231" spans="1:5" x14ac:dyDescent="0.25">
      <c r="A231" s="12" t="s">
        <v>133</v>
      </c>
      <c r="B231" s="2"/>
      <c r="C231" s="2"/>
      <c r="D231" s="2">
        <f>SUMIFS('Movimentação Medicamentos'!D:D,'Movimentação Medicamentos'!C:C,'Estoque de medicamentos'!A231,'Movimentação Medicamentos'!B:B,"Saida")</f>
        <v>0</v>
      </c>
      <c r="E231" s="2">
        <f t="shared" si="6"/>
        <v>0</v>
      </c>
    </row>
    <row r="232" spans="1:5" x14ac:dyDescent="0.25">
      <c r="A232" s="12" t="s">
        <v>134</v>
      </c>
      <c r="B232" s="2"/>
      <c r="C232" s="2"/>
      <c r="D232" s="2">
        <f>SUMIFS('Movimentação Medicamentos'!D:D,'Movimentação Medicamentos'!C:C,'Estoque de medicamentos'!A232,'Movimentação Medicamentos'!B:B,"Saida")</f>
        <v>0</v>
      </c>
      <c r="E232" s="2">
        <f t="shared" si="6"/>
        <v>0</v>
      </c>
    </row>
    <row r="233" spans="1:5" x14ac:dyDescent="0.25">
      <c r="A233" s="13" t="s">
        <v>135</v>
      </c>
      <c r="B233" s="2"/>
      <c r="C233" s="2"/>
      <c r="D233" s="2">
        <f>SUMIFS('Movimentação Medicamentos'!D:D,'Movimentação Medicamentos'!C:C,'Estoque de medicamentos'!A233,'Movimentação Medicamentos'!B:B,"Saida")</f>
        <v>0</v>
      </c>
      <c r="E233" s="2">
        <f t="shared" si="6"/>
        <v>0</v>
      </c>
    </row>
    <row r="234" spans="1:5" x14ac:dyDescent="0.25">
      <c r="A234" s="12" t="s">
        <v>136</v>
      </c>
      <c r="B234" s="2"/>
      <c r="C234" s="2"/>
      <c r="D234" s="2">
        <f>SUMIFS('Movimentação Medicamentos'!D:D,'Movimentação Medicamentos'!C:C,'Estoque de medicamentos'!A234,'Movimentação Medicamentos'!B:B,"Saida")</f>
        <v>0</v>
      </c>
      <c r="E234" s="2">
        <f t="shared" si="6"/>
        <v>0</v>
      </c>
    </row>
    <row r="235" spans="1:5" x14ac:dyDescent="0.25">
      <c r="A235" s="13" t="s">
        <v>137</v>
      </c>
      <c r="B235" s="2"/>
      <c r="C235" s="2"/>
      <c r="D235" s="2">
        <f>SUMIFS('Movimentação Medicamentos'!D:D,'Movimentação Medicamentos'!C:C,'Estoque de medicamentos'!A235,'Movimentação Medicamentos'!B:B,"Saida")</f>
        <v>0</v>
      </c>
      <c r="E235" s="2">
        <f t="shared" si="6"/>
        <v>0</v>
      </c>
    </row>
    <row r="236" spans="1:5" x14ac:dyDescent="0.25">
      <c r="A236" s="12" t="s">
        <v>138</v>
      </c>
      <c r="B236" s="2"/>
      <c r="C236" s="2"/>
      <c r="D236" s="2">
        <f>SUMIFS('Movimentação Medicamentos'!D:D,'Movimentação Medicamentos'!C:C,'Estoque de medicamentos'!A236,'Movimentação Medicamentos'!B:B,"Saida")</f>
        <v>0</v>
      </c>
      <c r="E236" s="2">
        <f t="shared" si="6"/>
        <v>0</v>
      </c>
    </row>
    <row r="237" spans="1:5" x14ac:dyDescent="0.25">
      <c r="A237" s="13" t="s">
        <v>139</v>
      </c>
      <c r="B237" s="2"/>
      <c r="C237" s="2"/>
      <c r="D237" s="2">
        <f>SUMIFS('Movimentação Medicamentos'!D:D,'Movimentação Medicamentos'!C:C,'Estoque de medicamentos'!A237,'Movimentação Medicamentos'!B:B,"Saida")</f>
        <v>0</v>
      </c>
      <c r="E237" s="2">
        <f t="shared" si="6"/>
        <v>0</v>
      </c>
    </row>
    <row r="238" spans="1:5" x14ac:dyDescent="0.25">
      <c r="A238" s="12" t="s">
        <v>140</v>
      </c>
      <c r="B238" s="2"/>
      <c r="C238" s="2"/>
      <c r="D238" s="2">
        <f>SUMIFS('Movimentação Medicamentos'!D:D,'Movimentação Medicamentos'!C:C,'Estoque de medicamentos'!A238,'Movimentação Medicamentos'!B:B,"Saida")</f>
        <v>0</v>
      </c>
      <c r="E238" s="2">
        <f t="shared" si="6"/>
        <v>0</v>
      </c>
    </row>
    <row r="239" spans="1:5" x14ac:dyDescent="0.25">
      <c r="A239" s="13" t="s">
        <v>141</v>
      </c>
      <c r="B239" s="2"/>
      <c r="C239" s="2"/>
      <c r="D239" s="2">
        <f>SUMIFS('Movimentação Medicamentos'!D:D,'Movimentação Medicamentos'!C:C,'Estoque de medicamentos'!A239,'Movimentação Medicamentos'!B:B,"Saida")</f>
        <v>0</v>
      </c>
      <c r="E239" s="2">
        <f t="shared" si="6"/>
        <v>0</v>
      </c>
    </row>
    <row r="240" spans="1:5" x14ac:dyDescent="0.25">
      <c r="A240" s="12" t="s">
        <v>142</v>
      </c>
      <c r="B240" s="2"/>
      <c r="C240" s="2"/>
      <c r="D240" s="2">
        <f>SUMIFS('Movimentação Medicamentos'!D:D,'Movimentação Medicamentos'!C:C,'Estoque de medicamentos'!A240,'Movimentação Medicamentos'!B:B,"Saida")</f>
        <v>0</v>
      </c>
      <c r="E240" s="2">
        <f t="shared" si="6"/>
        <v>0</v>
      </c>
    </row>
    <row r="241" spans="1:5" x14ac:dyDescent="0.25">
      <c r="A241" s="13" t="s">
        <v>143</v>
      </c>
      <c r="B241" s="2"/>
      <c r="C241" s="2"/>
      <c r="D241" s="2">
        <f>SUMIFS('Movimentação Medicamentos'!D:D,'Movimentação Medicamentos'!C:C,'Estoque de medicamentos'!A241,'Movimentação Medicamentos'!B:B,"Saida")</f>
        <v>0</v>
      </c>
      <c r="E241" s="2">
        <f t="shared" si="6"/>
        <v>0</v>
      </c>
    </row>
    <row r="242" spans="1:5" x14ac:dyDescent="0.25">
      <c r="A242" s="12" t="s">
        <v>144</v>
      </c>
      <c r="B242" s="2"/>
      <c r="C242" s="2"/>
      <c r="D242" s="2">
        <f>SUMIFS('Movimentação Medicamentos'!D:D,'Movimentação Medicamentos'!C:C,'Estoque de medicamentos'!A242,'Movimentação Medicamentos'!B:B,"Saida")</f>
        <v>0</v>
      </c>
      <c r="E242" s="2">
        <f t="shared" si="6"/>
        <v>0</v>
      </c>
    </row>
    <row r="243" spans="1:5" x14ac:dyDescent="0.25">
      <c r="A243" s="13" t="s">
        <v>145</v>
      </c>
      <c r="B243" s="2"/>
      <c r="C243" s="2"/>
      <c r="D243" s="2">
        <f>SUMIFS('Movimentação Medicamentos'!D:D,'Movimentação Medicamentos'!C:C,'Estoque de medicamentos'!A243,'Movimentação Medicamentos'!B:B,"Saida")</f>
        <v>0</v>
      </c>
      <c r="E243" s="2">
        <f t="shared" si="6"/>
        <v>0</v>
      </c>
    </row>
    <row r="244" spans="1:5" x14ac:dyDescent="0.25">
      <c r="A244" s="12" t="s">
        <v>146</v>
      </c>
      <c r="B244" s="2"/>
      <c r="C244" s="2"/>
      <c r="D244" s="2">
        <f>SUMIFS('Movimentação Medicamentos'!D:D,'Movimentação Medicamentos'!C:C,'Estoque de medicamentos'!A244,'Movimentação Medicamentos'!B:B,"Saida")</f>
        <v>0</v>
      </c>
      <c r="E244" s="2">
        <f t="shared" si="6"/>
        <v>0</v>
      </c>
    </row>
    <row r="245" spans="1:5" x14ac:dyDescent="0.25">
      <c r="A245" s="13" t="s">
        <v>147</v>
      </c>
      <c r="B245" s="2"/>
      <c r="C245" s="2"/>
      <c r="D245" s="2">
        <f>SUMIFS('Movimentação Medicamentos'!D:D,'Movimentação Medicamentos'!C:C,'Estoque de medicamentos'!A245,'Movimentação Medicamentos'!B:B,"Saida")</f>
        <v>0</v>
      </c>
      <c r="E245" s="2">
        <f t="shared" si="6"/>
        <v>0</v>
      </c>
    </row>
    <row r="246" spans="1:5" x14ac:dyDescent="0.25">
      <c r="A246" s="12" t="s">
        <v>148</v>
      </c>
      <c r="B246" s="2"/>
      <c r="C246" s="2"/>
      <c r="D246" s="2">
        <f>SUMIFS('Movimentação Medicamentos'!D:D,'Movimentação Medicamentos'!C:C,'Estoque de medicamentos'!A246,'Movimentação Medicamentos'!B:B,"Saida")</f>
        <v>0</v>
      </c>
      <c r="E246" s="2">
        <f t="shared" si="6"/>
        <v>0</v>
      </c>
    </row>
    <row r="247" spans="1:5" x14ac:dyDescent="0.25">
      <c r="A247" s="13" t="s">
        <v>149</v>
      </c>
      <c r="B247" s="2"/>
      <c r="C247" s="2"/>
      <c r="D247" s="2">
        <f>SUMIFS('Movimentação Medicamentos'!D:D,'Movimentação Medicamentos'!C:C,'Estoque de medicamentos'!A247,'Movimentação Medicamentos'!B:B,"Saida")</f>
        <v>0</v>
      </c>
      <c r="E247" s="2">
        <f t="shared" si="6"/>
        <v>0</v>
      </c>
    </row>
    <row r="248" spans="1:5" x14ac:dyDescent="0.25">
      <c r="A248" s="12" t="s">
        <v>150</v>
      </c>
      <c r="B248" s="2"/>
      <c r="C248" s="2"/>
      <c r="D248" s="2">
        <f>SUMIFS('Movimentação Medicamentos'!D:D,'Movimentação Medicamentos'!C:C,'Estoque de medicamentos'!A248,'Movimentação Medicamentos'!B:B,"Saida")</f>
        <v>0</v>
      </c>
      <c r="E248" s="2">
        <f t="shared" si="6"/>
        <v>0</v>
      </c>
    </row>
    <row r="249" spans="1:5" x14ac:dyDescent="0.25">
      <c r="A249" s="13" t="s">
        <v>151</v>
      </c>
      <c r="B249" s="2"/>
      <c r="C249" s="2"/>
      <c r="D249" s="2">
        <f>SUMIFS('Movimentação Medicamentos'!D:D,'Movimentação Medicamentos'!C:C,'Estoque de medicamentos'!A249,'Movimentação Medicamentos'!B:B,"Saida")</f>
        <v>0</v>
      </c>
      <c r="E249" s="2">
        <f t="shared" si="6"/>
        <v>0</v>
      </c>
    </row>
    <row r="250" spans="1:5" x14ac:dyDescent="0.25">
      <c r="A250" s="12" t="s">
        <v>152</v>
      </c>
      <c r="B250" s="2"/>
      <c r="C250" s="2"/>
      <c r="D250" s="2">
        <f>SUMIFS('Movimentação Medicamentos'!D:D,'Movimentação Medicamentos'!C:C,'Estoque de medicamentos'!A250,'Movimentação Medicamentos'!B:B,"Saida")</f>
        <v>0</v>
      </c>
      <c r="E250" s="2">
        <f t="shared" si="6"/>
        <v>0</v>
      </c>
    </row>
    <row r="251" spans="1:5" x14ac:dyDescent="0.25">
      <c r="A251" s="13" t="s">
        <v>153</v>
      </c>
      <c r="B251" s="2"/>
      <c r="C251" s="2"/>
      <c r="D251" s="2">
        <f>SUMIFS('Movimentação Medicamentos'!D:D,'Movimentação Medicamentos'!C:C,'Estoque de medicamentos'!A251,'Movimentação Medicamentos'!B:B,"Saida")</f>
        <v>0</v>
      </c>
      <c r="E251" s="2">
        <f t="shared" si="6"/>
        <v>0</v>
      </c>
    </row>
    <row r="252" spans="1:5" x14ac:dyDescent="0.25">
      <c r="A252" s="12" t="s">
        <v>154</v>
      </c>
      <c r="B252" s="2"/>
      <c r="C252" s="2"/>
      <c r="D252" s="2">
        <f>SUMIFS('Movimentação Medicamentos'!D:D,'Movimentação Medicamentos'!C:C,'Estoque de medicamentos'!A252,'Movimentação Medicamentos'!B:B,"Saida")</f>
        <v>0</v>
      </c>
      <c r="E252" s="2">
        <f t="shared" si="6"/>
        <v>0</v>
      </c>
    </row>
    <row r="253" spans="1:5" x14ac:dyDescent="0.25">
      <c r="A253" s="13" t="s">
        <v>155</v>
      </c>
      <c r="B253" s="2"/>
      <c r="C253" s="2"/>
      <c r="D253" s="2">
        <f>SUMIFS('Movimentação Medicamentos'!D:D,'Movimentação Medicamentos'!C:C,'Estoque de medicamentos'!A253,'Movimentação Medicamentos'!B:B,"Saida")</f>
        <v>0</v>
      </c>
      <c r="E253" s="2">
        <f t="shared" si="6"/>
        <v>0</v>
      </c>
    </row>
    <row r="254" spans="1:5" x14ac:dyDescent="0.25">
      <c r="A254" s="12" t="s">
        <v>156</v>
      </c>
      <c r="B254" s="2"/>
      <c r="C254" s="2"/>
      <c r="D254" s="2">
        <f>SUMIFS('Movimentação Medicamentos'!D:D,'Movimentação Medicamentos'!C:C,'Estoque de medicamentos'!A254,'Movimentação Medicamentos'!B:B,"Saida")</f>
        <v>0</v>
      </c>
      <c r="E254" s="2">
        <f t="shared" si="6"/>
        <v>0</v>
      </c>
    </row>
    <row r="255" spans="1:5" x14ac:dyDescent="0.25">
      <c r="A255" s="12" t="s">
        <v>157</v>
      </c>
      <c r="B255" s="2"/>
      <c r="C255" s="2"/>
      <c r="D255" s="2">
        <f>SUMIFS('Movimentação Medicamentos'!D:D,'Movimentação Medicamentos'!C:C,'Estoque de medicamentos'!A255,'Movimentação Medicamentos'!B:B,"Saida")</f>
        <v>0</v>
      </c>
      <c r="E255" s="2">
        <f t="shared" ref="E255:E274" si="7">(B255+C255-D255)</f>
        <v>0</v>
      </c>
    </row>
    <row r="256" spans="1:5" x14ac:dyDescent="0.25">
      <c r="A256" s="13" t="s">
        <v>158</v>
      </c>
      <c r="B256" s="2"/>
      <c r="C256" s="2"/>
      <c r="D256" s="2">
        <f>SUMIFS('Movimentação Medicamentos'!D:D,'Movimentação Medicamentos'!C:C,'Estoque de medicamentos'!A256,'Movimentação Medicamentos'!B:B,"Saida")</f>
        <v>0</v>
      </c>
      <c r="E256" s="2">
        <f t="shared" si="7"/>
        <v>0</v>
      </c>
    </row>
    <row r="257" spans="1:5" x14ac:dyDescent="0.25">
      <c r="A257" s="12" t="s">
        <v>159</v>
      </c>
      <c r="B257" s="2"/>
      <c r="C257" s="2"/>
      <c r="D257" s="2">
        <f>SUMIFS('Movimentação Medicamentos'!D:D,'Movimentação Medicamentos'!C:C,'Estoque de medicamentos'!A257,'Movimentação Medicamentos'!B:B,"Saida")</f>
        <v>0</v>
      </c>
      <c r="E257" s="2">
        <f t="shared" si="7"/>
        <v>0</v>
      </c>
    </row>
    <row r="258" spans="1:5" x14ac:dyDescent="0.25">
      <c r="A258" s="13" t="s">
        <v>160</v>
      </c>
      <c r="B258" s="2"/>
      <c r="C258" s="2"/>
      <c r="D258" s="2">
        <f>SUMIFS('Movimentação Medicamentos'!D:D,'Movimentação Medicamentos'!C:C,'Estoque de medicamentos'!A258,'Movimentação Medicamentos'!B:B,"Saida")</f>
        <v>0</v>
      </c>
      <c r="E258" s="2">
        <f t="shared" si="7"/>
        <v>0</v>
      </c>
    </row>
    <row r="259" spans="1:5" x14ac:dyDescent="0.25">
      <c r="A259" s="12" t="s">
        <v>161</v>
      </c>
      <c r="B259" s="2"/>
      <c r="C259" s="2"/>
      <c r="D259" s="2">
        <f>SUMIFS('Movimentação Medicamentos'!D:D,'Movimentação Medicamentos'!C:C,'Estoque de medicamentos'!A259,'Movimentação Medicamentos'!B:B,"Saida")</f>
        <v>0</v>
      </c>
      <c r="E259" s="2">
        <f t="shared" si="7"/>
        <v>0</v>
      </c>
    </row>
    <row r="260" spans="1:5" x14ac:dyDescent="0.25">
      <c r="A260" s="13" t="s">
        <v>162</v>
      </c>
      <c r="B260" s="2"/>
      <c r="C260" s="2"/>
      <c r="D260" s="2">
        <f>SUMIFS('Movimentação Medicamentos'!D:D,'Movimentação Medicamentos'!C:C,'Estoque de medicamentos'!A260,'Movimentação Medicamentos'!B:B,"Saida")</f>
        <v>0</v>
      </c>
      <c r="E260" s="2">
        <f t="shared" si="7"/>
        <v>0</v>
      </c>
    </row>
    <row r="261" spans="1:5" x14ac:dyDescent="0.25">
      <c r="A261" s="12" t="s">
        <v>163</v>
      </c>
      <c r="B261" s="2"/>
      <c r="C261" s="2"/>
      <c r="D261" s="2">
        <f>SUMIFS('Movimentação Medicamentos'!D:D,'Movimentação Medicamentos'!C:C,'Estoque de medicamentos'!A261,'Movimentação Medicamentos'!B:B,"Saida")</f>
        <v>0</v>
      </c>
      <c r="E261" s="2">
        <f t="shared" si="7"/>
        <v>0</v>
      </c>
    </row>
    <row r="262" spans="1:5" x14ac:dyDescent="0.25">
      <c r="A262" s="13" t="s">
        <v>164</v>
      </c>
      <c r="B262" s="2"/>
      <c r="C262" s="2"/>
      <c r="D262" s="2">
        <f>SUMIFS('Movimentação Medicamentos'!D:D,'Movimentação Medicamentos'!C:C,'Estoque de medicamentos'!A262,'Movimentação Medicamentos'!B:B,"Saida")</f>
        <v>0</v>
      </c>
      <c r="E262" s="2">
        <f t="shared" si="7"/>
        <v>0</v>
      </c>
    </row>
    <row r="263" spans="1:5" x14ac:dyDescent="0.25">
      <c r="A263" s="12" t="s">
        <v>165</v>
      </c>
      <c r="B263" s="2"/>
      <c r="C263" s="2"/>
      <c r="D263" s="2">
        <f>SUMIFS('Movimentação Medicamentos'!D:D,'Movimentação Medicamentos'!C:C,'Estoque de medicamentos'!A263,'Movimentação Medicamentos'!B:B,"Saida")</f>
        <v>0</v>
      </c>
      <c r="E263" s="2">
        <f t="shared" si="7"/>
        <v>0</v>
      </c>
    </row>
    <row r="264" spans="1:5" x14ac:dyDescent="0.25">
      <c r="A264" s="13" t="s">
        <v>166</v>
      </c>
      <c r="B264" s="2"/>
      <c r="C264" s="2"/>
      <c r="D264" s="2">
        <f>SUMIFS('Movimentação Medicamentos'!D:D,'Movimentação Medicamentos'!C:C,'Estoque de medicamentos'!A264,'Movimentação Medicamentos'!B:B,"Saida")</f>
        <v>0</v>
      </c>
      <c r="E264" s="2">
        <f t="shared" si="7"/>
        <v>0</v>
      </c>
    </row>
    <row r="265" spans="1:5" x14ac:dyDescent="0.25">
      <c r="A265" s="12" t="s">
        <v>167</v>
      </c>
      <c r="B265" s="2"/>
      <c r="C265" s="2"/>
      <c r="D265" s="2">
        <f>SUMIFS('Movimentação Medicamentos'!D:D,'Movimentação Medicamentos'!C:C,'Estoque de medicamentos'!A265,'Movimentação Medicamentos'!B:B,"Saida")</f>
        <v>0</v>
      </c>
      <c r="E265" s="2">
        <f t="shared" si="7"/>
        <v>0</v>
      </c>
    </row>
    <row r="266" spans="1:5" x14ac:dyDescent="0.25">
      <c r="A266" s="13" t="s">
        <v>168</v>
      </c>
      <c r="B266" s="2"/>
      <c r="C266" s="2"/>
      <c r="D266" s="2">
        <f>SUMIFS('Movimentação Medicamentos'!D:D,'Movimentação Medicamentos'!C:C,'Estoque de medicamentos'!A266,'Movimentação Medicamentos'!B:B,"Saida")</f>
        <v>0</v>
      </c>
      <c r="E266" s="2">
        <f t="shared" si="7"/>
        <v>0</v>
      </c>
    </row>
    <row r="267" spans="1:5" x14ac:dyDescent="0.25">
      <c r="A267" s="12" t="s">
        <v>169</v>
      </c>
      <c r="B267" s="2"/>
      <c r="C267" s="2"/>
      <c r="D267" s="2">
        <f>SUMIFS('Movimentação Medicamentos'!D:D,'Movimentação Medicamentos'!C:C,'Estoque de medicamentos'!A267,'Movimentação Medicamentos'!B:B,"Saida")</f>
        <v>0</v>
      </c>
      <c r="E267" s="2">
        <f t="shared" si="7"/>
        <v>0</v>
      </c>
    </row>
    <row r="268" spans="1:5" x14ac:dyDescent="0.25">
      <c r="A268" s="13" t="s">
        <v>170</v>
      </c>
      <c r="B268" s="2"/>
      <c r="C268" s="2"/>
      <c r="D268" s="2">
        <f>SUMIFS('Movimentação Medicamentos'!D:D,'Movimentação Medicamentos'!C:C,'Estoque de medicamentos'!A268,'Movimentação Medicamentos'!B:B,"Saida")</f>
        <v>0</v>
      </c>
      <c r="E268" s="2">
        <f t="shared" si="7"/>
        <v>0</v>
      </c>
    </row>
    <row r="269" spans="1:5" x14ac:dyDescent="0.25">
      <c r="A269" s="12" t="s">
        <v>171</v>
      </c>
      <c r="B269" s="2"/>
      <c r="C269" s="2"/>
      <c r="D269" s="2">
        <f>SUMIFS('Movimentação Medicamentos'!D:D,'Movimentação Medicamentos'!C:C,'Estoque de medicamentos'!A269,'Movimentação Medicamentos'!B:B,"Saida")</f>
        <v>0</v>
      </c>
      <c r="E269" s="2">
        <f t="shared" si="7"/>
        <v>0</v>
      </c>
    </row>
    <row r="270" spans="1:5" x14ac:dyDescent="0.25">
      <c r="A270" s="13" t="s">
        <v>172</v>
      </c>
      <c r="B270" s="2"/>
      <c r="C270" s="2"/>
      <c r="D270" s="2">
        <f>SUMIFS('Movimentação Medicamentos'!D:D,'Movimentação Medicamentos'!C:C,'Estoque de medicamentos'!A270,'Movimentação Medicamentos'!B:B,"Saida")</f>
        <v>0</v>
      </c>
      <c r="E270" s="2">
        <f t="shared" si="7"/>
        <v>0</v>
      </c>
    </row>
    <row r="271" spans="1:5" x14ac:dyDescent="0.25">
      <c r="A271" s="12" t="s">
        <v>173</v>
      </c>
      <c r="B271" s="2"/>
      <c r="C271" s="2"/>
      <c r="D271" s="2">
        <f>SUMIFS('Movimentação Medicamentos'!D:D,'Movimentação Medicamentos'!C:C,'Estoque de medicamentos'!A271,'Movimentação Medicamentos'!B:B,"Saida")</f>
        <v>0</v>
      </c>
      <c r="E271" s="2">
        <f t="shared" si="7"/>
        <v>0</v>
      </c>
    </row>
    <row r="272" spans="1:5" x14ac:dyDescent="0.25">
      <c r="A272" s="13" t="s">
        <v>174</v>
      </c>
      <c r="B272" s="2"/>
      <c r="C272" s="2"/>
      <c r="D272" s="2">
        <f>SUMIFS('Movimentação Medicamentos'!D:D,'Movimentação Medicamentos'!C:C,'Estoque de medicamentos'!A272,'Movimentação Medicamentos'!B:B,"Saida")</f>
        <v>0</v>
      </c>
      <c r="E272" s="2">
        <f t="shared" si="7"/>
        <v>0</v>
      </c>
    </row>
    <row r="273" spans="1:5" x14ac:dyDescent="0.25">
      <c r="A273" s="12" t="s">
        <v>175</v>
      </c>
      <c r="B273" s="2"/>
      <c r="C273" s="2"/>
      <c r="D273" s="2">
        <f>SUMIFS('Movimentação Medicamentos'!D:D,'Movimentação Medicamentos'!C:C,'Estoque de medicamentos'!A273,'Movimentação Medicamentos'!B:B,"Saida")</f>
        <v>0</v>
      </c>
      <c r="E273" s="2">
        <f t="shared" si="7"/>
        <v>0</v>
      </c>
    </row>
    <row r="274" spans="1:5" x14ac:dyDescent="0.25">
      <c r="A274" s="13" t="s">
        <v>176</v>
      </c>
      <c r="B274" s="2"/>
      <c r="C274" s="2"/>
      <c r="D274" s="2">
        <f>SUMIFS('Movimentação Medicamentos'!D:D,'Movimentação Medicamentos'!C:C,'Estoque de medicamentos'!A274,'Movimentação Medicamentos'!B:B,"Saida")</f>
        <v>0</v>
      </c>
      <c r="E274" s="2">
        <f t="shared" si="7"/>
        <v>0</v>
      </c>
    </row>
    <row r="275" spans="1:5" x14ac:dyDescent="0.25">
      <c r="A275" s="13" t="s">
        <v>177</v>
      </c>
      <c r="B275" s="2"/>
      <c r="C275" s="2"/>
      <c r="D275" s="2">
        <f>SUMIFS('Movimentação Medicamentos'!D:D,'Movimentação Medicamentos'!C:C,'Estoque de medicamentos'!A275,'Movimentação Medicamentos'!B:B,"Saida")</f>
        <v>0</v>
      </c>
      <c r="E275" s="2">
        <f t="shared" ref="E275:E335" si="8">(B275+C275-D275)</f>
        <v>0</v>
      </c>
    </row>
    <row r="276" spans="1:5" x14ac:dyDescent="0.25">
      <c r="A276" s="12" t="s">
        <v>178</v>
      </c>
      <c r="B276" s="2"/>
      <c r="C276" s="2"/>
      <c r="D276" s="2">
        <f>SUMIFS('Movimentação Medicamentos'!D:D,'Movimentação Medicamentos'!C:C,'Estoque de medicamentos'!A276,'Movimentação Medicamentos'!B:B,"Saida")</f>
        <v>0</v>
      </c>
      <c r="E276" s="2">
        <f t="shared" si="8"/>
        <v>0</v>
      </c>
    </row>
    <row r="277" spans="1:5" x14ac:dyDescent="0.25">
      <c r="A277" s="13" t="s">
        <v>179</v>
      </c>
      <c r="B277" s="2"/>
      <c r="C277" s="2"/>
      <c r="D277" s="2">
        <f>SUMIFS('Movimentação Medicamentos'!D:D,'Movimentação Medicamentos'!C:C,'Estoque de medicamentos'!A277,'Movimentação Medicamentos'!B:B,"Saida")</f>
        <v>0</v>
      </c>
      <c r="E277" s="2">
        <f t="shared" si="8"/>
        <v>0</v>
      </c>
    </row>
    <row r="278" spans="1:5" x14ac:dyDescent="0.25">
      <c r="A278" s="12" t="s">
        <v>180</v>
      </c>
      <c r="B278" s="2"/>
      <c r="C278" s="2"/>
      <c r="D278" s="2">
        <f>SUMIFS('Movimentação Medicamentos'!D:D,'Movimentação Medicamentos'!C:C,'Estoque de medicamentos'!A278,'Movimentação Medicamentos'!B:B,"Saida")</f>
        <v>0</v>
      </c>
      <c r="E278" s="2">
        <f t="shared" si="8"/>
        <v>0</v>
      </c>
    </row>
    <row r="279" spans="1:5" x14ac:dyDescent="0.25">
      <c r="A279" s="13" t="s">
        <v>181</v>
      </c>
      <c r="B279" s="2"/>
      <c r="C279" s="2"/>
      <c r="D279" s="2">
        <f>SUMIFS('Movimentação Medicamentos'!D:D,'Movimentação Medicamentos'!C:C,'Estoque de medicamentos'!A279,'Movimentação Medicamentos'!B:B,"Saida")</f>
        <v>0</v>
      </c>
      <c r="E279" s="2">
        <f t="shared" si="8"/>
        <v>0</v>
      </c>
    </row>
    <row r="280" spans="1:5" x14ac:dyDescent="0.25">
      <c r="A280" s="12" t="s">
        <v>182</v>
      </c>
      <c r="B280" s="2"/>
      <c r="C280" s="2"/>
      <c r="D280" s="2">
        <f>SUMIFS('Movimentação Medicamentos'!D:D,'Movimentação Medicamentos'!C:C,'Estoque de medicamentos'!A280,'Movimentação Medicamentos'!B:B,"Saida")</f>
        <v>0</v>
      </c>
      <c r="E280" s="2">
        <f t="shared" si="8"/>
        <v>0</v>
      </c>
    </row>
    <row r="281" spans="1:5" x14ac:dyDescent="0.25">
      <c r="A281" s="13" t="s">
        <v>183</v>
      </c>
      <c r="B281" s="2"/>
      <c r="C281" s="2"/>
      <c r="D281" s="2">
        <f>SUMIFS('Movimentação Medicamentos'!D:D,'Movimentação Medicamentos'!C:C,'Estoque de medicamentos'!A281,'Movimentação Medicamentos'!B:B,"Saida")</f>
        <v>0</v>
      </c>
      <c r="E281" s="2">
        <f t="shared" si="8"/>
        <v>0</v>
      </c>
    </row>
    <row r="282" spans="1:5" x14ac:dyDescent="0.25">
      <c r="A282" s="12" t="s">
        <v>184</v>
      </c>
      <c r="B282" s="2"/>
      <c r="C282" s="2"/>
      <c r="D282" s="2">
        <f>SUMIFS('Movimentação Medicamentos'!D:D,'Movimentação Medicamentos'!C:C,'Estoque de medicamentos'!A282,'Movimentação Medicamentos'!B:B,"Saida")</f>
        <v>0</v>
      </c>
      <c r="E282" s="2">
        <f t="shared" si="8"/>
        <v>0</v>
      </c>
    </row>
    <row r="283" spans="1:5" x14ac:dyDescent="0.25">
      <c r="A283" s="13" t="s">
        <v>185</v>
      </c>
      <c r="B283" s="2"/>
      <c r="C283" s="2"/>
      <c r="D283" s="2">
        <f>SUMIFS('Movimentação Medicamentos'!D:D,'Movimentação Medicamentos'!C:C,'Estoque de medicamentos'!A283,'Movimentação Medicamentos'!B:B,"Saida")</f>
        <v>0</v>
      </c>
      <c r="E283" s="2">
        <f t="shared" si="8"/>
        <v>0</v>
      </c>
    </row>
    <row r="284" spans="1:5" x14ac:dyDescent="0.25">
      <c r="A284" s="12" t="s">
        <v>186</v>
      </c>
      <c r="B284" s="2"/>
      <c r="C284" s="2"/>
      <c r="D284" s="2">
        <f>SUMIFS('Movimentação Medicamentos'!D:D,'Movimentação Medicamentos'!C:C,'Estoque de medicamentos'!A284,'Movimentação Medicamentos'!B:B,"Saida")</f>
        <v>0</v>
      </c>
      <c r="E284" s="2">
        <f t="shared" si="8"/>
        <v>0</v>
      </c>
    </row>
    <row r="285" spans="1:5" x14ac:dyDescent="0.25">
      <c r="A285" s="13" t="s">
        <v>187</v>
      </c>
      <c r="B285" s="2"/>
      <c r="C285" s="2"/>
      <c r="D285" s="2">
        <f>SUMIFS('Movimentação Medicamentos'!D:D,'Movimentação Medicamentos'!C:C,'Estoque de medicamentos'!A285,'Movimentação Medicamentos'!B:B,"Saida")</f>
        <v>0</v>
      </c>
      <c r="E285" s="2">
        <f t="shared" si="8"/>
        <v>0</v>
      </c>
    </row>
    <row r="286" spans="1:5" x14ac:dyDescent="0.25">
      <c r="A286" s="12" t="s">
        <v>188</v>
      </c>
      <c r="B286" s="2"/>
      <c r="C286" s="2"/>
      <c r="D286" s="2">
        <f>SUMIFS('Movimentação Medicamentos'!D:D,'Movimentação Medicamentos'!C:C,'Estoque de medicamentos'!A286,'Movimentação Medicamentos'!B:B,"Saida")</f>
        <v>0</v>
      </c>
      <c r="E286" s="2">
        <f t="shared" si="8"/>
        <v>0</v>
      </c>
    </row>
    <row r="287" spans="1:5" x14ac:dyDescent="0.25">
      <c r="A287" s="13" t="s">
        <v>189</v>
      </c>
      <c r="B287" s="2"/>
      <c r="C287" s="2"/>
      <c r="D287" s="2">
        <f>SUMIFS('Movimentação Medicamentos'!D:D,'Movimentação Medicamentos'!C:C,'Estoque de medicamentos'!A287,'Movimentação Medicamentos'!B:B,"Saida")</f>
        <v>0</v>
      </c>
      <c r="E287" s="2">
        <f t="shared" si="8"/>
        <v>0</v>
      </c>
    </row>
    <row r="288" spans="1:5" x14ac:dyDescent="0.25">
      <c r="A288" s="12" t="s">
        <v>190</v>
      </c>
      <c r="B288" s="2"/>
      <c r="C288" s="2"/>
      <c r="D288" s="2">
        <f>SUMIFS('Movimentação Medicamentos'!D:D,'Movimentação Medicamentos'!C:C,'Estoque de medicamentos'!A288,'Movimentação Medicamentos'!B:B,"Saida")</f>
        <v>0</v>
      </c>
      <c r="E288" s="2">
        <f t="shared" si="8"/>
        <v>0</v>
      </c>
    </row>
    <row r="289" spans="1:5" x14ac:dyDescent="0.25">
      <c r="A289" s="13" t="s">
        <v>191</v>
      </c>
      <c r="B289" s="2"/>
      <c r="C289" s="2"/>
      <c r="D289" s="2">
        <f>SUMIFS('Movimentação Medicamentos'!D:D,'Movimentação Medicamentos'!C:C,'Estoque de medicamentos'!A289,'Movimentação Medicamentos'!B:B,"Saida")</f>
        <v>0</v>
      </c>
      <c r="E289" s="2">
        <f t="shared" si="8"/>
        <v>0</v>
      </c>
    </row>
    <row r="290" spans="1:5" x14ac:dyDescent="0.25">
      <c r="A290" s="12" t="s">
        <v>192</v>
      </c>
      <c r="B290" s="2"/>
      <c r="C290" s="2"/>
      <c r="D290" s="2">
        <f>SUMIFS('Movimentação Medicamentos'!D:D,'Movimentação Medicamentos'!C:C,'Estoque de medicamentos'!A290,'Movimentação Medicamentos'!B:B,"Saida")</f>
        <v>0</v>
      </c>
      <c r="E290" s="2">
        <f t="shared" si="8"/>
        <v>0</v>
      </c>
    </row>
    <row r="291" spans="1:5" x14ac:dyDescent="0.25">
      <c r="A291" s="13" t="s">
        <v>193</v>
      </c>
      <c r="B291" s="2"/>
      <c r="C291" s="2"/>
      <c r="D291" s="2">
        <f>SUMIFS('Movimentação Medicamentos'!D:D,'Movimentação Medicamentos'!C:C,'Estoque de medicamentos'!A291,'Movimentação Medicamentos'!B:B,"Saida")</f>
        <v>0</v>
      </c>
      <c r="E291" s="2">
        <f t="shared" si="8"/>
        <v>0</v>
      </c>
    </row>
    <row r="292" spans="1:5" x14ac:dyDescent="0.25">
      <c r="A292" s="12" t="s">
        <v>194</v>
      </c>
      <c r="B292" s="2"/>
      <c r="C292" s="2"/>
      <c r="D292" s="2">
        <f>SUMIFS('Movimentação Medicamentos'!D:D,'Movimentação Medicamentos'!C:C,'Estoque de medicamentos'!A292,'Movimentação Medicamentos'!B:B,"Saida")</f>
        <v>0</v>
      </c>
      <c r="E292" s="2">
        <f t="shared" si="8"/>
        <v>0</v>
      </c>
    </row>
    <row r="293" spans="1:5" x14ac:dyDescent="0.25">
      <c r="A293" s="13" t="s">
        <v>195</v>
      </c>
      <c r="B293" s="2"/>
      <c r="C293" s="2"/>
      <c r="D293" s="2">
        <f>SUMIFS('Movimentação Medicamentos'!D:D,'Movimentação Medicamentos'!C:C,'Estoque de medicamentos'!A293,'Movimentação Medicamentos'!B:B,"Saida")</f>
        <v>0</v>
      </c>
      <c r="E293" s="2">
        <f t="shared" si="8"/>
        <v>0</v>
      </c>
    </row>
    <row r="294" spans="1:5" x14ac:dyDescent="0.25">
      <c r="A294" s="12" t="s">
        <v>196</v>
      </c>
      <c r="B294" s="2"/>
      <c r="C294" s="2"/>
      <c r="D294" s="2">
        <f>SUMIFS('Movimentação Medicamentos'!D:D,'Movimentação Medicamentos'!C:C,'Estoque de medicamentos'!A294,'Movimentação Medicamentos'!B:B,"Saida")</f>
        <v>0</v>
      </c>
      <c r="E294" s="2">
        <f t="shared" si="8"/>
        <v>0</v>
      </c>
    </row>
    <row r="295" spans="1:5" x14ac:dyDescent="0.25">
      <c r="A295" s="13" t="s">
        <v>197</v>
      </c>
      <c r="B295" s="2"/>
      <c r="C295" s="2"/>
      <c r="D295" s="2">
        <f>SUMIFS('Movimentação Medicamentos'!D:D,'Movimentação Medicamentos'!C:C,'Estoque de medicamentos'!A295,'Movimentação Medicamentos'!B:B,"Saida")</f>
        <v>0</v>
      </c>
      <c r="E295" s="2">
        <f t="shared" si="8"/>
        <v>0</v>
      </c>
    </row>
    <row r="296" spans="1:5" x14ac:dyDescent="0.25">
      <c r="A296" s="12" t="s">
        <v>198</v>
      </c>
      <c r="B296" s="2"/>
      <c r="C296" s="2"/>
      <c r="D296" s="2">
        <f>SUMIFS('Movimentação Medicamentos'!D:D,'Movimentação Medicamentos'!C:C,'Estoque de medicamentos'!A296,'Movimentação Medicamentos'!B:B,"Saida")</f>
        <v>0</v>
      </c>
      <c r="E296" s="2">
        <f t="shared" si="8"/>
        <v>0</v>
      </c>
    </row>
    <row r="297" spans="1:5" x14ac:dyDescent="0.25">
      <c r="A297" s="13" t="s">
        <v>199</v>
      </c>
      <c r="B297" s="2"/>
      <c r="C297" s="2"/>
      <c r="D297" s="2">
        <f>SUMIFS('Movimentação Medicamentos'!D:D,'Movimentação Medicamentos'!C:C,'Estoque de medicamentos'!A297,'Movimentação Medicamentos'!B:B,"Saida")</f>
        <v>0</v>
      </c>
      <c r="E297" s="2">
        <f t="shared" si="8"/>
        <v>0</v>
      </c>
    </row>
    <row r="298" spans="1:5" x14ac:dyDescent="0.25">
      <c r="A298" s="12" t="s">
        <v>200</v>
      </c>
      <c r="B298" s="2"/>
      <c r="C298" s="2"/>
      <c r="D298" s="2">
        <f>SUMIFS('Movimentação Medicamentos'!D:D,'Movimentação Medicamentos'!C:C,'Estoque de medicamentos'!A298,'Movimentação Medicamentos'!B:B,"Saida")</f>
        <v>0</v>
      </c>
      <c r="E298" s="2">
        <f t="shared" si="8"/>
        <v>0</v>
      </c>
    </row>
    <row r="299" spans="1:5" x14ac:dyDescent="0.25">
      <c r="A299" s="13" t="s">
        <v>201</v>
      </c>
      <c r="B299" s="2"/>
      <c r="C299" s="2"/>
      <c r="D299" s="2">
        <f>SUMIFS('Movimentação Medicamentos'!D:D,'Movimentação Medicamentos'!C:C,'Estoque de medicamentos'!A299,'Movimentação Medicamentos'!B:B,"Saida")</f>
        <v>0</v>
      </c>
      <c r="E299" s="2">
        <f t="shared" si="8"/>
        <v>0</v>
      </c>
    </row>
    <row r="300" spans="1:5" x14ac:dyDescent="0.25">
      <c r="A300" s="13" t="s">
        <v>202</v>
      </c>
      <c r="B300" s="2"/>
      <c r="C300" s="2"/>
      <c r="D300" s="2">
        <f>SUMIFS('Movimentação Medicamentos'!D:D,'Movimentação Medicamentos'!C:C,'Estoque de medicamentos'!A300,'Movimentação Medicamentos'!B:B,"Saida")</f>
        <v>0</v>
      </c>
      <c r="E300" s="2">
        <f t="shared" si="8"/>
        <v>0</v>
      </c>
    </row>
    <row r="301" spans="1:5" x14ac:dyDescent="0.25">
      <c r="A301" s="12" t="s">
        <v>203</v>
      </c>
      <c r="B301" s="2"/>
      <c r="C301" s="2"/>
      <c r="D301" s="2">
        <f>SUMIFS('Movimentação Medicamentos'!D:D,'Movimentação Medicamentos'!C:C,'Estoque de medicamentos'!A301,'Movimentação Medicamentos'!B:B,"Saida")</f>
        <v>0</v>
      </c>
      <c r="E301" s="2">
        <f t="shared" si="8"/>
        <v>0</v>
      </c>
    </row>
    <row r="302" spans="1:5" x14ac:dyDescent="0.25">
      <c r="A302" s="13" t="s">
        <v>204</v>
      </c>
      <c r="B302" s="2"/>
      <c r="C302" s="2"/>
      <c r="D302" s="2">
        <f>SUMIFS('Movimentação Medicamentos'!D:D,'Movimentação Medicamentos'!C:C,'Estoque de medicamentos'!A302,'Movimentação Medicamentos'!B:B,"Saida")</f>
        <v>0</v>
      </c>
      <c r="E302" s="2">
        <f t="shared" si="8"/>
        <v>0</v>
      </c>
    </row>
    <row r="303" spans="1:5" x14ac:dyDescent="0.25">
      <c r="A303" s="12" t="s">
        <v>205</v>
      </c>
      <c r="B303" s="2"/>
      <c r="C303" s="2"/>
      <c r="D303" s="2">
        <f>SUMIFS('Movimentação Medicamentos'!D:D,'Movimentação Medicamentos'!C:C,'Estoque de medicamentos'!A303,'Movimentação Medicamentos'!B:B,"Saida")</f>
        <v>0</v>
      </c>
      <c r="E303" s="2">
        <f t="shared" si="8"/>
        <v>0</v>
      </c>
    </row>
    <row r="304" spans="1:5" x14ac:dyDescent="0.25">
      <c r="A304" s="13" t="s">
        <v>206</v>
      </c>
      <c r="B304" s="2"/>
      <c r="C304" s="2"/>
      <c r="D304" s="2">
        <f>SUMIFS('Movimentação Medicamentos'!D:D,'Movimentação Medicamentos'!C:C,'Estoque de medicamentos'!A304,'Movimentação Medicamentos'!B:B,"Saida")</f>
        <v>0</v>
      </c>
      <c r="E304" s="2">
        <f t="shared" si="8"/>
        <v>0</v>
      </c>
    </row>
    <row r="305" spans="1:5" x14ac:dyDescent="0.25">
      <c r="A305" s="12" t="s">
        <v>207</v>
      </c>
      <c r="B305" s="2"/>
      <c r="C305" s="2"/>
      <c r="D305" s="2">
        <f>SUMIFS('Movimentação Medicamentos'!D:D,'Movimentação Medicamentos'!C:C,'Estoque de medicamentos'!A305,'Movimentação Medicamentos'!B:B,"Saida")</f>
        <v>0</v>
      </c>
      <c r="E305" s="2">
        <f t="shared" si="8"/>
        <v>0</v>
      </c>
    </row>
    <row r="306" spans="1:5" x14ac:dyDescent="0.25">
      <c r="A306" s="13" t="s">
        <v>208</v>
      </c>
      <c r="B306" s="2"/>
      <c r="C306" s="2"/>
      <c r="D306" s="2">
        <f>SUMIFS('Movimentação Medicamentos'!D:D,'Movimentação Medicamentos'!C:C,'Estoque de medicamentos'!A306,'Movimentação Medicamentos'!B:B,"Saida")</f>
        <v>0</v>
      </c>
      <c r="E306" s="2">
        <f t="shared" si="8"/>
        <v>0</v>
      </c>
    </row>
    <row r="307" spans="1:5" x14ac:dyDescent="0.25">
      <c r="A307" s="12" t="s">
        <v>209</v>
      </c>
      <c r="B307" s="2"/>
      <c r="C307" s="2"/>
      <c r="D307" s="2">
        <f>SUMIFS('Movimentação Medicamentos'!D:D,'Movimentação Medicamentos'!C:C,'Estoque de medicamentos'!A307,'Movimentação Medicamentos'!B:B,"Saida")</f>
        <v>0</v>
      </c>
      <c r="E307" s="2">
        <f t="shared" si="8"/>
        <v>0</v>
      </c>
    </row>
    <row r="308" spans="1:5" x14ac:dyDescent="0.25">
      <c r="A308" s="13" t="s">
        <v>210</v>
      </c>
      <c r="B308" s="2"/>
      <c r="C308" s="2"/>
      <c r="D308" s="2">
        <f>SUMIFS('Movimentação Medicamentos'!D:D,'Movimentação Medicamentos'!C:C,'Estoque de medicamentos'!A308,'Movimentação Medicamentos'!B:B,"Saida")</f>
        <v>0</v>
      </c>
      <c r="E308" s="2">
        <f t="shared" si="8"/>
        <v>0</v>
      </c>
    </row>
    <row r="309" spans="1:5" x14ac:dyDescent="0.25">
      <c r="A309" s="12" t="s">
        <v>211</v>
      </c>
      <c r="B309" s="2"/>
      <c r="C309" s="2"/>
      <c r="D309" s="2">
        <f>SUMIFS('Movimentação Medicamentos'!D:D,'Movimentação Medicamentos'!C:C,'Estoque de medicamentos'!A309,'Movimentação Medicamentos'!B:B,"Saida")</f>
        <v>0</v>
      </c>
      <c r="E309" s="2">
        <f t="shared" si="8"/>
        <v>0</v>
      </c>
    </row>
    <row r="310" spans="1:5" x14ac:dyDescent="0.25">
      <c r="A310" s="13" t="s">
        <v>212</v>
      </c>
      <c r="B310" s="2"/>
      <c r="C310" s="2"/>
      <c r="D310" s="2">
        <f>SUMIFS('Movimentação Medicamentos'!D:D,'Movimentação Medicamentos'!C:C,'Estoque de medicamentos'!A310,'Movimentação Medicamentos'!B:B,"Saida")</f>
        <v>0</v>
      </c>
      <c r="E310" s="2">
        <f t="shared" si="8"/>
        <v>0</v>
      </c>
    </row>
    <row r="311" spans="1:5" x14ac:dyDescent="0.25">
      <c r="A311" s="12" t="s">
        <v>213</v>
      </c>
      <c r="B311" s="2"/>
      <c r="C311" s="2"/>
      <c r="D311" s="2">
        <f>SUMIFS('Movimentação Medicamentos'!D:D,'Movimentação Medicamentos'!C:C,'Estoque de medicamentos'!A311,'Movimentação Medicamentos'!B:B,"Saida")</f>
        <v>0</v>
      </c>
      <c r="E311" s="2">
        <f t="shared" si="8"/>
        <v>0</v>
      </c>
    </row>
    <row r="312" spans="1:5" x14ac:dyDescent="0.25">
      <c r="A312" s="13" t="s">
        <v>214</v>
      </c>
      <c r="B312" s="2"/>
      <c r="C312" s="2"/>
      <c r="D312" s="2">
        <f>SUMIFS('Movimentação Medicamentos'!D:D,'Movimentação Medicamentos'!C:C,'Estoque de medicamentos'!A312,'Movimentação Medicamentos'!B:B,"Saida")</f>
        <v>0</v>
      </c>
      <c r="E312" s="2">
        <f t="shared" si="8"/>
        <v>0</v>
      </c>
    </row>
    <row r="313" spans="1:5" x14ac:dyDescent="0.25">
      <c r="A313" s="12" t="s">
        <v>215</v>
      </c>
      <c r="B313" s="2"/>
      <c r="C313" s="2"/>
      <c r="D313" s="2">
        <f>SUMIFS('Movimentação Medicamentos'!D:D,'Movimentação Medicamentos'!C:C,'Estoque de medicamentos'!A313,'Movimentação Medicamentos'!B:B,"Saida")</f>
        <v>0</v>
      </c>
      <c r="E313" s="2">
        <f t="shared" si="8"/>
        <v>0</v>
      </c>
    </row>
    <row r="314" spans="1:5" x14ac:dyDescent="0.25">
      <c r="A314" s="13" t="s">
        <v>216</v>
      </c>
      <c r="B314" s="2"/>
      <c r="C314" s="2"/>
      <c r="D314" s="2">
        <f>SUMIFS('Movimentação Medicamentos'!D:D,'Movimentação Medicamentos'!C:C,'Estoque de medicamentos'!A314,'Movimentação Medicamentos'!B:B,"Saida")</f>
        <v>0</v>
      </c>
      <c r="E314" s="2">
        <f t="shared" si="8"/>
        <v>0</v>
      </c>
    </row>
    <row r="315" spans="1:5" x14ac:dyDescent="0.25">
      <c r="A315" s="12" t="s">
        <v>217</v>
      </c>
      <c r="B315" s="2"/>
      <c r="C315" s="2"/>
      <c r="D315" s="2">
        <f>SUMIFS('Movimentação Medicamentos'!D:D,'Movimentação Medicamentos'!C:C,'Estoque de medicamentos'!A315,'Movimentação Medicamentos'!B:B,"Saida")</f>
        <v>0</v>
      </c>
      <c r="E315" s="2">
        <f t="shared" si="8"/>
        <v>0</v>
      </c>
    </row>
    <row r="316" spans="1:5" x14ac:dyDescent="0.25">
      <c r="A316" s="13" t="s">
        <v>218</v>
      </c>
      <c r="B316" s="2"/>
      <c r="C316" s="2"/>
      <c r="D316" s="2">
        <f>SUMIFS('Movimentação Medicamentos'!D:D,'Movimentação Medicamentos'!C:C,'Estoque de medicamentos'!A316,'Movimentação Medicamentos'!B:B,"Saida")</f>
        <v>0</v>
      </c>
      <c r="E316" s="2">
        <f t="shared" si="8"/>
        <v>0</v>
      </c>
    </row>
    <row r="317" spans="1:5" x14ac:dyDescent="0.25">
      <c r="A317" s="12" t="s">
        <v>219</v>
      </c>
      <c r="B317" s="2"/>
      <c r="C317" s="2"/>
      <c r="D317" s="2">
        <f>SUMIFS('Movimentação Medicamentos'!D:D,'Movimentação Medicamentos'!C:C,'Estoque de medicamentos'!A317,'Movimentação Medicamentos'!B:B,"Saida")</f>
        <v>0</v>
      </c>
      <c r="E317" s="2">
        <f t="shared" si="8"/>
        <v>0</v>
      </c>
    </row>
    <row r="318" spans="1:5" x14ac:dyDescent="0.25">
      <c r="A318" s="13" t="s">
        <v>220</v>
      </c>
      <c r="B318" s="2"/>
      <c r="C318" s="2"/>
      <c r="D318" s="2">
        <f>SUMIFS('Movimentação Medicamentos'!D:D,'Movimentação Medicamentos'!C:C,'Estoque de medicamentos'!A318,'Movimentação Medicamentos'!B:B,"Saida")</f>
        <v>0</v>
      </c>
      <c r="E318" s="2">
        <f t="shared" si="8"/>
        <v>0</v>
      </c>
    </row>
    <row r="319" spans="1:5" x14ac:dyDescent="0.25">
      <c r="A319" s="12" t="s">
        <v>221</v>
      </c>
      <c r="B319" s="2"/>
      <c r="C319" s="2"/>
      <c r="D319" s="2">
        <f>SUMIFS('Movimentação Medicamentos'!D:D,'Movimentação Medicamentos'!C:C,'Estoque de medicamentos'!A319,'Movimentação Medicamentos'!B:B,"Saida")</f>
        <v>0</v>
      </c>
      <c r="E319" s="2">
        <f t="shared" si="8"/>
        <v>0</v>
      </c>
    </row>
    <row r="320" spans="1:5" x14ac:dyDescent="0.25">
      <c r="A320" s="13" t="s">
        <v>222</v>
      </c>
      <c r="B320" s="2"/>
      <c r="C320" s="2"/>
      <c r="D320" s="2">
        <f>SUMIFS('Movimentação Medicamentos'!D:D,'Movimentação Medicamentos'!C:C,'Estoque de medicamentos'!A320,'Movimentação Medicamentos'!B:B,"Saida")</f>
        <v>0</v>
      </c>
      <c r="E320" s="2">
        <f t="shared" si="8"/>
        <v>0</v>
      </c>
    </row>
    <row r="321" spans="1:5" x14ac:dyDescent="0.25">
      <c r="A321" s="12" t="s">
        <v>223</v>
      </c>
      <c r="B321" s="2"/>
      <c r="C321" s="2"/>
      <c r="D321" s="2">
        <f>SUMIFS('Movimentação Medicamentos'!D:D,'Movimentação Medicamentos'!C:C,'Estoque de medicamentos'!A321,'Movimentação Medicamentos'!B:B,"Saida")</f>
        <v>0</v>
      </c>
      <c r="E321" s="2">
        <f t="shared" si="8"/>
        <v>0</v>
      </c>
    </row>
    <row r="322" spans="1:5" x14ac:dyDescent="0.25">
      <c r="A322" s="13" t="s">
        <v>224</v>
      </c>
      <c r="B322" s="2"/>
      <c r="C322" s="2"/>
      <c r="D322" s="2">
        <f>SUMIFS('Movimentação Medicamentos'!D:D,'Movimentação Medicamentos'!C:C,'Estoque de medicamentos'!A322,'Movimentação Medicamentos'!B:B,"Saida")</f>
        <v>0</v>
      </c>
      <c r="E322" s="2">
        <f t="shared" si="8"/>
        <v>0</v>
      </c>
    </row>
    <row r="323" spans="1:5" x14ac:dyDescent="0.25">
      <c r="A323" s="13" t="s">
        <v>225</v>
      </c>
      <c r="B323" s="2"/>
      <c r="C323" s="2"/>
      <c r="D323" s="2">
        <f>SUMIFS('Movimentação Medicamentos'!D:D,'Movimentação Medicamentos'!C:C,'Estoque de medicamentos'!A323,'Movimentação Medicamentos'!B:B,"Saida")</f>
        <v>0</v>
      </c>
      <c r="E323" s="2">
        <f t="shared" si="8"/>
        <v>0</v>
      </c>
    </row>
    <row r="324" spans="1:5" x14ac:dyDescent="0.25">
      <c r="A324" s="12" t="s">
        <v>226</v>
      </c>
      <c r="B324" s="2"/>
      <c r="C324" s="2"/>
      <c r="D324" s="2">
        <f>SUMIFS('Movimentação Medicamentos'!D:D,'Movimentação Medicamentos'!C:C,'Estoque de medicamentos'!A324,'Movimentação Medicamentos'!B:B,"Saida")</f>
        <v>0</v>
      </c>
      <c r="E324" s="2">
        <f t="shared" si="8"/>
        <v>0</v>
      </c>
    </row>
    <row r="325" spans="1:5" x14ac:dyDescent="0.25">
      <c r="A325" s="13" t="s">
        <v>227</v>
      </c>
      <c r="B325" s="2"/>
      <c r="C325" s="2"/>
      <c r="D325" s="2">
        <f>SUMIFS('Movimentação Medicamentos'!D:D,'Movimentação Medicamentos'!C:C,'Estoque de medicamentos'!A325,'Movimentação Medicamentos'!B:B,"Saida")</f>
        <v>0</v>
      </c>
      <c r="E325" s="2">
        <f t="shared" si="8"/>
        <v>0</v>
      </c>
    </row>
    <row r="326" spans="1:5" x14ac:dyDescent="0.25">
      <c r="A326" s="12" t="s">
        <v>228</v>
      </c>
      <c r="B326" s="2"/>
      <c r="C326" s="2"/>
      <c r="D326" s="2">
        <f>SUMIFS('Movimentação Medicamentos'!D:D,'Movimentação Medicamentos'!C:C,'Estoque de medicamentos'!A326,'Movimentação Medicamentos'!B:B,"Saida")</f>
        <v>0</v>
      </c>
      <c r="E326" s="2">
        <f t="shared" si="8"/>
        <v>0</v>
      </c>
    </row>
    <row r="327" spans="1:5" x14ac:dyDescent="0.25">
      <c r="A327" s="13" t="s">
        <v>229</v>
      </c>
      <c r="B327" s="2"/>
      <c r="C327" s="2"/>
      <c r="D327" s="2">
        <f>SUMIFS('Movimentação Medicamentos'!D:D,'Movimentação Medicamentos'!C:C,'Estoque de medicamentos'!A327,'Movimentação Medicamentos'!B:B,"Saida")</f>
        <v>0</v>
      </c>
      <c r="E327" s="2">
        <f t="shared" si="8"/>
        <v>0</v>
      </c>
    </row>
    <row r="328" spans="1:5" x14ac:dyDescent="0.25">
      <c r="A328" s="12" t="s">
        <v>230</v>
      </c>
      <c r="B328" s="2"/>
      <c r="C328" s="2"/>
      <c r="D328" s="2">
        <f>SUMIFS('Movimentação Medicamentos'!D:D,'Movimentação Medicamentos'!C:C,'Estoque de medicamentos'!A328,'Movimentação Medicamentos'!B:B,"Saida")</f>
        <v>0</v>
      </c>
      <c r="E328" s="2">
        <f t="shared" si="8"/>
        <v>0</v>
      </c>
    </row>
    <row r="329" spans="1:5" x14ac:dyDescent="0.25">
      <c r="A329" s="13" t="s">
        <v>231</v>
      </c>
      <c r="B329" s="2"/>
      <c r="C329" s="2"/>
      <c r="D329" s="2">
        <f>SUMIFS('Movimentação Medicamentos'!D:D,'Movimentação Medicamentos'!C:C,'Estoque de medicamentos'!A329,'Movimentação Medicamentos'!B:B,"Saida")</f>
        <v>0</v>
      </c>
      <c r="E329" s="2">
        <f t="shared" si="8"/>
        <v>0</v>
      </c>
    </row>
    <row r="330" spans="1:5" x14ac:dyDescent="0.25">
      <c r="A330" s="12" t="s">
        <v>232</v>
      </c>
      <c r="B330" s="2"/>
      <c r="C330" s="2"/>
      <c r="D330" s="2">
        <f>SUMIFS('Movimentação Medicamentos'!D:D,'Movimentação Medicamentos'!C:C,'Estoque de medicamentos'!A330,'Movimentação Medicamentos'!B:B,"Saida")</f>
        <v>0</v>
      </c>
      <c r="E330" s="2">
        <f t="shared" si="8"/>
        <v>0</v>
      </c>
    </row>
    <row r="331" spans="1:5" x14ac:dyDescent="0.25">
      <c r="A331" s="13" t="s">
        <v>233</v>
      </c>
      <c r="B331" s="2"/>
      <c r="C331" s="2"/>
      <c r="D331" s="2">
        <f>SUMIFS('Movimentação Medicamentos'!D:D,'Movimentação Medicamentos'!C:C,'Estoque de medicamentos'!A331,'Movimentação Medicamentos'!B:B,"Saida")</f>
        <v>0</v>
      </c>
      <c r="E331" s="2">
        <f t="shared" si="8"/>
        <v>0</v>
      </c>
    </row>
    <row r="332" spans="1:5" x14ac:dyDescent="0.25">
      <c r="A332" s="12" t="s">
        <v>234</v>
      </c>
      <c r="B332" s="2"/>
      <c r="C332" s="2"/>
      <c r="D332" s="2">
        <f>SUMIFS('Movimentação Medicamentos'!D:D,'Movimentação Medicamentos'!C:C,'Estoque de medicamentos'!A332,'Movimentação Medicamentos'!B:B,"Saida")</f>
        <v>0</v>
      </c>
      <c r="E332" s="2">
        <f t="shared" si="8"/>
        <v>0</v>
      </c>
    </row>
    <row r="333" spans="1:5" x14ac:dyDescent="0.25">
      <c r="A333" s="13" t="s">
        <v>235</v>
      </c>
      <c r="B333" s="2"/>
      <c r="C333" s="2"/>
      <c r="D333" s="2">
        <f>SUMIFS('Movimentação Medicamentos'!D:D,'Movimentação Medicamentos'!C:C,'Estoque de medicamentos'!A333,'Movimentação Medicamentos'!B:B,"Saida")</f>
        <v>0</v>
      </c>
      <c r="E333" s="2">
        <f t="shared" si="8"/>
        <v>0</v>
      </c>
    </row>
    <row r="334" spans="1:5" x14ac:dyDescent="0.25">
      <c r="A334" s="12" t="s">
        <v>236</v>
      </c>
      <c r="B334" s="2"/>
      <c r="C334" s="2"/>
      <c r="D334" s="2">
        <f>SUMIFS('Movimentação Medicamentos'!D:D,'Movimentação Medicamentos'!C:C,'Estoque de medicamentos'!A334,'Movimentação Medicamentos'!B:B,"Saida")</f>
        <v>0</v>
      </c>
      <c r="E334" s="2">
        <f t="shared" si="8"/>
        <v>0</v>
      </c>
    </row>
    <row r="335" spans="1:5" x14ac:dyDescent="0.25">
      <c r="A335" s="13" t="s">
        <v>237</v>
      </c>
      <c r="B335" s="2"/>
      <c r="C335" s="2"/>
      <c r="D335" s="2">
        <f>SUMIFS('Movimentação Medicamentos'!D:D,'Movimentação Medicamentos'!C:C,'Estoque de medicamentos'!A335,'Movimentação Medicamentos'!B:B,"Saida")</f>
        <v>0</v>
      </c>
      <c r="E335" s="2">
        <f t="shared" si="8"/>
        <v>0</v>
      </c>
    </row>
    <row r="336" spans="1:5" x14ac:dyDescent="0.25">
      <c r="A336" s="12" t="s">
        <v>238</v>
      </c>
      <c r="B336" s="2"/>
      <c r="C336" s="2"/>
      <c r="D336" s="2">
        <f>SUMIFS('Movimentação Medicamentos'!D:D,'Movimentação Medicamentos'!C:C,'Estoque de medicamentos'!A336,'Movimentação Medicamentos'!B:B,"Saida")</f>
        <v>0</v>
      </c>
      <c r="E336" s="2">
        <f t="shared" ref="E336:E366" si="9">(B336+C336-D336)</f>
        <v>0</v>
      </c>
    </row>
    <row r="337" spans="1:5" x14ac:dyDescent="0.25">
      <c r="A337" s="13" t="s">
        <v>239</v>
      </c>
      <c r="B337" s="2"/>
      <c r="C337" s="2"/>
      <c r="D337" s="2">
        <f>SUMIFS('Movimentação Medicamentos'!D:D,'Movimentação Medicamentos'!C:C,'Estoque de medicamentos'!A337,'Movimentação Medicamentos'!B:B,"Saida")</f>
        <v>0</v>
      </c>
      <c r="E337" s="2">
        <f t="shared" si="9"/>
        <v>0</v>
      </c>
    </row>
    <row r="338" spans="1:5" x14ac:dyDescent="0.25">
      <c r="A338" s="12" t="s">
        <v>240</v>
      </c>
      <c r="B338" s="2"/>
      <c r="C338" s="2"/>
      <c r="D338" s="2">
        <f>SUMIFS('Movimentação Medicamentos'!D:D,'Movimentação Medicamentos'!C:C,'Estoque de medicamentos'!A338,'Movimentação Medicamentos'!B:B,"Saida")</f>
        <v>0</v>
      </c>
      <c r="E338" s="2">
        <f t="shared" si="9"/>
        <v>0</v>
      </c>
    </row>
    <row r="339" spans="1:5" x14ac:dyDescent="0.25">
      <c r="A339" s="13" t="s">
        <v>241</v>
      </c>
      <c r="B339" s="2"/>
      <c r="C339" s="2"/>
      <c r="D339" s="2">
        <f>SUMIFS('Movimentação Medicamentos'!D:D,'Movimentação Medicamentos'!C:C,'Estoque de medicamentos'!A339,'Movimentação Medicamentos'!B:B,"Saida")</f>
        <v>0</v>
      </c>
      <c r="E339" s="2">
        <f t="shared" si="9"/>
        <v>0</v>
      </c>
    </row>
    <row r="340" spans="1:5" x14ac:dyDescent="0.25">
      <c r="A340" s="12" t="s">
        <v>242</v>
      </c>
      <c r="B340" s="2"/>
      <c r="C340" s="2"/>
      <c r="D340" s="2">
        <f>SUMIFS('Movimentação Medicamentos'!D:D,'Movimentação Medicamentos'!C:C,'Estoque de medicamentos'!A340,'Movimentação Medicamentos'!B:B,"Saida")</f>
        <v>0</v>
      </c>
      <c r="E340" s="2">
        <f t="shared" si="9"/>
        <v>0</v>
      </c>
    </row>
    <row r="341" spans="1:5" x14ac:dyDescent="0.25">
      <c r="A341" s="13" t="s">
        <v>243</v>
      </c>
      <c r="B341" s="2"/>
      <c r="C341" s="2"/>
      <c r="D341" s="2">
        <f>SUMIFS('Movimentação Medicamentos'!D:D,'Movimentação Medicamentos'!C:C,'Estoque de medicamentos'!A341,'Movimentação Medicamentos'!B:B,"Saida")</f>
        <v>0</v>
      </c>
      <c r="E341" s="2">
        <f t="shared" si="9"/>
        <v>0</v>
      </c>
    </row>
    <row r="342" spans="1:5" x14ac:dyDescent="0.25">
      <c r="A342" s="12" t="s">
        <v>244</v>
      </c>
      <c r="B342" s="2"/>
      <c r="C342" s="2"/>
      <c r="D342" s="2">
        <f>SUMIFS('Movimentação Medicamentos'!D:D,'Movimentação Medicamentos'!C:C,'Estoque de medicamentos'!A342,'Movimentação Medicamentos'!B:B,"Saida")</f>
        <v>0</v>
      </c>
      <c r="E342" s="2">
        <f t="shared" si="9"/>
        <v>0</v>
      </c>
    </row>
    <row r="343" spans="1:5" x14ac:dyDescent="0.25">
      <c r="A343" s="13" t="s">
        <v>245</v>
      </c>
      <c r="B343" s="2"/>
      <c r="C343" s="2"/>
      <c r="D343" s="2">
        <f>SUMIFS('Movimentação Medicamentos'!D:D,'Movimentação Medicamentos'!C:C,'Estoque de medicamentos'!A343,'Movimentação Medicamentos'!B:B,"Saida")</f>
        <v>0</v>
      </c>
      <c r="E343" s="2">
        <f t="shared" si="9"/>
        <v>0</v>
      </c>
    </row>
    <row r="344" spans="1:5" x14ac:dyDescent="0.25">
      <c r="A344" s="12" t="s">
        <v>246</v>
      </c>
      <c r="B344" s="2"/>
      <c r="C344" s="2"/>
      <c r="D344" s="2">
        <f>SUMIFS('Movimentação Medicamentos'!D:D,'Movimentação Medicamentos'!C:C,'Estoque de medicamentos'!A344,'Movimentação Medicamentos'!B:B,"Saida")</f>
        <v>0</v>
      </c>
      <c r="E344" s="2">
        <f t="shared" si="9"/>
        <v>0</v>
      </c>
    </row>
    <row r="345" spans="1:5" x14ac:dyDescent="0.25">
      <c r="A345" s="13" t="s">
        <v>247</v>
      </c>
      <c r="B345" s="2"/>
      <c r="C345" s="2"/>
      <c r="D345" s="2">
        <f>SUMIFS('Movimentação Medicamentos'!D:D,'Movimentação Medicamentos'!C:C,'Estoque de medicamentos'!A345,'Movimentação Medicamentos'!B:B,"Saida")</f>
        <v>0</v>
      </c>
      <c r="E345" s="2">
        <f t="shared" si="9"/>
        <v>0</v>
      </c>
    </row>
    <row r="346" spans="1:5" x14ac:dyDescent="0.25">
      <c r="A346" s="12" t="s">
        <v>248</v>
      </c>
      <c r="B346" s="2"/>
      <c r="C346" s="2"/>
      <c r="D346" s="2">
        <f>SUMIFS('Movimentação Medicamentos'!D:D,'Movimentação Medicamentos'!C:C,'Estoque de medicamentos'!A346,'Movimentação Medicamentos'!B:B,"Saida")</f>
        <v>0</v>
      </c>
      <c r="E346" s="2">
        <f t="shared" si="9"/>
        <v>0</v>
      </c>
    </row>
    <row r="347" spans="1:5" x14ac:dyDescent="0.25">
      <c r="A347" s="13" t="s">
        <v>249</v>
      </c>
      <c r="B347" s="2"/>
      <c r="C347" s="2"/>
      <c r="D347" s="2">
        <f>SUMIFS('Movimentação Medicamentos'!D:D,'Movimentação Medicamentos'!C:C,'Estoque de medicamentos'!A347,'Movimentação Medicamentos'!B:B,"Saida")</f>
        <v>0</v>
      </c>
      <c r="E347" s="2">
        <f t="shared" si="9"/>
        <v>0</v>
      </c>
    </row>
    <row r="348" spans="1:5" x14ac:dyDescent="0.25">
      <c r="A348" s="12" t="s">
        <v>250</v>
      </c>
      <c r="B348" s="2"/>
      <c r="C348" s="2"/>
      <c r="D348" s="2">
        <f>SUMIFS('Movimentação Medicamentos'!D:D,'Movimentação Medicamentos'!C:C,'Estoque de medicamentos'!A348,'Movimentação Medicamentos'!B:B,"Saida")</f>
        <v>0</v>
      </c>
      <c r="E348" s="2">
        <f t="shared" si="9"/>
        <v>0</v>
      </c>
    </row>
    <row r="349" spans="1:5" x14ac:dyDescent="0.25">
      <c r="A349" s="12" t="s">
        <v>251</v>
      </c>
      <c r="B349" s="2"/>
      <c r="C349" s="2"/>
      <c r="D349" s="2">
        <f>SUMIFS('Movimentação Medicamentos'!D:D,'Movimentação Medicamentos'!C:C,'Estoque de medicamentos'!A349,'Movimentação Medicamentos'!B:B,"Saida")</f>
        <v>0</v>
      </c>
      <c r="E349" s="2">
        <f t="shared" si="9"/>
        <v>0</v>
      </c>
    </row>
    <row r="350" spans="1:5" x14ac:dyDescent="0.25">
      <c r="A350" s="13" t="s">
        <v>252</v>
      </c>
      <c r="B350" s="2"/>
      <c r="C350" s="2"/>
      <c r="D350" s="2">
        <f>SUMIFS('Movimentação Medicamentos'!D:D,'Movimentação Medicamentos'!C:C,'Estoque de medicamentos'!A350,'Movimentação Medicamentos'!B:B,"Saida")</f>
        <v>0</v>
      </c>
      <c r="E350" s="2">
        <f t="shared" si="9"/>
        <v>0</v>
      </c>
    </row>
    <row r="351" spans="1:5" x14ac:dyDescent="0.25">
      <c r="A351" s="12" t="s">
        <v>253</v>
      </c>
      <c r="B351" s="2"/>
      <c r="C351" s="2"/>
      <c r="D351" s="2">
        <f>SUMIFS('Movimentação Medicamentos'!D:D,'Movimentação Medicamentos'!C:C,'Estoque de medicamentos'!A351,'Movimentação Medicamentos'!B:B,"Saida")</f>
        <v>0</v>
      </c>
      <c r="E351" s="2">
        <f t="shared" si="9"/>
        <v>0</v>
      </c>
    </row>
    <row r="352" spans="1:5" x14ac:dyDescent="0.25">
      <c r="A352" s="13" t="s">
        <v>254</v>
      </c>
      <c r="B352" s="2"/>
      <c r="C352" s="2"/>
      <c r="D352" s="2">
        <f>SUMIFS('Movimentação Medicamentos'!D:D,'Movimentação Medicamentos'!C:C,'Estoque de medicamentos'!A352,'Movimentação Medicamentos'!B:B,"Saida")</f>
        <v>0</v>
      </c>
      <c r="E352" s="2">
        <f t="shared" si="9"/>
        <v>0</v>
      </c>
    </row>
    <row r="353" spans="1:5" x14ac:dyDescent="0.25">
      <c r="A353" s="12" t="s">
        <v>255</v>
      </c>
      <c r="B353" s="2"/>
      <c r="C353" s="2"/>
      <c r="D353" s="2">
        <f>SUMIFS('Movimentação Medicamentos'!D:D,'Movimentação Medicamentos'!C:C,'Estoque de medicamentos'!A353,'Movimentação Medicamentos'!B:B,"Saida")</f>
        <v>0</v>
      </c>
      <c r="E353" s="2">
        <f t="shared" si="9"/>
        <v>0</v>
      </c>
    </row>
    <row r="354" spans="1:5" x14ac:dyDescent="0.25">
      <c r="A354" s="13" t="s">
        <v>256</v>
      </c>
      <c r="B354" s="2"/>
      <c r="C354" s="2"/>
      <c r="D354" s="2">
        <f>SUMIFS('Movimentação Medicamentos'!D:D,'Movimentação Medicamentos'!C:C,'Estoque de medicamentos'!A354,'Movimentação Medicamentos'!B:B,"Saida")</f>
        <v>0</v>
      </c>
      <c r="E354" s="2">
        <f t="shared" si="9"/>
        <v>0</v>
      </c>
    </row>
    <row r="355" spans="1:5" x14ac:dyDescent="0.25">
      <c r="A355" s="12" t="s">
        <v>257</v>
      </c>
      <c r="B355" s="2"/>
      <c r="C355" s="2"/>
      <c r="D355" s="2">
        <f>SUMIFS('Movimentação Medicamentos'!D:D,'Movimentação Medicamentos'!C:C,'Estoque de medicamentos'!A355,'Movimentação Medicamentos'!B:B,"Saida")</f>
        <v>0</v>
      </c>
      <c r="E355" s="2">
        <f t="shared" si="9"/>
        <v>0</v>
      </c>
    </row>
    <row r="356" spans="1:5" x14ac:dyDescent="0.25">
      <c r="A356" s="13" t="s">
        <v>258</v>
      </c>
      <c r="B356" s="2"/>
      <c r="C356" s="2"/>
      <c r="D356" s="2">
        <f>SUMIFS('Movimentação Medicamentos'!D:D,'Movimentação Medicamentos'!C:C,'Estoque de medicamentos'!A356,'Movimentação Medicamentos'!B:B,"Saida")</f>
        <v>0</v>
      </c>
      <c r="E356" s="2">
        <f t="shared" si="9"/>
        <v>0</v>
      </c>
    </row>
    <row r="357" spans="1:5" x14ac:dyDescent="0.25">
      <c r="A357" s="12" t="s">
        <v>259</v>
      </c>
      <c r="B357" s="2"/>
      <c r="C357" s="2"/>
      <c r="D357" s="2">
        <f>SUMIFS('Movimentação Medicamentos'!D:D,'Movimentação Medicamentos'!C:C,'Estoque de medicamentos'!A357,'Movimentação Medicamentos'!B:B,"Saida")</f>
        <v>0</v>
      </c>
      <c r="E357" s="2">
        <f t="shared" si="9"/>
        <v>0</v>
      </c>
    </row>
    <row r="358" spans="1:5" x14ac:dyDescent="0.25">
      <c r="A358" s="13" t="s">
        <v>260</v>
      </c>
      <c r="B358" s="2"/>
      <c r="C358" s="2"/>
      <c r="D358" s="2">
        <f>SUMIFS('Movimentação Medicamentos'!D:D,'Movimentação Medicamentos'!C:C,'Estoque de medicamentos'!A358,'Movimentação Medicamentos'!B:B,"Saida")</f>
        <v>0</v>
      </c>
      <c r="E358" s="2">
        <f t="shared" si="9"/>
        <v>0</v>
      </c>
    </row>
    <row r="359" spans="1:5" x14ac:dyDescent="0.25">
      <c r="A359" s="12" t="s">
        <v>261</v>
      </c>
      <c r="B359" s="2"/>
      <c r="C359" s="2"/>
      <c r="D359" s="2">
        <f>SUMIFS('Movimentação Medicamentos'!D:D,'Movimentação Medicamentos'!C:C,'Estoque de medicamentos'!A359,'Movimentação Medicamentos'!B:B,"Saida")</f>
        <v>0</v>
      </c>
      <c r="E359" s="2">
        <f t="shared" si="9"/>
        <v>0</v>
      </c>
    </row>
    <row r="360" spans="1:5" x14ac:dyDescent="0.25">
      <c r="A360" s="13" t="s">
        <v>262</v>
      </c>
      <c r="B360" s="2"/>
      <c r="C360" s="2"/>
      <c r="D360" s="2">
        <f>SUMIFS('Movimentação Medicamentos'!D:D,'Movimentação Medicamentos'!C:C,'Estoque de medicamentos'!A360,'Movimentação Medicamentos'!B:B,"Saida")</f>
        <v>0</v>
      </c>
      <c r="E360" s="2">
        <f t="shared" si="9"/>
        <v>0</v>
      </c>
    </row>
    <row r="361" spans="1:5" x14ac:dyDescent="0.25">
      <c r="A361" s="12" t="s">
        <v>263</v>
      </c>
      <c r="B361" s="2"/>
      <c r="C361" s="2"/>
      <c r="D361" s="2">
        <f>SUMIFS('Movimentação Medicamentos'!D:D,'Movimentação Medicamentos'!C:C,'Estoque de medicamentos'!A361,'Movimentação Medicamentos'!B:B,"Saida")</f>
        <v>0</v>
      </c>
      <c r="E361" s="2">
        <f t="shared" si="9"/>
        <v>0</v>
      </c>
    </row>
    <row r="362" spans="1:5" x14ac:dyDescent="0.25">
      <c r="A362" s="13" t="s">
        <v>264</v>
      </c>
      <c r="B362" s="2"/>
      <c r="C362" s="2"/>
      <c r="D362" s="2">
        <f>SUMIFS('Movimentação Medicamentos'!D:D,'Movimentação Medicamentos'!C:C,'Estoque de medicamentos'!A362,'Movimentação Medicamentos'!B:B,"Saida")</f>
        <v>0</v>
      </c>
      <c r="E362" s="2">
        <f t="shared" si="9"/>
        <v>0</v>
      </c>
    </row>
    <row r="363" spans="1:5" x14ac:dyDescent="0.25">
      <c r="A363" s="12" t="s">
        <v>265</v>
      </c>
      <c r="B363" s="2"/>
      <c r="C363" s="2"/>
      <c r="D363" s="2">
        <f>SUMIFS('Movimentação Medicamentos'!D:D,'Movimentação Medicamentos'!C:C,'Estoque de medicamentos'!A363,'Movimentação Medicamentos'!B:B,"Saida")</f>
        <v>0</v>
      </c>
      <c r="E363" s="2">
        <f t="shared" si="9"/>
        <v>0</v>
      </c>
    </row>
    <row r="364" spans="1:5" x14ac:dyDescent="0.25">
      <c r="A364" s="13" t="s">
        <v>266</v>
      </c>
      <c r="B364" s="2"/>
      <c r="C364" s="2"/>
      <c r="D364" s="2">
        <f>SUMIFS('Movimentação Medicamentos'!D:D,'Movimentação Medicamentos'!C:C,'Estoque de medicamentos'!A364,'Movimentação Medicamentos'!B:B,"Saida")</f>
        <v>0</v>
      </c>
      <c r="E364" s="2">
        <f t="shared" si="9"/>
        <v>0</v>
      </c>
    </row>
    <row r="365" spans="1:5" x14ac:dyDescent="0.25">
      <c r="A365" s="12" t="s">
        <v>267</v>
      </c>
      <c r="B365" s="2"/>
      <c r="C365" s="2"/>
      <c r="D365" s="2">
        <f>SUMIFS('Movimentação Medicamentos'!D:D,'Movimentação Medicamentos'!C:C,'Estoque de medicamentos'!A365,'Movimentação Medicamentos'!B:B,"Saida")</f>
        <v>0</v>
      </c>
      <c r="E365" s="2">
        <f t="shared" si="9"/>
        <v>0</v>
      </c>
    </row>
    <row r="366" spans="1:5" x14ac:dyDescent="0.25">
      <c r="A366" s="13" t="s">
        <v>268</v>
      </c>
      <c r="B366" s="2"/>
      <c r="C366" s="2"/>
      <c r="D366" s="2">
        <f>SUMIFS('Movimentação Medicamentos'!D:D,'Movimentação Medicamentos'!C:C,'Estoque de medicamentos'!A366,'Movimentação Medicamentos'!B:B,"Saida")</f>
        <v>0</v>
      </c>
      <c r="E366" s="2">
        <f t="shared" si="9"/>
        <v>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8 E A A B Q S w M E F A A C A A g A T G 8 5 U / a s l q u k A A A A 9 Q A A A B I A H A B D b 2 5 m a W c v U G F j a 2 F n Z S 5 4 b W w g o h g A K K A U A A A A A A A A A A A A A A A A A A A A A A A A A A A A h Y 9 N D o I w G E S v Q r q n h f o T J R 8 l 0 a 0 k R h P j t i k V G q E Q W i x 3 c + G R v I I Y R d 2 5 n H l v M X O / 3 i D p q 9 K 7 y N a o W s c o x A H y p B Z 1 p n Q e o 8 6 e / A V K G G y 5 O P N c e o O s T d S b L E a F t U 1 E i H M O u w m u 2 5 z Q I A j J M d 3 s R S E r j j 6 y + i / 7 S h v L t Z C I w e E 1 h l G 8 n O H 5 d J g E Z O w g V f r L 6 c C e 9 K e E d V f a r p W s s f 5 q B 2 S M Q N 4 X 2 A N Q S w M E F A A C A A g A T G 8 5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x v O V P z P Y E E y Q E A A J Q J A A A T A B w A R m 9 y b X V s Y X M v U 2 V j d G l v b j E u b S C i G A A o o B Q A A A A A A A A A A A A A A A A A A A A A A A A A A A D t k k 9 r 2 z A Y x u + B f A e h X m w w Z u l 2 2 s h B s 9 X O W 2 M b S 2 k P c R h K r B J T R S q S s q W E H M Y O g 1 7 L P s M + i L / Y 1 L R L u v 4 5 b B B o I b 4 I n k f v + z 5 6 / T N 8 b G s l A b k 5 O + / a r X b L T J j m F c g F k 7 W Y s A 7 o A s F t u w X c d 6 C k 5 U 7 A 8 z E X 4 Y n S Z y O l z r y D W v A w u v a k N R 6 M 3 p Z 9 w 7 U p T 2 r Z e V X G 6 q s U i l W m F L W x j J U U v c d H C C T p R 0 y b b 8 c 4 I Q C l G U X N j + Y n J u F c m D n 0 A y B n Q g T A 6 h n 3 g 5 v x 6 0 y f y Y R z 6 4 K s A i 0 G i e X T L l z b M P h U y 6 o L V 7 f g c D m I m W X D 2 y Z 7 M G I j 3 v x i Y q I M y L W a q i 9 1 p Q x 0 7 S g b u Z e s N M s / c F a 5 V 3 j 3 p g Z g c H s B C U H G T D B t u t c p h / 5 6 A q 3 P F U D C c s 0 q t W l M N Z P m V O l p p M R s K u n F O T f e k 3 m C x Q L G m E R F 4 h b z P Y N u F 6 4 A W D 6 3 y w A s I A r B M S 5 i / M d g 8 m K l J y n F R f h A J d k R e q D 2 i 8 P m M o 0 S d N 8 g I c h R Q b N H 9 C g p Q t B 5 y t i / a y z 9 d q u W j 2 / l L m x 7 m 3 8 H v H 0 f b p E 5 0 u 9 l O 9 5 2 v G 1 4 e 7 1 F 3 n o 4 T i L U w y n d Q f f S o H N l f 5 f 8 F 1 1 v t k h X T p I o o 0 V z l b t z x 9 d z 5 O u f O f o N U E s B A i 0 A F A A C A A g A T G 8 5 U / a s l q u k A A A A 9 Q A A A B I A A A A A A A A A A A A A A A A A A A A A A E N v b m Z p Z y 9 Q Y W N r Y W d l L n h t b F B L A Q I t A B Q A A g A I A E x v O V M P y u m r p A A A A O k A A A A T A A A A A A A A A A A A A A A A A P A A A A B b Q 2 9 u d G V u d F 9 U e X B l c 1 0 u e G 1 s U E s B A i 0 A F A A C A A g A T G 8 5 U / M 9 g Q T J A Q A A l A k A A B M A A A A A A A A A A A A A A A A A 4 Q E A A E Z v c m 1 1 b G F z L 1 N l Y 3 R p b 2 4 x L m 1 Q S w U G A A A A A A M A A w D C A A A A 9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x i 0 A A A A A A A C k L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G x h b m l s a G E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5 L T I 1 V D E 2 O j Q x O j U 3 L j c 0 N T A x M T h a I i A v P j x F b n R y e S B U e X B l P S J G a W x s Q 2 9 s d W 1 u V H l w Z X M i I F Z h b H V l P S J z Q m d B Q U F B Q U F B Q U E 9 I i A v P j x F b n R y e S B U e X B l P S J G a W x s Q 2 9 s d W 1 u T m F t Z X M i I F Z h b H V l P S J z W y Z x d W 9 0 O 0 R F U 0 N S S c O H w 4 N P J n F 1 b 3 Q 7 L C Z x d W 9 0 O 0 E u I F Z F U k R F J n F 1 b 3 Q 7 L C Z x d W 9 0 O 0 l O V E V S L i Z x d W 9 0 O y w m c X V v d D t J U 0 9 M Q S 4 m c X V v d D s s J n F 1 b 3 Q 7 V V J H w 4 p O Q 0 l B J n F 1 b 3 Q 7 L C Z x d W 9 0 O 1 M u I F B B U l R P J n F 1 b 3 Q 7 L C Z x d W 9 0 O 1 M u I E N J U i 4 g M S Z x d W 9 0 O y w m c X V v d D t T L i B D S V I u I D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b G F u a W x o Y T E v V G l w b y B B b H R l c m F k b y 5 7 R E V T Q 1 J J w 4 f D g 0 8 s M H 0 m c X V v d D s s J n F 1 b 3 Q 7 U 2 V j d G l v b j E v U G x h b m l s a G E x L 1 R p c G 8 g Q W x 0 Z X J h Z G 8 u e 0 E u I F Z F U k R F L D F 9 J n F 1 b 3 Q 7 L C Z x d W 9 0 O 1 N l Y 3 R p b 2 4 x L 1 B s Y W 5 p b G h h M S 9 U a X B v I E F s d G V y Y W R v L n t J T l R F U i 4 s M n 0 m c X V v d D s s J n F 1 b 3 Q 7 U 2 V j d G l v b j E v U G x h b m l s a G E x L 1 R p c G 8 g Q W x 0 Z X J h Z G 8 u e 0 l T T 0 x B L i w z f S Z x d W 9 0 O y w m c X V v d D t T Z W N 0 a W 9 u M S 9 Q b G F u a W x o Y T E v V G l w b y B B b H R l c m F k b y 5 7 V V J H w 4 p O Q 0 l B L D R 9 J n F 1 b 3 Q 7 L C Z x d W 9 0 O 1 N l Y 3 R p b 2 4 x L 1 B s Y W 5 p b G h h M S 9 U a X B v I E F s d G V y Y W R v L n t T L i B Q Q V J U T y w 1 f S Z x d W 9 0 O y w m c X V v d D t T Z W N 0 a W 9 u M S 9 Q b G F u a W x o Y T E v V G l w b y B B b H R l c m F k b y 5 7 U y 4 g Q 0 l S L i A x L D Z 9 J n F 1 b 3 Q 7 L C Z x d W 9 0 O 1 N l Y 3 R p b 2 4 x L 1 B s Y W 5 p b G h h M S 9 U a X B v I E F s d G V y Y W R v L n t T L i B D S V I u I D I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U G x h b m l s a G E x L 1 R p c G 8 g Q W x 0 Z X J h Z G 8 u e 0 R F U 0 N S S c O H w 4 N P L D B 9 J n F 1 b 3 Q 7 L C Z x d W 9 0 O 1 N l Y 3 R p b 2 4 x L 1 B s Y W 5 p b G h h M S 9 U a X B v I E F s d G V y Y W R v L n t B L i B W R V J E R S w x f S Z x d W 9 0 O y w m c X V v d D t T Z W N 0 a W 9 u M S 9 Q b G F u a W x o Y T E v V G l w b y B B b H R l c m F k b y 5 7 S U 5 U R V I u L D J 9 J n F 1 b 3 Q 7 L C Z x d W 9 0 O 1 N l Y 3 R p b 2 4 x L 1 B s Y W 5 p b G h h M S 9 U a X B v I E F s d G V y Y W R v L n t J U 0 9 M Q S 4 s M 3 0 m c X V v d D s s J n F 1 b 3 Q 7 U 2 V j d G l v b j E v U G x h b m l s a G E x L 1 R p c G 8 g Q W x 0 Z X J h Z G 8 u e 1 V S R 8 O K T k N J Q S w 0 f S Z x d W 9 0 O y w m c X V v d D t T Z W N 0 a W 9 u M S 9 Q b G F u a W x o Y T E v V G l w b y B B b H R l c m F k b y 5 7 U y 4 g U E F S V E 8 s N X 0 m c X V v d D s s J n F 1 b 3 Q 7 U 2 V j d G l v b j E v U G x h b m l s a G E x L 1 R p c G 8 g Q W x 0 Z X J h Z G 8 u e 1 M u I E N J U i 4 g M S w 2 f S Z x d W 9 0 O y w m c X V v d D t T Z W N 0 a W 9 u M S 9 Q b G F u a W x o Y T E v V G l w b y B B b H R l c m F k b y 5 7 U y 4 g Q 0 l S L i A y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b G F u a W x o Y T E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u a W x o Y T E v U G x h b m l s a G E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b m l s a G E x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u a W x o Y T E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b m l s a G E x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0 O D U 3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O S 0 y N V Q x N j o 0 N T o w N C 4 5 O T A w N z g z W i I g L z 4 8 R W 5 0 c n k g V H l w Z T 0 i R m l s b E N v b H V t b l R 5 c G V z I i B W Y W x 1 Z T 0 i c 0 J n Q U F B Q U F B Q U F B P S I g L z 4 8 R W 5 0 c n k g V H l w Z T 0 i R m l s b E N v b H V t b k 5 h b W V z I i B W Y W x 1 Z T 0 i c 1 s m c X V v d D t E R V N D U k n D h 8 O D T y Z x d W 9 0 O y w m c X V v d D t B L i B W R V J E R S Z x d W 9 0 O y w m c X V v d D t J T l R F U i 4 m c X V v d D s s J n F 1 b 3 Q 7 S V N P T E E u J n F 1 b 3 Q 7 L C Z x d W 9 0 O 1 V S R 8 O K T k N J Q S Z x d W 9 0 O y w m c X V v d D t T L i B Q Q V J U T y Z x d W 9 0 O y w m c X V v d D t T L i B D S V I u I D E m c X V v d D s s J n F 1 b 3 Q 7 U y 4 g Q 0 l S L i A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x h b m l s a G E x I C g y K S 9 U a X B v I E F s d G V y Y W R v L n t E R V N D U k n D h 8 O D T y w w f S Z x d W 9 0 O y w m c X V v d D t T Z W N 0 a W 9 u M S 9 Q b G F u a W x o Y T E g K D I p L 1 R p c G 8 g Q W x 0 Z X J h Z G 8 u e 0 E u I F Z F U k R F L D F 9 J n F 1 b 3 Q 7 L C Z x d W 9 0 O 1 N l Y 3 R p b 2 4 x L 1 B s Y W 5 p b G h h M S A o M i k v V G l w b y B B b H R l c m F k b y 5 7 S U 5 U R V I u L D J 9 J n F 1 b 3 Q 7 L C Z x d W 9 0 O 1 N l Y 3 R p b 2 4 x L 1 B s Y W 5 p b G h h M S A o M i k v V G l w b y B B b H R l c m F k b y 5 7 S V N P T E E u L D N 9 J n F 1 b 3 Q 7 L C Z x d W 9 0 O 1 N l Y 3 R p b 2 4 x L 1 B s Y W 5 p b G h h M S A o M i k v V G l w b y B B b H R l c m F k b y 5 7 V V J H w 4 p O Q 0 l B L D R 9 J n F 1 b 3 Q 7 L C Z x d W 9 0 O 1 N l Y 3 R p b 2 4 x L 1 B s Y W 5 p b G h h M S A o M i k v V G l w b y B B b H R l c m F k b y 5 7 U y 4 g U E F S V E 8 s N X 0 m c X V v d D s s J n F 1 b 3 Q 7 U 2 V j d G l v b j E v U G x h b m l s a G E x I C g y K S 9 U a X B v I E F s d G V y Y W R v L n t T L i B D S V I u I D E s N n 0 m c X V v d D s s J n F 1 b 3 Q 7 U 2 V j d G l v b j E v U G x h b m l s a G E x I C g y K S 9 U a X B v I E F s d G V y Y W R v L n t T L i B D S V I u I D I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U G x h b m l s a G E x I C g y K S 9 U a X B v I E F s d G V y Y W R v L n t E R V N D U k n D h 8 O D T y w w f S Z x d W 9 0 O y w m c X V v d D t T Z W N 0 a W 9 u M S 9 Q b G F u a W x o Y T E g K D I p L 1 R p c G 8 g Q W x 0 Z X J h Z G 8 u e 0 E u I F Z F U k R F L D F 9 J n F 1 b 3 Q 7 L C Z x d W 9 0 O 1 N l Y 3 R p b 2 4 x L 1 B s Y W 5 p b G h h M S A o M i k v V G l w b y B B b H R l c m F k b y 5 7 S U 5 U R V I u L D J 9 J n F 1 b 3 Q 7 L C Z x d W 9 0 O 1 N l Y 3 R p b 2 4 x L 1 B s Y W 5 p b G h h M S A o M i k v V G l w b y B B b H R l c m F k b y 5 7 S V N P T E E u L D N 9 J n F 1 b 3 Q 7 L C Z x d W 9 0 O 1 N l Y 3 R p b 2 4 x L 1 B s Y W 5 p b G h h M S A o M i k v V G l w b y B B b H R l c m F k b y 5 7 V V J H w 4 p O Q 0 l B L D R 9 J n F 1 b 3 Q 7 L C Z x d W 9 0 O 1 N l Y 3 R p b 2 4 x L 1 B s Y W 5 p b G h h M S A o M i k v V G l w b y B B b H R l c m F k b y 5 7 U y 4 g U E F S V E 8 s N X 0 m c X V v d D s s J n F 1 b 3 Q 7 U 2 V j d G l v b j E v U G x h b m l s a G E x I C g y K S 9 U a X B v I E F s d G V y Y W R v L n t T L i B D S V I u I D E s N n 0 m c X V v d D s s J n F 1 b 3 Q 7 U 2 V j d G l v b j E v U G x h b m l s a G E x I C g y K S 9 U a X B v I E F s d G V y Y W R v L n t T L i B D S V I u I D I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s Y W 5 p b G h h M S U y M C g y K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W 5 p b G h h M S U y M C g y K S 9 Q b G F u a W x o Y T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u a W x o Y T E l M j A o M i k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W 5 p b G h h M S U y M C g y K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u a W x o Y T E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O S 0 y N V Q x N j o 0 N j o x N C 4 5 N j E 3 N z g 2 W i I g L z 4 8 R W 5 0 c n k g V H l w Z T 0 i R m l s b E N v b H V t b l R 5 c G V z I i B W Y W x 1 Z T 0 i c 0 J n Q U F B Q U F B Q U E 9 P S I g L z 4 8 R W 5 0 c n k g V H l w Z T 0 i R m l s b E N v b H V t b k 5 h b W V z I i B W Y W x 1 Z T 0 i c 1 s m c X V v d D t E R V N D U k n D h 8 O D T y Z x d W 9 0 O y w m c X V v d D t B L i B W R V J E R S Z x d W 9 0 O y w m c X V v d D t J T l R F U i 4 m c X V v d D s s J n F 1 b 3 Q 7 S V N P T E E u J n F 1 b 3 Q 7 L C Z x d W 9 0 O 1 V S R 8 O K T k N J Q S Z x d W 9 0 O y w m c X V v d D t T L i B Q Q V J U T y Z x d W 9 0 O y w m c X V v d D t T L i B D S V J V U k d J Q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s Y W 5 p b G h h M S A o M y k v V G l w b y B B b H R l c m F k b y 5 7 R E V T Q 1 J J w 4 f D g 0 8 s M H 0 m c X V v d D s s J n F 1 b 3 Q 7 U 2 V j d G l v b j E v U G x h b m l s a G E x I C g z K S 9 U a X B v I E F s d G V y Y W R v L n t B L i B W R V J E R S w x f S Z x d W 9 0 O y w m c X V v d D t T Z W N 0 a W 9 u M S 9 Q b G F u a W x o Y T E g K D M p L 1 R p c G 8 g Q W x 0 Z X J h Z G 8 u e 0 l O V E V S L i w y f S Z x d W 9 0 O y w m c X V v d D t T Z W N 0 a W 9 u M S 9 Q b G F u a W x o Y T E g K D M p L 1 R p c G 8 g Q W x 0 Z X J h Z G 8 u e 0 l T T 0 x B L i w z f S Z x d W 9 0 O y w m c X V v d D t T Z W N 0 a W 9 u M S 9 Q b G F u a W x o Y T E g K D M p L 1 R p c G 8 g Q W x 0 Z X J h Z G 8 u e 1 V S R 8 O K T k N J Q S w 0 f S Z x d W 9 0 O y w m c X V v d D t T Z W N 0 a W 9 u M S 9 Q b G F u a W x o Y T E g K D M p L 1 R p c G 8 g Q W x 0 Z X J h Z G 8 u e 1 M u I F B B U l R P L D V 9 J n F 1 b 3 Q 7 L C Z x d W 9 0 O 1 N l Y 3 R p b 2 4 x L 1 B s Y W 5 p b G h h M S A o M y k v V G l w b y B B b H R l c m F k b y 5 7 U y 4 g Q 0 l S V V J H S U E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U G x h b m l s a G E x I C g z K S 9 U a X B v I E F s d G V y Y W R v L n t E R V N D U k n D h 8 O D T y w w f S Z x d W 9 0 O y w m c X V v d D t T Z W N 0 a W 9 u M S 9 Q b G F u a W x o Y T E g K D M p L 1 R p c G 8 g Q W x 0 Z X J h Z G 8 u e 0 E u I F Z F U k R F L D F 9 J n F 1 b 3 Q 7 L C Z x d W 9 0 O 1 N l Y 3 R p b 2 4 x L 1 B s Y W 5 p b G h h M S A o M y k v V G l w b y B B b H R l c m F k b y 5 7 S U 5 U R V I u L D J 9 J n F 1 b 3 Q 7 L C Z x d W 9 0 O 1 N l Y 3 R p b 2 4 x L 1 B s Y W 5 p b G h h M S A o M y k v V G l w b y B B b H R l c m F k b y 5 7 S V N P T E E u L D N 9 J n F 1 b 3 Q 7 L C Z x d W 9 0 O 1 N l Y 3 R p b 2 4 x L 1 B s Y W 5 p b G h h M S A o M y k v V G l w b y B B b H R l c m F k b y 5 7 V V J H w 4 p O Q 0 l B L D R 9 J n F 1 b 3 Q 7 L C Z x d W 9 0 O 1 N l Y 3 R p b 2 4 x L 1 B s Y W 5 p b G h h M S A o M y k v V G l w b y B B b H R l c m F k b y 5 7 U y 4 g U E F S V E 8 s N X 0 m c X V v d D s s J n F 1 b 3 Q 7 U 2 V j d G l v b j E v U G x h b m l s a G E x I C g z K S 9 U a X B v I E F s d G V y Y W R v L n t T L i B D S V J V U k d J Q S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x h b m l s a G E x J T I w K D M p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b m l s a G E x J T I w K D M p L 1 B s Y W 5 p b G h h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W 5 p b G h h M S U y M C g z K S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b m l s a G E x J T I w K D M p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W 5 p b G h h M S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5 L T I 1 V D E 2 O j Q 5 O j A x L j M 5 M j k 1 M D V a I i A v P j x F b n R y e S B U e X B l P S J G a W x s Q 2 9 s d W 1 u V H l w Z X M i I F Z h b H V l P S J z Q m d B Q U F B Q U E i I C 8 + P E V u d H J 5 I F R 5 c G U 9 I k Z p b G x D b 2 x 1 b W 5 O Y W 1 l c y I g V m F s d W U 9 I n N b J n F 1 b 3 Q 7 R E V T Q 1 J J w 4 f D g 0 8 m c X V v d D s s J n F 1 b 3 Q 7 Q S 4 g V k V S R E U m c X V v d D s s J n F 1 b 3 Q 7 S U 5 U R V I u J n F 1 b 3 Q 7 L C Z x d W 9 0 O 0 l T T 0 x B L i Z x d W 9 0 O y w m c X V v d D t V U k f D i k 5 D S U E m c X V v d D s s J n F 1 b 3 Q 7 U y 4 g Q 0 l S V V J H S U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b G F u a W x o Y T E g K D Q p L 1 R p c G 8 g Q W x 0 Z X J h Z G 8 u e 0 R F U 0 N S S c O H w 4 N P L D B 9 J n F 1 b 3 Q 7 L C Z x d W 9 0 O 1 N l Y 3 R p b 2 4 x L 1 B s Y W 5 p b G h h M S A o N C k v V G l w b y B B b H R l c m F k b y 5 7 Q S 4 g V k V S R E U s M X 0 m c X V v d D s s J n F 1 b 3 Q 7 U 2 V j d G l v b j E v U G x h b m l s a G E x I C g 0 K S 9 U a X B v I E F s d G V y Y W R v L n t J T l R F U i 4 s M n 0 m c X V v d D s s J n F 1 b 3 Q 7 U 2 V j d G l v b j E v U G x h b m l s a G E x I C g 0 K S 9 U a X B v I E F s d G V y Y W R v L n t J U 0 9 M Q S 4 s M 3 0 m c X V v d D s s J n F 1 b 3 Q 7 U 2 V j d G l v b j E v U G x h b m l s a G E x I C g 0 K S 9 U a X B v I E F s d G V y Y W R v L n t V U k f D i k 5 D S U E s N H 0 m c X V v d D s s J n F 1 b 3 Q 7 U 2 V j d G l v b j E v U G x h b m l s a G E x I C g 0 K S 9 U a X B v I E F s d G V y Y W R v L n t T L i B D S V J V U k d J Q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Q b G F u a W x o Y T E g K D Q p L 1 R p c G 8 g Q W x 0 Z X J h Z G 8 u e 0 R F U 0 N S S c O H w 4 N P L D B 9 J n F 1 b 3 Q 7 L C Z x d W 9 0 O 1 N l Y 3 R p b 2 4 x L 1 B s Y W 5 p b G h h M S A o N C k v V G l w b y B B b H R l c m F k b y 5 7 Q S 4 g V k V S R E U s M X 0 m c X V v d D s s J n F 1 b 3 Q 7 U 2 V j d G l v b j E v U G x h b m l s a G E x I C g 0 K S 9 U a X B v I E F s d G V y Y W R v L n t J T l R F U i 4 s M n 0 m c X V v d D s s J n F 1 b 3 Q 7 U 2 V j d G l v b j E v U G x h b m l s a G E x I C g 0 K S 9 U a X B v I E F s d G V y Y W R v L n t J U 0 9 M Q S 4 s M 3 0 m c X V v d D s s J n F 1 b 3 Q 7 U 2 V j d G l v b j E v U G x h b m l s a G E x I C g 0 K S 9 U a X B v I E F s d G V y Y W R v L n t V U k f D i k 5 D S U E s N H 0 m c X V v d D s s J n F 1 b 3 Q 7 U 2 V j d G l v b j E v U G x h b m l s a G E x I C g 0 K S 9 U a X B v I E F s d G V y Y W R v L n t T L i B D S V J V U k d J Q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x h b m l s a G E x J T I w K D Q p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b m l s a G E x J T I w K D Q p L 1 B s Y W 5 p b G h h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W 5 p b G h h M S U y M C g 0 K S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b m l s a G E x J T I w K D Q p L 1 R p c G 8 l M j B B b H R l c m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p a F E j 6 R u a Q Z D J e p 2 C M P W d A A A A A A I A A A A A A B B m A A A A A Q A A I A A A A F O L P 4 B V q K 8 A z c d b 0 r 6 I 4 T w T Q p a X 0 4 W m L Z r n s A f 8 e m 4 g A A A A A A 6 A A A A A A g A A I A A A A P L o j i Y 7 0 K R x X Q 3 R P w i k R W g K I 4 / k h M Z f U 3 H M E 5 w v B 0 p e U A A A A P E N F I Q K q 1 T i K H z 1 q K v U L r v E f N A W L K N g q u Z f u a j x N r p 5 1 f s U 7 H C U B p 3 x c I t 7 f d t K d w 1 j 2 b / y X r 9 / e m s s W A O b b O 4 x + I z l 4 R 8 p P v 5 e l + F 3 c r 6 g Q A A A A N x R M 9 g w P q X N V i j b T x H F 0 d o J g e v 0 0 k z / Q 0 B C 8 s H t U 5 B Y 1 H Y 2 h s n D 3 Y J 5 c n z z l 0 V K W z B r V r 3 / t E L n g 6 F / W F o i i C E = < / D a t a M a s h u p > 
</file>

<file path=customXml/itemProps1.xml><?xml version="1.0" encoding="utf-8"?>
<ds:datastoreItem xmlns:ds="http://schemas.openxmlformats.org/officeDocument/2006/customXml" ds:itemID="{7FEFAE19-4E06-45EC-B710-A34EC5F3C1C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Movimentação Medicamentos</vt:lpstr>
      <vt:lpstr>Estoque de medicamentos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Amorim</dc:creator>
  <cp:lastModifiedBy>Win10</cp:lastModifiedBy>
  <dcterms:created xsi:type="dcterms:W3CDTF">2020-04-07T18:31:44Z</dcterms:created>
  <dcterms:modified xsi:type="dcterms:W3CDTF">2021-09-25T17:13:50Z</dcterms:modified>
</cp:coreProperties>
</file>