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Plan1!$B$1:$C$1</definedName>
  </definedNames>
  <calcPr calcId="145621" iterateDelta="1E-4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</calcChain>
</file>

<file path=xl/sharedStrings.xml><?xml version="1.0" encoding="utf-8"?>
<sst xmlns="http://schemas.openxmlformats.org/spreadsheetml/2006/main" count="306" uniqueCount="134">
  <si>
    <t>Demographics (8)</t>
  </si>
  <si>
    <t>Male sex</t>
  </si>
  <si>
    <t>male_01</t>
  </si>
  <si>
    <t>ethnicity_01</t>
  </si>
  <si>
    <t>Race</t>
  </si>
  <si>
    <t>race_01</t>
  </si>
  <si>
    <t>Age</t>
  </si>
  <si>
    <t>agec_01</t>
  </si>
  <si>
    <t>Preterm birth</t>
  </si>
  <si>
    <t>prem_01</t>
  </si>
  <si>
    <t>Height to age</t>
  </si>
  <si>
    <t>height_to_age_01</t>
  </si>
  <si>
    <t>Weight to age</t>
  </si>
  <si>
    <t>weight_to_age_01</t>
  </si>
  <si>
    <t>Height to weight</t>
  </si>
  <si>
    <t>height_to_weight_01</t>
  </si>
  <si>
    <t>Risk Factor (42)</t>
  </si>
  <si>
    <t>Congenital</t>
  </si>
  <si>
    <t>crf_01</t>
  </si>
  <si>
    <t>prvpcs_01</t>
  </si>
  <si>
    <t>Diabetes</t>
  </si>
  <si>
    <t>diabetes_0</t>
  </si>
  <si>
    <t>wtloss_01</t>
  </si>
  <si>
    <t>nutr_support_01</t>
  </si>
  <si>
    <t>Asthma</t>
  </si>
  <si>
    <t>asthma_01</t>
  </si>
  <si>
    <t>struct_pulm_ab_01</t>
  </si>
  <si>
    <t>oxygen_sup_01</t>
  </si>
  <si>
    <t>ventilat_01</t>
  </si>
  <si>
    <t>tracheostomy_01</t>
  </si>
  <si>
    <t>hxcld_01</t>
  </si>
  <si>
    <t>Cystic Fibrosis</t>
  </si>
  <si>
    <t>cystic_fib_01</t>
  </si>
  <si>
    <t>cpneumon_01</t>
  </si>
  <si>
    <t>bleeddis_01</t>
  </si>
  <si>
    <t>hemodisorder_01</t>
  </si>
  <si>
    <t>transfus_01</t>
  </si>
  <si>
    <t>Immune disorder</t>
  </si>
  <si>
    <t>immune_dis_01</t>
  </si>
  <si>
    <t>steroid_01</t>
  </si>
  <si>
    <t>Current Cancer</t>
  </si>
  <si>
    <t>cancer_01</t>
  </si>
  <si>
    <t>Chemotherapy</t>
  </si>
  <si>
    <t>chemo_01</t>
  </si>
  <si>
    <t>Radiotherapy</t>
  </si>
  <si>
    <t>radio_01</t>
  </si>
  <si>
    <t>bone_marrow_trans_01</t>
  </si>
  <si>
    <t>Organ transplant</t>
  </si>
  <si>
    <t>organ_trans_01</t>
  </si>
  <si>
    <t>acq_abnormality_01</t>
  </si>
  <si>
    <t>Cerebral palsy</t>
  </si>
  <si>
    <t>cerebral_palsy_01</t>
  </si>
  <si>
    <t>CNS tumor</t>
  </si>
  <si>
    <t>tumorcns_01</t>
  </si>
  <si>
    <t>coma_01</t>
  </si>
  <si>
    <t>neuromuscdis_01</t>
  </si>
  <si>
    <t>impcogstat_01</t>
  </si>
  <si>
    <t>seizure_01</t>
  </si>
  <si>
    <t>ivh_01</t>
  </si>
  <si>
    <t>cva_01</t>
  </si>
  <si>
    <t>esovar_01</t>
  </si>
  <si>
    <t>lbp_disease_01</t>
  </si>
  <si>
    <t>renafail_01</t>
  </si>
  <si>
    <t>dialysis_01</t>
  </si>
  <si>
    <t>wndinf_01</t>
  </si>
  <si>
    <t>proper30_01</t>
  </si>
  <si>
    <t>preop_sepsis_1</t>
  </si>
  <si>
    <t>inotr_support_01</t>
  </si>
  <si>
    <t>Preoperative CPR</t>
  </si>
  <si>
    <t>cpr_prior_surg_01</t>
  </si>
  <si>
    <t>dnr_01</t>
  </si>
  <si>
    <t>Infrastructure and Process (4)</t>
  </si>
  <si>
    <t>htooday</t>
  </si>
  <si>
    <t>tothlos_01</t>
  </si>
  <si>
    <t xml:space="preserve">Work RVU </t>
  </si>
  <si>
    <t>workrvu</t>
  </si>
  <si>
    <t>optime_01</t>
  </si>
  <si>
    <t>Operative Info (5)</t>
  </si>
  <si>
    <t>ASA class</t>
  </si>
  <si>
    <t>asaclas_01</t>
  </si>
  <si>
    <t>wndclas_01</t>
  </si>
  <si>
    <t>transt_01</t>
  </si>
  <si>
    <t>Inpatient</t>
  </si>
  <si>
    <t>inpatient_01</t>
  </si>
  <si>
    <t>Case status</t>
  </si>
  <si>
    <t>casetype_01</t>
  </si>
  <si>
    <t>Variable</t>
  </si>
  <si>
    <t>database name</t>
  </si>
  <si>
    <t>Hispanic  Ethnicity</t>
  </si>
  <si>
    <t>Factor</t>
  </si>
  <si>
    <t>variable group</t>
  </si>
  <si>
    <t>Previous cardiac surgery</t>
  </si>
  <si>
    <t>Preoperative 10% weight loss</t>
  </si>
  <si>
    <t>Nutritional support</t>
  </si>
  <si>
    <t>Structural pulmonary abnormality</t>
  </si>
  <si>
    <t>Perioperative oxygen supplementation</t>
  </si>
  <si>
    <t>Preoperative ventilator dependence</t>
  </si>
  <si>
    <t>Preoperative tracheostomy</t>
  </si>
  <si>
    <t>History of chronic lung disese</t>
  </si>
  <si>
    <t>Preoperative pneumonia</t>
  </si>
  <si>
    <t>Bleeding disorder</t>
  </si>
  <si>
    <t>Hematologic disorder</t>
  </si>
  <si>
    <t>Preoperative transfusion</t>
  </si>
  <si>
    <t>Preoperative steroid use</t>
  </si>
  <si>
    <t>Bone marrow transplant</t>
  </si>
  <si>
    <t>CNS structural abnormality</t>
  </si>
  <si>
    <t>Preoperative coma</t>
  </si>
  <si>
    <t>Neuromuscular disease</t>
  </si>
  <si>
    <t>Developmental delay</t>
  </si>
  <si>
    <t>Preoperative seizure history</t>
  </si>
  <si>
    <t>Intraventricular  hemorrhage grade 3 or 4</t>
  </si>
  <si>
    <t>Preoperative  cerebrovascular disease</t>
  </si>
  <si>
    <t>Esophageal  gastrointestinal disease</t>
  </si>
  <si>
    <t>Hepatobiliary pancreatic disease</t>
  </si>
  <si>
    <t>Preoperative  renal failure</t>
  </si>
  <si>
    <t>Preoperative dialysis</t>
  </si>
  <si>
    <t>Preoperative open wound</t>
  </si>
  <si>
    <t>Previous operation 30 d</t>
  </si>
  <si>
    <t>Preoperative sepsis 48 h</t>
  </si>
  <si>
    <t>Perioperative inotropic support</t>
  </si>
  <si>
    <t>Do not resuscitate</t>
  </si>
  <si>
    <t>Days from  admission to operation (Days)</t>
  </si>
  <si>
    <t>Length of total  hospital stay (Days)</t>
  </si>
  <si>
    <t>Total operation  time (minutes)</t>
  </si>
  <si>
    <t>01
02
03
04 or 05</t>
  </si>
  <si>
    <t>Wound classification</t>
  </si>
  <si>
    <t>Clean
Clean/contaminated
contaminated
dirty/infected</t>
  </si>
  <si>
    <t>Origin of admission</t>
  </si>
  <si>
    <t>Home
emergency room
chronic care facility
outside intesive care
other</t>
  </si>
  <si>
    <t>elective
emergent
urgent</t>
  </si>
  <si>
    <t>White
African american
Asian
Pacific islander
native american
other</t>
  </si>
  <si>
    <t>&lt;28d
29-364d
1-5 y
6-12y
13-18y</t>
  </si>
  <si>
    <t>Cardiac risk factors
no cardiac risk factors
minor cardiac risk factors
major cardiac risk factors
severe cardiac risk factors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</si>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</sst>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G2" sqref="G2:G60"/>
    </sheetView>
  </sheetViews>
  <sheetFormatPr defaultRowHeight="15" x14ac:dyDescent="0.25"/>
  <cols>
    <col min="1" max="1" width="30.85546875" style="1" customWidth="1"/>
    <col min="2" max="2" width="28.28515625" style="1" customWidth="1"/>
    <col min="3" max="3" width="28.85546875" style="1" customWidth="1"/>
    <col min="4" max="4" width="34.85546875" style="1" customWidth="1"/>
    <col min="5" max="16384" width="9.140625" style="1"/>
  </cols>
  <sheetData>
    <row r="1" spans="1:7" x14ac:dyDescent="0.25">
      <c r="A1" s="5" t="s">
        <v>90</v>
      </c>
      <c r="B1" s="6" t="s">
        <v>86</v>
      </c>
      <c r="C1" s="6" t="s">
        <v>87</v>
      </c>
      <c r="D1" s="5" t="s">
        <v>89</v>
      </c>
    </row>
    <row r="2" spans="1:7" x14ac:dyDescent="0.25">
      <c r="A2" s="5" t="s">
        <v>0</v>
      </c>
      <c r="B2" s="3" t="s">
        <v>1</v>
      </c>
      <c r="C2" s="3" t="s">
        <v>2</v>
      </c>
      <c r="D2" s="2"/>
      <c r="E2" s="1" t="s">
        <v>133</v>
      </c>
      <c r="F2" s="1" t="s">
        <v>133</v>
      </c>
      <c r="G2" s="1" t="str">
        <f>CONCATENATE(E2,C2,F2,",")</f>
        <v>"male_01",</v>
      </c>
    </row>
    <row r="3" spans="1:7" x14ac:dyDescent="0.25">
      <c r="A3" s="5" t="s">
        <v>0</v>
      </c>
      <c r="B3" s="3" t="s">
        <v>88</v>
      </c>
      <c r="C3" s="3" t="s">
        <v>3</v>
      </c>
      <c r="D3" s="2"/>
      <c r="E3" s="1" t="s">
        <v>133</v>
      </c>
      <c r="F3" s="1" t="s">
        <v>133</v>
      </c>
      <c r="G3" s="1" t="str">
        <f>CONCATENATE(E3,C3,F3,",")</f>
        <v>"ethnicity_01",</v>
      </c>
    </row>
    <row r="4" spans="1:7" ht="62.25" customHeight="1" x14ac:dyDescent="0.25">
      <c r="A4" s="5" t="s">
        <v>0</v>
      </c>
      <c r="B4" s="3" t="s">
        <v>4</v>
      </c>
      <c r="C4" s="3" t="s">
        <v>5</v>
      </c>
      <c r="D4" s="4" t="s">
        <v>130</v>
      </c>
      <c r="E4" s="1" t="s">
        <v>133</v>
      </c>
      <c r="F4" s="1" t="s">
        <v>133</v>
      </c>
      <c r="G4" s="1" t="str">
        <f>CONCATENATE(E4,C4,F4,",")</f>
        <v>"race_01",</v>
      </c>
    </row>
    <row r="5" spans="1:7" ht="64.5" x14ac:dyDescent="0.25">
      <c r="A5" s="5" t="s">
        <v>0</v>
      </c>
      <c r="B5" s="3" t="s">
        <v>6</v>
      </c>
      <c r="C5" s="3" t="s">
        <v>7</v>
      </c>
      <c r="D5" s="4" t="s">
        <v>131</v>
      </c>
      <c r="E5" s="1" t="s">
        <v>133</v>
      </c>
      <c r="F5" s="1" t="s">
        <v>133</v>
      </c>
      <c r="G5" s="1" t="str">
        <f>CONCATENATE(E5,C5,F5,",")</f>
        <v>"agec_01",</v>
      </c>
    </row>
    <row r="6" spans="1:7" x14ac:dyDescent="0.25">
      <c r="A6" s="5" t="s">
        <v>0</v>
      </c>
      <c r="B6" s="3" t="s">
        <v>8</v>
      </c>
      <c r="C6" s="3" t="s">
        <v>9</v>
      </c>
      <c r="D6" s="2"/>
      <c r="E6" s="1" t="s">
        <v>133</v>
      </c>
      <c r="F6" s="1" t="s">
        <v>133</v>
      </c>
      <c r="G6" s="1" t="str">
        <f>CONCATENATE(E6,C6,F6,",")</f>
        <v>"prem_01",</v>
      </c>
    </row>
    <row r="7" spans="1:7" x14ac:dyDescent="0.25">
      <c r="A7" s="5" t="s">
        <v>0</v>
      </c>
      <c r="B7" s="3" t="s">
        <v>10</v>
      </c>
      <c r="C7" s="3" t="s">
        <v>11</v>
      </c>
      <c r="D7" s="2"/>
      <c r="E7" s="1" t="s">
        <v>133</v>
      </c>
      <c r="F7" s="1" t="s">
        <v>133</v>
      </c>
      <c r="G7" s="1" t="str">
        <f>CONCATENATE(E7,C7,F7,",")</f>
        <v>"height_to_age_01",</v>
      </c>
    </row>
    <row r="8" spans="1:7" x14ac:dyDescent="0.25">
      <c r="A8" s="5" t="s">
        <v>0</v>
      </c>
      <c r="B8" s="3" t="s">
        <v>12</v>
      </c>
      <c r="C8" s="3" t="s">
        <v>13</v>
      </c>
      <c r="D8" s="2"/>
      <c r="E8" s="1" t="s">
        <v>133</v>
      </c>
      <c r="F8" s="1" t="s">
        <v>133</v>
      </c>
      <c r="G8" s="1" t="str">
        <f>CONCATENATE(E8,C8,F8,",")</f>
        <v>"weight_to_age_01",</v>
      </c>
    </row>
    <row r="9" spans="1:7" ht="15" customHeight="1" x14ac:dyDescent="0.25">
      <c r="A9" s="5" t="s">
        <v>0</v>
      </c>
      <c r="B9" s="3" t="s">
        <v>14</v>
      </c>
      <c r="C9" s="3" t="s">
        <v>15</v>
      </c>
      <c r="D9" s="2"/>
      <c r="E9" s="1" t="s">
        <v>133</v>
      </c>
      <c r="F9" s="1" t="s">
        <v>133</v>
      </c>
      <c r="G9" s="1" t="str">
        <f>CONCATENATE(E9,C9,F9,",")</f>
        <v>"height_to_weight_01",</v>
      </c>
    </row>
    <row r="10" spans="1:7" ht="64.5" x14ac:dyDescent="0.25">
      <c r="A10" s="5" t="s">
        <v>16</v>
      </c>
      <c r="B10" s="3" t="s">
        <v>17</v>
      </c>
      <c r="C10" s="3" t="s">
        <v>18</v>
      </c>
      <c r="D10" s="4" t="s">
        <v>132</v>
      </c>
      <c r="E10" s="1" t="s">
        <v>133</v>
      </c>
      <c r="F10" s="1" t="s">
        <v>133</v>
      </c>
      <c r="G10" s="1" t="str">
        <f>CONCATENATE(E10,C10,F10,",")</f>
        <v>"crf_01",</v>
      </c>
    </row>
    <row r="11" spans="1:7" x14ac:dyDescent="0.25">
      <c r="A11" s="5" t="s">
        <v>16</v>
      </c>
      <c r="B11" s="3" t="s">
        <v>91</v>
      </c>
      <c r="C11" s="3" t="s">
        <v>19</v>
      </c>
      <c r="D11" s="2"/>
      <c r="E11" s="1" t="s">
        <v>133</v>
      </c>
      <c r="F11" s="1" t="s">
        <v>133</v>
      </c>
      <c r="G11" s="1" t="str">
        <f>CONCATENATE(E11,C11,F11,",")</f>
        <v>"prvpcs_01",</v>
      </c>
    </row>
    <row r="12" spans="1:7" x14ac:dyDescent="0.25">
      <c r="A12" s="5" t="s">
        <v>16</v>
      </c>
      <c r="B12" s="3" t="s">
        <v>20</v>
      </c>
      <c r="C12" s="3" t="s">
        <v>21</v>
      </c>
      <c r="D12" s="2"/>
      <c r="E12" s="1" t="s">
        <v>133</v>
      </c>
      <c r="F12" s="1" t="s">
        <v>133</v>
      </c>
      <c r="G12" s="1" t="str">
        <f>CONCATENATE(E12,C12,F12,",")</f>
        <v>"diabetes_0",</v>
      </c>
    </row>
    <row r="13" spans="1:7" ht="15" customHeight="1" x14ac:dyDescent="0.25">
      <c r="A13" s="5" t="s">
        <v>16</v>
      </c>
      <c r="B13" s="3" t="s">
        <v>92</v>
      </c>
      <c r="C13" s="3" t="s">
        <v>22</v>
      </c>
      <c r="D13" s="2"/>
      <c r="E13" s="1" t="s">
        <v>133</v>
      </c>
      <c r="F13" s="1" t="s">
        <v>133</v>
      </c>
      <c r="G13" s="1" t="str">
        <f>CONCATENATE(E13,C13,F13,",")</f>
        <v>"wtloss_01",</v>
      </c>
    </row>
    <row r="14" spans="1:7" x14ac:dyDescent="0.25">
      <c r="A14" s="5" t="s">
        <v>16</v>
      </c>
      <c r="B14" s="3" t="s">
        <v>93</v>
      </c>
      <c r="C14" s="3" t="s">
        <v>23</v>
      </c>
      <c r="D14" s="2"/>
      <c r="E14" s="1" t="s">
        <v>133</v>
      </c>
      <c r="F14" s="1" t="s">
        <v>133</v>
      </c>
      <c r="G14" s="1" t="str">
        <f>CONCATENATE(E14,C14,F14,",")</f>
        <v>"nutr_support_01",</v>
      </c>
    </row>
    <row r="15" spans="1:7" x14ac:dyDescent="0.25">
      <c r="A15" s="5" t="s">
        <v>16</v>
      </c>
      <c r="B15" s="3" t="s">
        <v>24</v>
      </c>
      <c r="C15" s="3" t="s">
        <v>25</v>
      </c>
      <c r="D15" s="2"/>
      <c r="E15" s="1" t="s">
        <v>133</v>
      </c>
      <c r="F15" s="1" t="s">
        <v>133</v>
      </c>
      <c r="G15" s="1" t="str">
        <f>CONCATENATE(E15,C15,F15,",")</f>
        <v>"asthma_01",</v>
      </c>
    </row>
    <row r="16" spans="1:7" ht="25.5" x14ac:dyDescent="0.25">
      <c r="A16" s="5" t="s">
        <v>16</v>
      </c>
      <c r="B16" s="3" t="s">
        <v>94</v>
      </c>
      <c r="C16" s="3" t="s">
        <v>26</v>
      </c>
      <c r="D16" s="2"/>
      <c r="E16" s="1" t="s">
        <v>133</v>
      </c>
      <c r="F16" s="1" t="s">
        <v>133</v>
      </c>
      <c r="G16" s="1" t="str">
        <f>CONCATENATE(E16,C16,F16,",")</f>
        <v>"struct_pulm_ab_01",</v>
      </c>
    </row>
    <row r="17" spans="1:7" ht="25.5" x14ac:dyDescent="0.25">
      <c r="A17" s="5" t="s">
        <v>16</v>
      </c>
      <c r="B17" s="3" t="s">
        <v>95</v>
      </c>
      <c r="C17" s="3" t="s">
        <v>27</v>
      </c>
      <c r="D17" s="2"/>
      <c r="E17" s="1" t="s">
        <v>133</v>
      </c>
      <c r="F17" s="1" t="s">
        <v>133</v>
      </c>
      <c r="G17" s="1" t="str">
        <f>CONCATENATE(E17,C17,F17,",")</f>
        <v>"oxygen_sup_01",</v>
      </c>
    </row>
    <row r="18" spans="1:7" ht="25.5" x14ac:dyDescent="0.25">
      <c r="A18" s="5" t="s">
        <v>16</v>
      </c>
      <c r="B18" s="3" t="s">
        <v>96</v>
      </c>
      <c r="C18" s="3" t="s">
        <v>28</v>
      </c>
      <c r="D18" s="2"/>
      <c r="E18" s="1" t="s">
        <v>133</v>
      </c>
      <c r="F18" s="1" t="s">
        <v>133</v>
      </c>
      <c r="G18" s="1" t="str">
        <f>CONCATENATE(E18,C18,F18,",")</f>
        <v>"ventilat_01",</v>
      </c>
    </row>
    <row r="19" spans="1:7" x14ac:dyDescent="0.25">
      <c r="A19" s="5" t="s">
        <v>16</v>
      </c>
      <c r="B19" s="3" t="s">
        <v>97</v>
      </c>
      <c r="C19" s="3" t="s">
        <v>29</v>
      </c>
      <c r="D19" s="2"/>
      <c r="E19" s="1" t="s">
        <v>133</v>
      </c>
      <c r="F19" s="1" t="s">
        <v>133</v>
      </c>
      <c r="G19" s="1" t="str">
        <f>CONCATENATE(E19,C19,F19,",")</f>
        <v>"tracheostomy_01",</v>
      </c>
    </row>
    <row r="20" spans="1:7" x14ac:dyDescent="0.25">
      <c r="A20" s="5" t="s">
        <v>16</v>
      </c>
      <c r="B20" s="3" t="s">
        <v>98</v>
      </c>
      <c r="C20" s="3" t="s">
        <v>30</v>
      </c>
      <c r="D20" s="2"/>
      <c r="E20" s="1" t="s">
        <v>133</v>
      </c>
      <c r="F20" s="1" t="s">
        <v>133</v>
      </c>
      <c r="G20" s="1" t="str">
        <f>CONCATENATE(E20,C20,F20,",")</f>
        <v>"hxcld_01",</v>
      </c>
    </row>
    <row r="21" spans="1:7" x14ac:dyDescent="0.25">
      <c r="A21" s="5" t="s">
        <v>16</v>
      </c>
      <c r="B21" s="3" t="s">
        <v>31</v>
      </c>
      <c r="C21" s="3" t="s">
        <v>32</v>
      </c>
      <c r="D21" s="2"/>
      <c r="E21" s="1" t="s">
        <v>133</v>
      </c>
      <c r="F21" s="1" t="s">
        <v>133</v>
      </c>
      <c r="G21" s="1" t="str">
        <f>CONCATENATE(E21,C21,F21,",")</f>
        <v>"cystic_fib_01",</v>
      </c>
    </row>
    <row r="22" spans="1:7" x14ac:dyDescent="0.25">
      <c r="A22" s="5" t="s">
        <v>16</v>
      </c>
      <c r="B22" s="3" t="s">
        <v>99</v>
      </c>
      <c r="C22" s="3" t="s">
        <v>33</v>
      </c>
      <c r="D22" s="2"/>
      <c r="E22" s="1" t="s">
        <v>133</v>
      </c>
      <c r="F22" s="1" t="s">
        <v>133</v>
      </c>
      <c r="G22" s="1" t="str">
        <f>CONCATENATE(E22,C22,F22,",")</f>
        <v>"cpneumon_01",</v>
      </c>
    </row>
    <row r="23" spans="1:7" x14ac:dyDescent="0.25">
      <c r="A23" s="5" t="s">
        <v>16</v>
      </c>
      <c r="B23" s="3" t="s">
        <v>100</v>
      </c>
      <c r="C23" s="3" t="s">
        <v>34</v>
      </c>
      <c r="D23" s="2"/>
      <c r="E23" s="1" t="s">
        <v>133</v>
      </c>
      <c r="F23" s="1" t="s">
        <v>133</v>
      </c>
      <c r="G23" s="1" t="str">
        <f>CONCATENATE(E23,C23,F23,",")</f>
        <v>"bleeddis_01",</v>
      </c>
    </row>
    <row r="24" spans="1:7" x14ac:dyDescent="0.25">
      <c r="A24" s="5" t="s">
        <v>16</v>
      </c>
      <c r="B24" s="3" t="s">
        <v>101</v>
      </c>
      <c r="C24" s="3" t="s">
        <v>35</v>
      </c>
      <c r="D24" s="2"/>
      <c r="E24" s="1" t="s">
        <v>133</v>
      </c>
      <c r="F24" s="1" t="s">
        <v>133</v>
      </c>
      <c r="G24" s="1" t="str">
        <f>CONCATENATE(E24,C24,F24,",")</f>
        <v>"hemodisorder_01",</v>
      </c>
    </row>
    <row r="25" spans="1:7" x14ac:dyDescent="0.25">
      <c r="A25" s="5" t="s">
        <v>16</v>
      </c>
      <c r="B25" s="3" t="s">
        <v>102</v>
      </c>
      <c r="C25" s="3" t="s">
        <v>36</v>
      </c>
      <c r="D25" s="2"/>
      <c r="E25" s="1" t="s">
        <v>133</v>
      </c>
      <c r="F25" s="1" t="s">
        <v>133</v>
      </c>
      <c r="G25" s="1" t="str">
        <f>CONCATENATE(E25,C25,F25,",")</f>
        <v>"transfus_01",</v>
      </c>
    </row>
    <row r="26" spans="1:7" x14ac:dyDescent="0.25">
      <c r="A26" s="5" t="s">
        <v>16</v>
      </c>
      <c r="B26" s="3" t="s">
        <v>37</v>
      </c>
      <c r="C26" s="3" t="s">
        <v>38</v>
      </c>
      <c r="D26" s="2"/>
      <c r="E26" s="1" t="s">
        <v>133</v>
      </c>
      <c r="F26" s="1" t="s">
        <v>133</v>
      </c>
      <c r="G26" s="1" t="str">
        <f>CONCATENATE(E26,C26,F26,",")</f>
        <v>"immune_dis_01",</v>
      </c>
    </row>
    <row r="27" spans="1:7" x14ac:dyDescent="0.25">
      <c r="A27" s="5" t="s">
        <v>16</v>
      </c>
      <c r="B27" s="3" t="s">
        <v>103</v>
      </c>
      <c r="C27" s="3" t="s">
        <v>39</v>
      </c>
      <c r="D27" s="2"/>
      <c r="E27" s="1" t="s">
        <v>133</v>
      </c>
      <c r="F27" s="1" t="s">
        <v>133</v>
      </c>
      <c r="G27" s="1" t="str">
        <f>CONCATENATE(E27,C27,F27,",")</f>
        <v>"steroid_01",</v>
      </c>
    </row>
    <row r="28" spans="1:7" x14ac:dyDescent="0.25">
      <c r="A28" s="5" t="s">
        <v>16</v>
      </c>
      <c r="B28" s="3" t="s">
        <v>40</v>
      </c>
      <c r="C28" s="3" t="s">
        <v>41</v>
      </c>
      <c r="D28" s="2"/>
      <c r="E28" s="1" t="s">
        <v>133</v>
      </c>
      <c r="F28" s="1" t="s">
        <v>133</v>
      </c>
      <c r="G28" s="1" t="str">
        <f>CONCATENATE(E28,C28,F28,",")</f>
        <v>"cancer_01",</v>
      </c>
    </row>
    <row r="29" spans="1:7" x14ac:dyDescent="0.25">
      <c r="A29" s="5" t="s">
        <v>16</v>
      </c>
      <c r="B29" s="3" t="s">
        <v>42</v>
      </c>
      <c r="C29" s="3" t="s">
        <v>43</v>
      </c>
      <c r="D29" s="2"/>
      <c r="E29" s="1" t="s">
        <v>133</v>
      </c>
      <c r="F29" s="1" t="s">
        <v>133</v>
      </c>
      <c r="G29" s="1" t="str">
        <f>CONCATENATE(E29,C29,F29,",")</f>
        <v>"chemo_01",</v>
      </c>
    </row>
    <row r="30" spans="1:7" x14ac:dyDescent="0.25">
      <c r="A30" s="5" t="s">
        <v>16</v>
      </c>
      <c r="B30" s="3" t="s">
        <v>44</v>
      </c>
      <c r="C30" s="3" t="s">
        <v>45</v>
      </c>
      <c r="D30" s="2"/>
      <c r="E30" s="1" t="s">
        <v>133</v>
      </c>
      <c r="F30" s="1" t="s">
        <v>133</v>
      </c>
      <c r="G30" s="1" t="str">
        <f>CONCATENATE(E30,C30,F30,",")</f>
        <v>"radio_01",</v>
      </c>
    </row>
    <row r="31" spans="1:7" x14ac:dyDescent="0.25">
      <c r="A31" s="5" t="s">
        <v>16</v>
      </c>
      <c r="B31" s="3" t="s">
        <v>104</v>
      </c>
      <c r="C31" s="3" t="s">
        <v>46</v>
      </c>
      <c r="D31" s="2"/>
      <c r="E31" s="1" t="s">
        <v>133</v>
      </c>
      <c r="F31" s="1" t="s">
        <v>133</v>
      </c>
      <c r="G31" s="1" t="str">
        <f>CONCATENATE(E31,C31,F31,",")</f>
        <v>"bone_marrow_trans_01",</v>
      </c>
    </row>
    <row r="32" spans="1:7" x14ac:dyDescent="0.25">
      <c r="A32" s="5" t="s">
        <v>16</v>
      </c>
      <c r="B32" s="3" t="s">
        <v>47</v>
      </c>
      <c r="C32" s="3" t="s">
        <v>48</v>
      </c>
      <c r="D32" s="2"/>
      <c r="E32" s="1" t="s">
        <v>133</v>
      </c>
      <c r="F32" s="1" t="s">
        <v>133</v>
      </c>
      <c r="G32" s="1" t="str">
        <f>CONCATENATE(E32,C32,F32,",")</f>
        <v>"organ_trans_01",</v>
      </c>
    </row>
    <row r="33" spans="1:7" x14ac:dyDescent="0.25">
      <c r="A33" s="5" t="s">
        <v>16</v>
      </c>
      <c r="B33" s="3" t="s">
        <v>105</v>
      </c>
      <c r="C33" s="3" t="s">
        <v>49</v>
      </c>
      <c r="D33" s="2"/>
      <c r="E33" s="1" t="s">
        <v>133</v>
      </c>
      <c r="F33" s="1" t="s">
        <v>133</v>
      </c>
      <c r="G33" s="1" t="str">
        <f>CONCATENATE(E33,C33,F33,",")</f>
        <v>"acq_abnormality_01",</v>
      </c>
    </row>
    <row r="34" spans="1:7" x14ac:dyDescent="0.25">
      <c r="A34" s="5" t="s">
        <v>16</v>
      </c>
      <c r="B34" s="3" t="s">
        <v>50</v>
      </c>
      <c r="C34" s="3" t="s">
        <v>51</v>
      </c>
      <c r="D34" s="2"/>
      <c r="E34" s="1" t="s">
        <v>133</v>
      </c>
      <c r="F34" s="1" t="s">
        <v>133</v>
      </c>
      <c r="G34" s="1" t="str">
        <f>CONCATENATE(E34,C34,F34,",")</f>
        <v>"cerebral_palsy_01",</v>
      </c>
    </row>
    <row r="35" spans="1:7" ht="27.75" customHeight="1" x14ac:dyDescent="0.25">
      <c r="A35" s="5" t="s">
        <v>16</v>
      </c>
      <c r="B35" s="3" t="s">
        <v>52</v>
      </c>
      <c r="C35" s="3" t="s">
        <v>53</v>
      </c>
      <c r="D35" s="2"/>
      <c r="E35" s="1" t="s">
        <v>133</v>
      </c>
      <c r="F35" s="1" t="s">
        <v>133</v>
      </c>
      <c r="G35" s="1" t="str">
        <f>CONCATENATE(E35,C35,F35,",")</f>
        <v>"tumorcns_01",</v>
      </c>
    </row>
    <row r="36" spans="1:7" x14ac:dyDescent="0.25">
      <c r="A36" s="5" t="s">
        <v>16</v>
      </c>
      <c r="B36" s="3" t="s">
        <v>106</v>
      </c>
      <c r="C36" s="3" t="s">
        <v>54</v>
      </c>
      <c r="D36" s="2"/>
      <c r="E36" s="1" t="s">
        <v>133</v>
      </c>
      <c r="F36" s="1" t="s">
        <v>133</v>
      </c>
      <c r="G36" s="1" t="str">
        <f>CONCATENATE(E36,C36,F36,",")</f>
        <v>"coma_01",</v>
      </c>
    </row>
    <row r="37" spans="1:7" x14ac:dyDescent="0.25">
      <c r="A37" s="5" t="s">
        <v>16</v>
      </c>
      <c r="B37" s="3" t="s">
        <v>107</v>
      </c>
      <c r="C37" s="3" t="s">
        <v>55</v>
      </c>
      <c r="D37" s="2"/>
      <c r="E37" s="1" t="s">
        <v>133</v>
      </c>
      <c r="F37" s="1" t="s">
        <v>133</v>
      </c>
      <c r="G37" s="1" t="str">
        <f>CONCATENATE(E37,C37,F37,",")</f>
        <v>"neuromuscdis_01",</v>
      </c>
    </row>
    <row r="38" spans="1:7" x14ac:dyDescent="0.25">
      <c r="A38" s="5" t="s">
        <v>16</v>
      </c>
      <c r="B38" s="3" t="s">
        <v>108</v>
      </c>
      <c r="C38" s="3" t="s">
        <v>56</v>
      </c>
      <c r="D38" s="2"/>
      <c r="E38" s="1" t="s">
        <v>133</v>
      </c>
      <c r="F38" s="1" t="s">
        <v>133</v>
      </c>
      <c r="G38" s="1" t="str">
        <f>CONCATENATE(E38,C38,F38,",")</f>
        <v>"impcogstat_01",</v>
      </c>
    </row>
    <row r="39" spans="1:7" x14ac:dyDescent="0.25">
      <c r="A39" s="5" t="s">
        <v>16</v>
      </c>
      <c r="B39" s="3" t="s">
        <v>109</v>
      </c>
      <c r="C39" s="3" t="s">
        <v>57</v>
      </c>
      <c r="D39" s="2"/>
      <c r="E39" s="1" t="s">
        <v>133</v>
      </c>
      <c r="F39" s="1" t="s">
        <v>133</v>
      </c>
      <c r="G39" s="1" t="str">
        <f>CONCATENATE(E39,C39,F39,",")</f>
        <v>"seizure_01",</v>
      </c>
    </row>
    <row r="40" spans="1:7" ht="25.5" x14ac:dyDescent="0.25">
      <c r="A40" s="5" t="s">
        <v>16</v>
      </c>
      <c r="B40" s="3" t="s">
        <v>110</v>
      </c>
      <c r="C40" s="3" t="s">
        <v>58</v>
      </c>
      <c r="D40" s="2"/>
      <c r="E40" s="1" t="s">
        <v>133</v>
      </c>
      <c r="F40" s="1" t="s">
        <v>133</v>
      </c>
      <c r="G40" s="1" t="str">
        <f>CONCATENATE(E40,C40,F40,",")</f>
        <v>"ivh_01",</v>
      </c>
    </row>
    <row r="41" spans="1:7" ht="25.5" x14ac:dyDescent="0.25">
      <c r="A41" s="5" t="s">
        <v>16</v>
      </c>
      <c r="B41" s="3" t="s">
        <v>111</v>
      </c>
      <c r="C41" s="3" t="s">
        <v>59</v>
      </c>
      <c r="D41" s="2"/>
      <c r="E41" s="1" t="s">
        <v>133</v>
      </c>
      <c r="F41" s="1" t="s">
        <v>133</v>
      </c>
      <c r="G41" s="1" t="str">
        <f>CONCATENATE(E41,C41,F41,",")</f>
        <v>"cva_01",</v>
      </c>
    </row>
    <row r="42" spans="1:7" ht="25.5" x14ac:dyDescent="0.25">
      <c r="A42" s="5" t="s">
        <v>16</v>
      </c>
      <c r="B42" s="3" t="s">
        <v>112</v>
      </c>
      <c r="C42" s="3" t="s">
        <v>60</v>
      </c>
      <c r="D42" s="2"/>
      <c r="E42" s="1" t="s">
        <v>133</v>
      </c>
      <c r="F42" s="1" t="s">
        <v>133</v>
      </c>
      <c r="G42" s="1" t="str">
        <f>CONCATENATE(E42,C42,F42,",")</f>
        <v>"esovar_01",</v>
      </c>
    </row>
    <row r="43" spans="1:7" x14ac:dyDescent="0.25">
      <c r="A43" s="5" t="s">
        <v>16</v>
      </c>
      <c r="B43" s="3" t="s">
        <v>113</v>
      </c>
      <c r="C43" s="3" t="s">
        <v>61</v>
      </c>
      <c r="D43" s="2"/>
      <c r="E43" s="1" t="s">
        <v>133</v>
      </c>
      <c r="F43" s="1" t="s">
        <v>133</v>
      </c>
      <c r="G43" s="1" t="str">
        <f>CONCATENATE(E43,C43,F43,",")</f>
        <v>"lbp_disease_01",</v>
      </c>
    </row>
    <row r="44" spans="1:7" x14ac:dyDescent="0.25">
      <c r="A44" s="5" t="s">
        <v>16</v>
      </c>
      <c r="B44" s="3" t="s">
        <v>114</v>
      </c>
      <c r="C44" s="3" t="s">
        <v>62</v>
      </c>
      <c r="D44" s="2"/>
      <c r="E44" s="1" t="s">
        <v>133</v>
      </c>
      <c r="F44" s="1" t="s">
        <v>133</v>
      </c>
      <c r="G44" s="1" t="str">
        <f>CONCATENATE(E44,C44,F44,",")</f>
        <v>"renafail_01",</v>
      </c>
    </row>
    <row r="45" spans="1:7" x14ac:dyDescent="0.25">
      <c r="A45" s="5" t="s">
        <v>16</v>
      </c>
      <c r="B45" s="3" t="s">
        <v>115</v>
      </c>
      <c r="C45" s="3" t="s">
        <v>63</v>
      </c>
      <c r="D45" s="2"/>
      <c r="E45" s="1" t="s">
        <v>133</v>
      </c>
      <c r="F45" s="1" t="s">
        <v>133</v>
      </c>
      <c r="G45" s="1" t="str">
        <f>CONCATENATE(E45,C45,F45,",")</f>
        <v>"dialysis_01",</v>
      </c>
    </row>
    <row r="46" spans="1:7" x14ac:dyDescent="0.25">
      <c r="A46" s="5" t="s">
        <v>16</v>
      </c>
      <c r="B46" s="3" t="s">
        <v>116</v>
      </c>
      <c r="C46" s="3" t="s">
        <v>64</v>
      </c>
      <c r="D46" s="2"/>
      <c r="E46" s="1" t="s">
        <v>133</v>
      </c>
      <c r="F46" s="1" t="s">
        <v>133</v>
      </c>
      <c r="G46" s="1" t="str">
        <f>CONCATENATE(E46,C46,F46,",")</f>
        <v>"wndinf_01",</v>
      </c>
    </row>
    <row r="47" spans="1:7" x14ac:dyDescent="0.25">
      <c r="A47" s="5" t="s">
        <v>16</v>
      </c>
      <c r="B47" s="3" t="s">
        <v>117</v>
      </c>
      <c r="C47" s="3" t="s">
        <v>65</v>
      </c>
      <c r="D47" s="2"/>
      <c r="E47" s="1" t="s">
        <v>133</v>
      </c>
      <c r="F47" s="1" t="s">
        <v>133</v>
      </c>
      <c r="G47" s="1" t="str">
        <f>CONCATENATE(E47,C47,F47,",")</f>
        <v>"proper30_01",</v>
      </c>
    </row>
    <row r="48" spans="1:7" x14ac:dyDescent="0.25">
      <c r="A48" s="5" t="s">
        <v>16</v>
      </c>
      <c r="B48" s="3" t="s">
        <v>118</v>
      </c>
      <c r="C48" s="3" t="s">
        <v>66</v>
      </c>
      <c r="D48" s="2"/>
      <c r="E48" s="1" t="s">
        <v>133</v>
      </c>
      <c r="F48" s="1" t="s">
        <v>133</v>
      </c>
      <c r="G48" s="1" t="str">
        <f>CONCATENATE(E48,C48,F48,",")</f>
        <v>"preop_sepsis_1",</v>
      </c>
    </row>
    <row r="49" spans="1:7" x14ac:dyDescent="0.25">
      <c r="A49" s="5" t="s">
        <v>16</v>
      </c>
      <c r="B49" s="3" t="s">
        <v>119</v>
      </c>
      <c r="C49" s="3" t="s">
        <v>67</v>
      </c>
      <c r="D49" s="2"/>
      <c r="E49" s="1" t="s">
        <v>133</v>
      </c>
      <c r="F49" s="1" t="s">
        <v>133</v>
      </c>
      <c r="G49" s="1" t="str">
        <f>CONCATENATE(E49,C49,F49,",")</f>
        <v>"inotr_support_01",</v>
      </c>
    </row>
    <row r="50" spans="1:7" x14ac:dyDescent="0.25">
      <c r="A50" s="5" t="s">
        <v>16</v>
      </c>
      <c r="B50" s="3" t="s">
        <v>68</v>
      </c>
      <c r="C50" s="3" t="s">
        <v>69</v>
      </c>
      <c r="D50" s="2"/>
      <c r="E50" s="1" t="s">
        <v>133</v>
      </c>
      <c r="F50" s="1" t="s">
        <v>133</v>
      </c>
      <c r="G50" s="1" t="str">
        <f>CONCATENATE(E50,C50,F50,",")</f>
        <v>"cpr_prior_surg_01",</v>
      </c>
    </row>
    <row r="51" spans="1:7" x14ac:dyDescent="0.25">
      <c r="A51" s="5" t="s">
        <v>16</v>
      </c>
      <c r="B51" s="3" t="s">
        <v>120</v>
      </c>
      <c r="C51" s="3" t="s">
        <v>70</v>
      </c>
      <c r="D51" s="2"/>
      <c r="E51" s="1" t="s">
        <v>133</v>
      </c>
      <c r="F51" s="1" t="s">
        <v>133</v>
      </c>
      <c r="G51" s="1" t="str">
        <f>CONCATENATE(E51,C51,F51,",")</f>
        <v>"dnr_01",</v>
      </c>
    </row>
    <row r="52" spans="1:7" ht="25.5" x14ac:dyDescent="0.25">
      <c r="A52" s="5" t="s">
        <v>71</v>
      </c>
      <c r="B52" s="3" t="s">
        <v>121</v>
      </c>
      <c r="C52" s="3" t="s">
        <v>72</v>
      </c>
      <c r="D52" s="2"/>
      <c r="E52" s="1" t="s">
        <v>133</v>
      </c>
      <c r="F52" s="1" t="s">
        <v>133</v>
      </c>
      <c r="G52" s="1" t="str">
        <f>CONCATENATE(E52,C52,F52,",")</f>
        <v>"htooday",</v>
      </c>
    </row>
    <row r="53" spans="1:7" ht="25.5" x14ac:dyDescent="0.25">
      <c r="A53" s="5" t="s">
        <v>71</v>
      </c>
      <c r="B53" s="3" t="s">
        <v>122</v>
      </c>
      <c r="C53" s="3" t="s">
        <v>73</v>
      </c>
      <c r="D53" s="2"/>
      <c r="E53" s="1" t="s">
        <v>133</v>
      </c>
      <c r="F53" s="1" t="s">
        <v>133</v>
      </c>
      <c r="G53" s="1" t="str">
        <f>CONCATENATE(E53,C53,F53,",")</f>
        <v>"tothlos_01",</v>
      </c>
    </row>
    <row r="54" spans="1:7" x14ac:dyDescent="0.25">
      <c r="A54" s="5" t="s">
        <v>71</v>
      </c>
      <c r="B54" s="3" t="s">
        <v>74</v>
      </c>
      <c r="C54" s="3" t="s">
        <v>75</v>
      </c>
      <c r="D54" s="2"/>
      <c r="E54" s="1" t="s">
        <v>133</v>
      </c>
      <c r="F54" s="1" t="s">
        <v>133</v>
      </c>
      <c r="G54" s="1" t="str">
        <f>CONCATENATE(E54,C54,F54,",")</f>
        <v>"workrvu",</v>
      </c>
    </row>
    <row r="55" spans="1:7" x14ac:dyDescent="0.25">
      <c r="A55" s="5" t="s">
        <v>71</v>
      </c>
      <c r="B55" s="3" t="s">
        <v>123</v>
      </c>
      <c r="C55" s="3" t="s">
        <v>76</v>
      </c>
      <c r="D55" s="2"/>
      <c r="E55" s="1" t="s">
        <v>133</v>
      </c>
      <c r="F55" s="1" t="s">
        <v>133</v>
      </c>
      <c r="G55" s="1" t="str">
        <f>CONCATENATE(E55,C55,F55,",")</f>
        <v>"optime_01",</v>
      </c>
    </row>
    <row r="56" spans="1:7" ht="51.75" x14ac:dyDescent="0.25">
      <c r="A56" s="5" t="s">
        <v>77</v>
      </c>
      <c r="B56" s="3" t="s">
        <v>78</v>
      </c>
      <c r="C56" s="3" t="s">
        <v>79</v>
      </c>
      <c r="D56" s="4" t="s">
        <v>124</v>
      </c>
      <c r="E56" s="1" t="s">
        <v>133</v>
      </c>
      <c r="F56" s="1" t="s">
        <v>133</v>
      </c>
      <c r="G56" s="1" t="str">
        <f>CONCATENATE(E56,C56,F56,",")</f>
        <v>"asaclas_01",</v>
      </c>
    </row>
    <row r="57" spans="1:7" ht="51.75" x14ac:dyDescent="0.25">
      <c r="A57" s="5" t="s">
        <v>77</v>
      </c>
      <c r="B57" s="3" t="s">
        <v>125</v>
      </c>
      <c r="C57" s="3" t="s">
        <v>80</v>
      </c>
      <c r="D57" s="4" t="s">
        <v>126</v>
      </c>
      <c r="E57" s="1" t="s">
        <v>133</v>
      </c>
      <c r="F57" s="1" t="s">
        <v>133</v>
      </c>
      <c r="G57" s="1" t="str">
        <f>CONCATENATE(E57,C57,F57,",")</f>
        <v>"wndclas_01",</v>
      </c>
    </row>
    <row r="58" spans="1:7" ht="64.5" x14ac:dyDescent="0.25">
      <c r="A58" s="5" t="s">
        <v>77</v>
      </c>
      <c r="B58" s="3" t="s">
        <v>127</v>
      </c>
      <c r="C58" s="3" t="s">
        <v>81</v>
      </c>
      <c r="D58" s="4" t="s">
        <v>128</v>
      </c>
      <c r="E58" s="1" t="s">
        <v>133</v>
      </c>
      <c r="F58" s="1" t="s">
        <v>133</v>
      </c>
      <c r="G58" s="1" t="str">
        <f>CONCATENATE(E58,C58,F58,",")</f>
        <v>"transt_01",</v>
      </c>
    </row>
    <row r="59" spans="1:7" x14ac:dyDescent="0.25">
      <c r="A59" s="5" t="s">
        <v>77</v>
      </c>
      <c r="B59" s="3" t="s">
        <v>82</v>
      </c>
      <c r="C59" s="3" t="s">
        <v>83</v>
      </c>
      <c r="D59" s="2"/>
      <c r="E59" s="1" t="s">
        <v>133</v>
      </c>
      <c r="F59" s="1" t="s">
        <v>133</v>
      </c>
      <c r="G59" s="1" t="str">
        <f>CONCATENATE(E59,C59,F59,",")</f>
        <v>"inpatient_01",</v>
      </c>
    </row>
    <row r="60" spans="1:7" ht="39" x14ac:dyDescent="0.25">
      <c r="A60" s="5" t="s">
        <v>77</v>
      </c>
      <c r="B60" s="3" t="s">
        <v>84</v>
      </c>
      <c r="C60" s="3" t="s">
        <v>85</v>
      </c>
      <c r="D60" s="4" t="s">
        <v>129</v>
      </c>
      <c r="E60" s="1" t="s">
        <v>133</v>
      </c>
      <c r="F60" s="1" t="s">
        <v>133</v>
      </c>
      <c r="G60" s="1" t="str">
        <f>CONCATENATE(E60,C60,F60,",")</f>
        <v>"casetype_01",</v>
      </c>
    </row>
  </sheetData>
  <autoFilter ref="B1:C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thiago rocha</cp:lastModifiedBy>
  <dcterms:created xsi:type="dcterms:W3CDTF">2016-10-18T00:50:15Z</dcterms:created>
  <dcterms:modified xsi:type="dcterms:W3CDTF">2016-10-18T02:14:55Z</dcterms:modified>
</cp:coreProperties>
</file>