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Santos\Desktop\"/>
    </mc:Choice>
  </mc:AlternateContent>
  <xr:revisionPtr revIDLastSave="0" documentId="13_ncr:1_{E0EBA276-42BB-4190-8E39-D7CF77BCE752}" xr6:coauthVersionLast="47" xr6:coauthVersionMax="47" xr10:uidLastSave="{00000000-0000-0000-0000-000000000000}"/>
  <bookViews>
    <workbookView xWindow="-110" yWindow="-110" windowWidth="19420" windowHeight="10420" activeTab="1" xr2:uid="{D03F664C-80F8-4808-8E9B-C1203846A00B}"/>
  </bookViews>
  <sheets>
    <sheet name="Dash" sheetId="4" r:id="rId1"/>
    <sheet name="Bdados" sheetId="3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1" i="3" l="1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S129" i="3" s="1"/>
  <c r="Q130" i="3"/>
  <c r="Q131" i="3"/>
  <c r="Q132" i="3"/>
  <c r="Q133" i="3"/>
  <c r="Q134" i="3"/>
  <c r="Q135" i="3"/>
  <c r="Q136" i="3"/>
  <c r="Q137" i="3"/>
  <c r="Q138" i="3"/>
  <c r="Q139" i="3"/>
  <c r="Q140" i="3"/>
  <c r="Q141" i="3"/>
  <c r="S141" i="3" s="1"/>
  <c r="Q142" i="3"/>
  <c r="Q143" i="3"/>
  <c r="Q144" i="3"/>
  <c r="Q145" i="3"/>
  <c r="Q146" i="3"/>
  <c r="Q147" i="3"/>
  <c r="Q148" i="3"/>
  <c r="Q149" i="3"/>
  <c r="Q150" i="3"/>
  <c r="Q151" i="3"/>
  <c r="Q152" i="3"/>
  <c r="S152" i="3" s="1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S166" i="3" s="1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M49" i="3"/>
  <c r="S30" i="3"/>
  <c r="N30" i="3"/>
  <c r="S18" i="3"/>
  <c r="S19" i="3"/>
  <c r="S20" i="3"/>
  <c r="S21" i="3"/>
  <c r="S22" i="3"/>
  <c r="R18" i="3"/>
  <c r="R19" i="3"/>
  <c r="R20" i="3"/>
  <c r="R21" i="3"/>
  <c r="R22" i="3"/>
  <c r="Q18" i="3"/>
  <c r="Q19" i="3"/>
  <c r="Q20" i="3"/>
  <c r="Q21" i="3"/>
  <c r="Q22" i="3"/>
  <c r="P18" i="3"/>
  <c r="P19" i="3"/>
  <c r="P20" i="3"/>
  <c r="P21" i="3"/>
  <c r="P22" i="3"/>
  <c r="O18" i="3"/>
  <c r="O19" i="3"/>
  <c r="O20" i="3"/>
  <c r="O21" i="3"/>
  <c r="O22" i="3"/>
  <c r="N18" i="3"/>
  <c r="N19" i="3"/>
  <c r="N20" i="3"/>
  <c r="N21" i="3"/>
  <c r="N22" i="3"/>
  <c r="M18" i="3"/>
  <c r="M19" i="3"/>
  <c r="M20" i="3"/>
  <c r="M21" i="3"/>
  <c r="M22" i="3"/>
  <c r="Q4" i="3"/>
  <c r="Q5" i="3"/>
  <c r="Q6" i="3"/>
  <c r="Q7" i="3"/>
  <c r="Q8" i="3"/>
  <c r="Q9" i="3"/>
  <c r="S9" i="3" s="1"/>
  <c r="Q11" i="3"/>
  <c r="Q12" i="3"/>
  <c r="Q13" i="3"/>
  <c r="Q14" i="3"/>
  <c r="Q15" i="3"/>
  <c r="Q16" i="3"/>
  <c r="Q17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S36" i="3" s="1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0" i="3"/>
  <c r="R4" i="3"/>
  <c r="R5" i="3"/>
  <c r="R6" i="3"/>
  <c r="R11" i="3"/>
  <c r="R12" i="3"/>
  <c r="M14" i="3"/>
  <c r="P14" i="3"/>
  <c r="M15" i="3"/>
  <c r="R33" i="3"/>
  <c r="R111" i="3"/>
  <c r="R112" i="3"/>
  <c r="R113" i="3"/>
  <c r="R120" i="3"/>
  <c r="R121" i="3"/>
  <c r="R128" i="3"/>
  <c r="R135" i="3"/>
  <c r="R137" i="3"/>
  <c r="R138" i="3"/>
  <c r="R143" i="3"/>
  <c r="R144" i="3"/>
  <c r="R145" i="3"/>
  <c r="R147" i="3"/>
  <c r="R149" i="3"/>
  <c r="R153" i="3"/>
  <c r="R156" i="3"/>
  <c r="R161" i="3"/>
  <c r="R167" i="3"/>
  <c r="R170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P4" i="3"/>
  <c r="P5" i="3"/>
  <c r="P6" i="3"/>
  <c r="P7" i="3"/>
  <c r="P8" i="3"/>
  <c r="P9" i="3"/>
  <c r="P10" i="3"/>
  <c r="P11" i="3"/>
  <c r="P12" i="3"/>
  <c r="P15" i="3"/>
  <c r="P16" i="3"/>
  <c r="P17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3" i="3"/>
  <c r="M4" i="3"/>
  <c r="M5" i="3"/>
  <c r="M6" i="3"/>
  <c r="M7" i="3"/>
  <c r="R7" i="3" s="1"/>
  <c r="M8" i="3"/>
  <c r="M9" i="3"/>
  <c r="R9" i="3" s="1"/>
  <c r="M10" i="3"/>
  <c r="R10" i="3" s="1"/>
  <c r="M11" i="3"/>
  <c r="M12" i="3"/>
  <c r="M16" i="3"/>
  <c r="R16" i="3" s="1"/>
  <c r="M17" i="3"/>
  <c r="R17" i="3" s="1"/>
  <c r="M23" i="3"/>
  <c r="R23" i="3" s="1"/>
  <c r="M24" i="3"/>
  <c r="R24" i="3" s="1"/>
  <c r="M25" i="3"/>
  <c r="R25" i="3" s="1"/>
  <c r="M26" i="3"/>
  <c r="R26" i="3" s="1"/>
  <c r="M27" i="3"/>
  <c r="R27" i="3" s="1"/>
  <c r="M28" i="3"/>
  <c r="R28" i="3" s="1"/>
  <c r="M29" i="3"/>
  <c r="R29" i="3" s="1"/>
  <c r="M30" i="3"/>
  <c r="R30" i="3" s="1"/>
  <c r="M31" i="3"/>
  <c r="R31" i="3" s="1"/>
  <c r="M32" i="3"/>
  <c r="R32" i="3" s="1"/>
  <c r="M33" i="3"/>
  <c r="M34" i="3"/>
  <c r="R34" i="3" s="1"/>
  <c r="M35" i="3"/>
  <c r="R35" i="3" s="1"/>
  <c r="M36" i="3"/>
  <c r="R36" i="3" s="1"/>
  <c r="M37" i="3"/>
  <c r="M38" i="3"/>
  <c r="R38" i="3" s="1"/>
  <c r="M39" i="3"/>
  <c r="R39" i="3" s="1"/>
  <c r="M40" i="3"/>
  <c r="R40" i="3" s="1"/>
  <c r="M41" i="3"/>
  <c r="R41" i="3" s="1"/>
  <c r="M42" i="3"/>
  <c r="R42" i="3" s="1"/>
  <c r="M43" i="3"/>
  <c r="R43" i="3" s="1"/>
  <c r="M44" i="3"/>
  <c r="R44" i="3" s="1"/>
  <c r="M45" i="3"/>
  <c r="R45" i="3" s="1"/>
  <c r="M46" i="3"/>
  <c r="R46" i="3" s="1"/>
  <c r="M47" i="3"/>
  <c r="R47" i="3" s="1"/>
  <c r="M48" i="3"/>
  <c r="R48" i="3" s="1"/>
  <c r="R49" i="3"/>
  <c r="M50" i="3"/>
  <c r="R50" i="3" s="1"/>
  <c r="M51" i="3"/>
  <c r="R51" i="3" s="1"/>
  <c r="M52" i="3"/>
  <c r="R52" i="3" s="1"/>
  <c r="M53" i="3"/>
  <c r="R53" i="3" s="1"/>
  <c r="M54" i="3"/>
  <c r="M55" i="3"/>
  <c r="R55" i="3" s="1"/>
  <c r="M56" i="3"/>
  <c r="R56" i="3" s="1"/>
  <c r="M57" i="3"/>
  <c r="R57" i="3" s="1"/>
  <c r="M58" i="3"/>
  <c r="R58" i="3" s="1"/>
  <c r="M59" i="3"/>
  <c r="R59" i="3" s="1"/>
  <c r="M60" i="3"/>
  <c r="R60" i="3" s="1"/>
  <c r="M61" i="3"/>
  <c r="R61" i="3" s="1"/>
  <c r="M62" i="3"/>
  <c r="R62" i="3" s="1"/>
  <c r="M63" i="3"/>
  <c r="R63" i="3" s="1"/>
  <c r="M64" i="3"/>
  <c r="R64" i="3" s="1"/>
  <c r="M65" i="3"/>
  <c r="R65" i="3" s="1"/>
  <c r="M66" i="3"/>
  <c r="R66" i="3" s="1"/>
  <c r="M67" i="3"/>
  <c r="M68" i="3"/>
  <c r="R68" i="3" s="1"/>
  <c r="M69" i="3"/>
  <c r="R69" i="3" s="1"/>
  <c r="M70" i="3"/>
  <c r="R70" i="3" s="1"/>
  <c r="M71" i="3"/>
  <c r="R71" i="3" s="1"/>
  <c r="M72" i="3"/>
  <c r="R72" i="3" s="1"/>
  <c r="M73" i="3"/>
  <c r="R73" i="3" s="1"/>
  <c r="M74" i="3"/>
  <c r="R74" i="3" s="1"/>
  <c r="M75" i="3"/>
  <c r="R75" i="3" s="1"/>
  <c r="M76" i="3"/>
  <c r="R76" i="3" s="1"/>
  <c r="M77" i="3"/>
  <c r="R77" i="3" s="1"/>
  <c r="M78" i="3"/>
  <c r="R78" i="3" s="1"/>
  <c r="M79" i="3"/>
  <c r="R79" i="3" s="1"/>
  <c r="M80" i="3"/>
  <c r="R80" i="3" s="1"/>
  <c r="M81" i="3"/>
  <c r="R81" i="3" s="1"/>
  <c r="M82" i="3"/>
  <c r="R82" i="3" s="1"/>
  <c r="M83" i="3"/>
  <c r="R83" i="3" s="1"/>
  <c r="M84" i="3"/>
  <c r="R84" i="3" s="1"/>
  <c r="M85" i="3"/>
  <c r="R85" i="3" s="1"/>
  <c r="M86" i="3"/>
  <c r="R86" i="3" s="1"/>
  <c r="M87" i="3"/>
  <c r="R87" i="3" s="1"/>
  <c r="M88" i="3"/>
  <c r="R88" i="3" s="1"/>
  <c r="M89" i="3"/>
  <c r="R89" i="3" s="1"/>
  <c r="M90" i="3"/>
  <c r="R90" i="3" s="1"/>
  <c r="M91" i="3"/>
  <c r="R91" i="3" s="1"/>
  <c r="M92" i="3"/>
  <c r="R92" i="3" s="1"/>
  <c r="M93" i="3"/>
  <c r="R93" i="3" s="1"/>
  <c r="M94" i="3"/>
  <c r="R94" i="3" s="1"/>
  <c r="M95" i="3"/>
  <c r="R95" i="3" s="1"/>
  <c r="M96" i="3"/>
  <c r="R96" i="3" s="1"/>
  <c r="M97" i="3"/>
  <c r="R97" i="3" s="1"/>
  <c r="M98" i="3"/>
  <c r="R98" i="3" s="1"/>
  <c r="M99" i="3"/>
  <c r="R99" i="3" s="1"/>
  <c r="M100" i="3"/>
  <c r="R100" i="3" s="1"/>
  <c r="M101" i="3"/>
  <c r="R101" i="3" s="1"/>
  <c r="M102" i="3"/>
  <c r="R102" i="3" s="1"/>
  <c r="M103" i="3"/>
  <c r="R103" i="3" s="1"/>
  <c r="M104" i="3"/>
  <c r="R104" i="3" s="1"/>
  <c r="M105" i="3"/>
  <c r="R105" i="3" s="1"/>
  <c r="M106" i="3"/>
  <c r="R106" i="3" s="1"/>
  <c r="M107" i="3"/>
  <c r="R107" i="3" s="1"/>
  <c r="M108" i="3"/>
  <c r="R108" i="3" s="1"/>
  <c r="M109" i="3"/>
  <c r="R109" i="3" s="1"/>
  <c r="M110" i="3"/>
  <c r="R110" i="3" s="1"/>
  <c r="M111" i="3"/>
  <c r="M112" i="3"/>
  <c r="M113" i="3"/>
  <c r="M114" i="3"/>
  <c r="R114" i="3" s="1"/>
  <c r="M115" i="3"/>
  <c r="R115" i="3" s="1"/>
  <c r="M116" i="3"/>
  <c r="R116" i="3" s="1"/>
  <c r="M117" i="3"/>
  <c r="R117" i="3" s="1"/>
  <c r="M118" i="3"/>
  <c r="R118" i="3" s="1"/>
  <c r="M119" i="3"/>
  <c r="R119" i="3" s="1"/>
  <c r="M120" i="3"/>
  <c r="M121" i="3"/>
  <c r="M122" i="3"/>
  <c r="R122" i="3" s="1"/>
  <c r="M123" i="3"/>
  <c r="R123" i="3" s="1"/>
  <c r="M124" i="3"/>
  <c r="R124" i="3" s="1"/>
  <c r="M125" i="3"/>
  <c r="R125" i="3" s="1"/>
  <c r="M126" i="3"/>
  <c r="R126" i="3" s="1"/>
  <c r="M127" i="3"/>
  <c r="R127" i="3" s="1"/>
  <c r="M128" i="3"/>
  <c r="M129" i="3"/>
  <c r="R129" i="3" s="1"/>
  <c r="M130" i="3"/>
  <c r="R130" i="3" s="1"/>
  <c r="M131" i="3"/>
  <c r="M132" i="3"/>
  <c r="R132" i="3" s="1"/>
  <c r="M133" i="3"/>
  <c r="R133" i="3" s="1"/>
  <c r="M134" i="3"/>
  <c r="R134" i="3" s="1"/>
  <c r="M135" i="3"/>
  <c r="M136" i="3"/>
  <c r="R136" i="3" s="1"/>
  <c r="M137" i="3"/>
  <c r="M138" i="3"/>
  <c r="M139" i="3"/>
  <c r="R139" i="3" s="1"/>
  <c r="M140" i="3"/>
  <c r="R140" i="3" s="1"/>
  <c r="M141" i="3"/>
  <c r="R141" i="3" s="1"/>
  <c r="M142" i="3"/>
  <c r="R142" i="3" s="1"/>
  <c r="M143" i="3"/>
  <c r="M144" i="3"/>
  <c r="M145" i="3"/>
  <c r="M146" i="3"/>
  <c r="R146" i="3" s="1"/>
  <c r="M147" i="3"/>
  <c r="M148" i="3"/>
  <c r="R148" i="3" s="1"/>
  <c r="M149" i="3"/>
  <c r="M150" i="3"/>
  <c r="R150" i="3" s="1"/>
  <c r="M151" i="3"/>
  <c r="R151" i="3" s="1"/>
  <c r="M152" i="3"/>
  <c r="R152" i="3" s="1"/>
  <c r="M153" i="3"/>
  <c r="M154" i="3"/>
  <c r="R154" i="3" s="1"/>
  <c r="M155" i="3"/>
  <c r="R155" i="3" s="1"/>
  <c r="M156" i="3"/>
  <c r="M157" i="3"/>
  <c r="R157" i="3" s="1"/>
  <c r="M158" i="3"/>
  <c r="R158" i="3" s="1"/>
  <c r="M159" i="3"/>
  <c r="R159" i="3" s="1"/>
  <c r="M160" i="3"/>
  <c r="R160" i="3" s="1"/>
  <c r="M161" i="3"/>
  <c r="M162" i="3"/>
  <c r="R162" i="3" s="1"/>
  <c r="M163" i="3"/>
  <c r="R163" i="3" s="1"/>
  <c r="M164" i="3"/>
  <c r="R164" i="3" s="1"/>
  <c r="M165" i="3"/>
  <c r="R165" i="3" s="1"/>
  <c r="M166" i="3"/>
  <c r="R166" i="3" s="1"/>
  <c r="M167" i="3"/>
  <c r="M168" i="3"/>
  <c r="R168" i="3" s="1"/>
  <c r="M169" i="3"/>
  <c r="R169" i="3" s="1"/>
  <c r="M170" i="3"/>
  <c r="M171" i="3"/>
  <c r="R171" i="3" s="1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3" i="3"/>
  <c r="S4" i="3"/>
  <c r="S5" i="3"/>
  <c r="S6" i="3"/>
  <c r="S11" i="3"/>
  <c r="S12" i="3"/>
  <c r="S16" i="3"/>
  <c r="S17" i="3"/>
  <c r="S23" i="3"/>
  <c r="S24" i="3"/>
  <c r="S25" i="3"/>
  <c r="S26" i="3"/>
  <c r="S27" i="3"/>
  <c r="S28" i="3"/>
  <c r="S29" i="3"/>
  <c r="S31" i="3"/>
  <c r="S32" i="3"/>
  <c r="S33" i="3"/>
  <c r="S34" i="3"/>
  <c r="S35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9" i="3"/>
  <c r="S120" i="3"/>
  <c r="S121" i="3"/>
  <c r="S123" i="3"/>
  <c r="S124" i="3"/>
  <c r="S125" i="3"/>
  <c r="S126" i="3"/>
  <c r="S127" i="3"/>
  <c r="S128" i="3"/>
  <c r="S130" i="3"/>
  <c r="S131" i="3"/>
  <c r="S132" i="3"/>
  <c r="S133" i="3"/>
  <c r="S134" i="3"/>
  <c r="S135" i="3"/>
  <c r="S136" i="3"/>
  <c r="S137" i="3"/>
  <c r="S138" i="3"/>
  <c r="S139" i="3"/>
  <c r="S140" i="3"/>
  <c r="S142" i="3"/>
  <c r="S143" i="3"/>
  <c r="S144" i="3"/>
  <c r="S145" i="3"/>
  <c r="S146" i="3"/>
  <c r="S147" i="3"/>
  <c r="S148" i="3"/>
  <c r="S149" i="3"/>
  <c r="S150" i="3"/>
  <c r="S151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7" i="3"/>
  <c r="S8" i="3"/>
  <c r="S10" i="3"/>
  <c r="S14" i="3"/>
  <c r="S15" i="3"/>
  <c r="S117" i="3"/>
  <c r="S118" i="3"/>
  <c r="S122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O14" i="3"/>
  <c r="O15" i="3"/>
  <c r="O16" i="3"/>
  <c r="O17" i="3"/>
  <c r="O23" i="3"/>
  <c r="O26" i="3"/>
  <c r="O27" i="3"/>
  <c r="O28" i="3"/>
  <c r="O30" i="3"/>
  <c r="O31" i="3"/>
  <c r="O32" i="3"/>
  <c r="O33" i="3"/>
  <c r="O35" i="3"/>
  <c r="O37" i="3"/>
  <c r="O38" i="3"/>
  <c r="O39" i="3"/>
  <c r="O40" i="3"/>
  <c r="O41" i="3"/>
  <c r="O44" i="3"/>
  <c r="O46" i="3"/>
  <c r="O47" i="3"/>
  <c r="O48" i="3"/>
  <c r="O49" i="3"/>
  <c r="O51" i="3"/>
  <c r="O54" i="3"/>
  <c r="O58" i="3"/>
  <c r="O59" i="3"/>
  <c r="O61" i="3"/>
  <c r="O65" i="3"/>
  <c r="O66" i="3"/>
  <c r="O67" i="3"/>
  <c r="O68" i="3"/>
  <c r="O70" i="3"/>
  <c r="O71" i="3"/>
  <c r="O73" i="3"/>
  <c r="O76" i="3"/>
  <c r="O77" i="3"/>
  <c r="O78" i="3"/>
  <c r="O79" i="3"/>
  <c r="O80" i="3"/>
  <c r="O81" i="3"/>
  <c r="O82" i="3"/>
  <c r="O83" i="3"/>
  <c r="O84" i="3"/>
  <c r="O85" i="3"/>
  <c r="O87" i="3"/>
  <c r="O88" i="3"/>
  <c r="O89" i="3"/>
  <c r="O92" i="3"/>
  <c r="O93" i="3"/>
  <c r="O96" i="3"/>
  <c r="O100" i="3"/>
  <c r="O101" i="3"/>
  <c r="O103" i="3"/>
  <c r="O104" i="3"/>
  <c r="O105" i="3"/>
  <c r="O106" i="3"/>
  <c r="O107" i="3"/>
  <c r="O108" i="3"/>
  <c r="O109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1" i="3"/>
  <c r="O162" i="3"/>
  <c r="O163" i="3"/>
  <c r="O164" i="3"/>
  <c r="O165" i="3"/>
  <c r="O166" i="3"/>
  <c r="O167" i="3"/>
  <c r="O168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N14" i="3"/>
  <c r="N15" i="3"/>
  <c r="N16" i="3"/>
  <c r="N23" i="3"/>
  <c r="N26" i="3"/>
  <c r="N27" i="3"/>
  <c r="N28" i="3"/>
  <c r="N29" i="3"/>
  <c r="N31" i="3"/>
  <c r="N32" i="3"/>
  <c r="N33" i="3"/>
  <c r="N35" i="3"/>
  <c r="N37" i="3"/>
  <c r="N38" i="3"/>
  <c r="N39" i="3"/>
  <c r="N40" i="3"/>
  <c r="N41" i="3"/>
  <c r="N43" i="3"/>
  <c r="N44" i="3"/>
  <c r="N46" i="3"/>
  <c r="N48" i="3"/>
  <c r="N49" i="3"/>
  <c r="N51" i="3"/>
  <c r="N53" i="3"/>
  <c r="N54" i="3"/>
  <c r="N55" i="3"/>
  <c r="N56" i="3"/>
  <c r="N58" i="3"/>
  <c r="N59" i="3"/>
  <c r="N60" i="3"/>
  <c r="N61" i="3"/>
  <c r="N65" i="3"/>
  <c r="N66" i="3"/>
  <c r="N67" i="3"/>
  <c r="N68" i="3"/>
  <c r="N69" i="3"/>
  <c r="N70" i="3"/>
  <c r="N71" i="3"/>
  <c r="N73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2" i="3"/>
  <c r="N93" i="3"/>
  <c r="N95" i="3"/>
  <c r="N96" i="3"/>
  <c r="N97" i="3"/>
  <c r="N99" i="3"/>
  <c r="N100" i="3"/>
  <c r="N101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4" i="3"/>
  <c r="N5" i="3"/>
  <c r="N6" i="3"/>
  <c r="N7" i="3"/>
  <c r="N8" i="3"/>
  <c r="N9" i="3"/>
  <c r="N10" i="3"/>
  <c r="N11" i="3"/>
  <c r="N12" i="3"/>
  <c r="S13" i="3"/>
  <c r="B4" i="3"/>
  <c r="C4" i="3"/>
  <c r="B1001" i="3"/>
  <c r="C1001" i="3"/>
  <c r="B1002" i="3"/>
  <c r="C1002" i="3"/>
  <c r="B1003" i="3"/>
  <c r="C1003" i="3"/>
  <c r="O4" i="3"/>
  <c r="O7" i="3"/>
  <c r="O8" i="3"/>
  <c r="O9" i="3"/>
  <c r="O10" i="3"/>
  <c r="O11" i="3"/>
  <c r="O12" i="3"/>
  <c r="O5" i="3"/>
  <c r="O6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O13" i="3"/>
  <c r="N13" i="3"/>
  <c r="O169" i="3" l="1"/>
  <c r="N160" i="3"/>
  <c r="O160" i="3"/>
  <c r="R131" i="3"/>
  <c r="O110" i="3"/>
  <c r="O102" i="3"/>
  <c r="N102" i="3"/>
  <c r="O99" i="3"/>
  <c r="N98" i="3"/>
  <c r="O98" i="3"/>
  <c r="O97" i="3"/>
  <c r="O95" i="3"/>
  <c r="O94" i="3"/>
  <c r="N94" i="3"/>
  <c r="O91" i="3"/>
  <c r="N91" i="3"/>
  <c r="O90" i="3"/>
  <c r="N90" i="3"/>
  <c r="O86" i="3"/>
  <c r="O75" i="3"/>
  <c r="N75" i="3"/>
  <c r="N74" i="3"/>
  <c r="O74" i="3"/>
  <c r="N72" i="3"/>
  <c r="O72" i="3"/>
  <c r="O69" i="3"/>
  <c r="R67" i="3"/>
  <c r="N64" i="3"/>
  <c r="O64" i="3"/>
  <c r="O63" i="3"/>
  <c r="N63" i="3"/>
  <c r="N62" i="3"/>
  <c r="O62" i="3"/>
  <c r="O60" i="3"/>
  <c r="O57" i="3"/>
  <c r="N57" i="3"/>
  <c r="O56" i="3"/>
  <c r="O55" i="3"/>
  <c r="R54" i="3"/>
  <c r="O53" i="3"/>
  <c r="O52" i="3"/>
  <c r="N52" i="3"/>
  <c r="N50" i="3"/>
  <c r="O50" i="3"/>
  <c r="N47" i="3"/>
  <c r="N45" i="3"/>
  <c r="O45" i="3"/>
  <c r="O43" i="3"/>
  <c r="O42" i="3"/>
  <c r="N42" i="3"/>
  <c r="R37" i="3"/>
  <c r="N36" i="3"/>
  <c r="O36" i="3"/>
  <c r="O34" i="3"/>
  <c r="N34" i="3"/>
  <c r="O29" i="3"/>
  <c r="N25" i="3"/>
  <c r="O25" i="3"/>
  <c r="O24" i="3"/>
  <c r="N24" i="3"/>
  <c r="N17" i="3"/>
  <c r="R8" i="3"/>
  <c r="R15" i="3"/>
  <c r="R14" i="3"/>
  <c r="R13" i="3"/>
</calcChain>
</file>

<file path=xl/sharedStrings.xml><?xml version="1.0" encoding="utf-8"?>
<sst xmlns="http://schemas.openxmlformats.org/spreadsheetml/2006/main" count="154" uniqueCount="21">
  <si>
    <t>DATA</t>
  </si>
  <si>
    <t>MÊS</t>
  </si>
  <si>
    <t>ANO</t>
  </si>
  <si>
    <t>KM INICIAL</t>
  </si>
  <si>
    <t>KM FINAL</t>
  </si>
  <si>
    <t>KM RODADOS</t>
  </si>
  <si>
    <t>TOTAL APP</t>
  </si>
  <si>
    <t>TOTAL PARTICULAR</t>
  </si>
  <si>
    <t>GANHO POR KM</t>
  </si>
  <si>
    <t>ABASTECIMENTO</t>
  </si>
  <si>
    <t>CUSTO POR KM</t>
  </si>
  <si>
    <t>MANUTENÇÃO</t>
  </si>
  <si>
    <t>GASTOS TOTAIS</t>
  </si>
  <si>
    <t>LUCRO</t>
  </si>
  <si>
    <t>OUTROS CUSTOS</t>
  </si>
  <si>
    <t>CUSTO POR LITRO</t>
  </si>
  <si>
    <t>KM/L</t>
  </si>
  <si>
    <t>LITROS DE GASOLINA</t>
  </si>
  <si>
    <t>TIPO DE COMBUSTIVEL</t>
  </si>
  <si>
    <t>GASOLINA</t>
  </si>
  <si>
    <t>ETANOL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</si>
</sst>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>
    <font>
      <sz val="12"/>
      <color theme="1"/>
      <name val="ArialMT"/>
      <family val="2"/>
    </font>
    <font>
      <sz val="12"/>
      <color theme="0"/>
      <name val="ArialMT"/>
      <family val="2"/>
    </font>
    <font>
      <sz val="16"/>
      <color theme="0"/>
      <name val="ArialMT"/>
      <family val="2"/>
    </font>
    <font>
      <sz val="11"/>
      <color theme="0"/>
      <name val="ArialMT"/>
      <family val="2"/>
    </font>
    <font>
      <u val="singleAccounting"/>
      <sz val="12"/>
      <color theme="1"/>
      <name val="ArialMT"/>
      <family val="2"/>
    </font>
    <font>
      <sz val="8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/>
    </xf>
    <xf numFmtId="44" fontId="0" fillId="3" borderId="0" xfId="0" applyNumberFormat="1" applyFill="1"/>
    <xf numFmtId="0" fontId="1" fillId="5" borderId="0" xfId="0" applyFont="1" applyFill="1"/>
    <xf numFmtId="44" fontId="1" fillId="5" borderId="0" xfId="0" applyNumberFormat="1" applyFont="1" applyFill="1"/>
    <xf numFmtId="0" fontId="2" fillId="3" borderId="0" xfId="0" applyNumberFormat="1" applyFont="1" applyFill="1" applyAlignment="1">
      <alignment vertical="center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44" fontId="0" fillId="4" borderId="1" xfId="0" applyNumberFormat="1" applyFill="1" applyBorder="1" applyAlignment="1">
      <alignment horizontal="left"/>
    </xf>
    <xf numFmtId="44" fontId="0" fillId="5" borderId="1" xfId="0" applyNumberFormat="1" applyFill="1" applyBorder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4" fontId="0" fillId="5" borderId="1" xfId="0" applyNumberFormat="1" applyFill="1" applyBorder="1" applyAlignment="1">
      <alignment horizontal="left"/>
    </xf>
    <xf numFmtId="2" fontId="0" fillId="5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4" fontId="1" fillId="5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4" fillId="5" borderId="1" xfId="0" applyNumberFormat="1" applyFont="1" applyFill="1" applyBorder="1" applyAlignment="1">
      <alignment horizontal="left"/>
    </xf>
    <xf numFmtId="44" fontId="4" fillId="2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nã Bortotti" refreshedDate="44327.557578819447" createdVersion="7" refreshedVersion="7" minRefreshableVersion="3" recordCount="1001" xr:uid="{451310C4-78DD-47A7-9E44-1C455DBF6D5D}">
  <cacheSource type="worksheet">
    <worksheetSource ref="B3:S1048576" sheet="Bdados"/>
  </cacheSource>
  <cacheFields count="18">
    <cacheField name="MÊS" numFmtId="0">
      <sharedItems containsBlank="1" containsMixedTypes="1" containsNumber="1" containsInteger="1" minValue="5" maxValue="6"/>
    </cacheField>
    <cacheField name="ANO" numFmtId="0">
      <sharedItems containsBlank="1" containsMixedTypes="1" containsNumber="1" containsInteger="1" minValue="2021" maxValue="2021"/>
    </cacheField>
    <cacheField name="KM INICIAL" numFmtId="0">
      <sharedItems containsString="0" containsBlank="1" containsNumber="1" containsInteger="1" minValue="71234" maxValue="71342"/>
    </cacheField>
    <cacheField name="KM FINAL" numFmtId="0">
      <sharedItems containsString="0" containsBlank="1" containsNumber="1" containsInteger="1" minValue="71342" maxValue="71342"/>
    </cacheField>
    <cacheField name="TOTAL APP" numFmtId="44">
      <sharedItems containsString="0" containsBlank="1" containsNumber="1" containsInteger="1" minValue="180" maxValue="180"/>
    </cacheField>
    <cacheField name="TOTAL PARTICULAR" numFmtId="44">
      <sharedItems containsString="0" containsBlank="1" containsNumber="1" containsInteger="1" minValue="0" maxValue="0"/>
    </cacheField>
    <cacheField name="ABASTECIMENTO" numFmtId="44">
      <sharedItems containsString="0" containsBlank="1" containsNumber="1" containsInteger="1" minValue="62" maxValue="62"/>
    </cacheField>
    <cacheField name="MANUTENÇÃO" numFmtId="44">
      <sharedItems containsString="0" containsBlank="1" containsNumber="1" containsInteger="1" minValue="0" maxValue="0"/>
    </cacheField>
    <cacheField name="OUTROS CUSTOS" numFmtId="44">
      <sharedItems containsString="0" containsBlank="1" containsNumber="1" containsInteger="1" minValue="0" maxValue="0"/>
    </cacheField>
    <cacheField name="TIPO DE COMBUSTIVEL" numFmtId="44">
      <sharedItems containsBlank="1"/>
    </cacheField>
    <cacheField name="CUSTO POR LITRO" numFmtId="44">
      <sharedItems containsString="0" containsBlank="1" containsNumber="1" minValue="4.99" maxValue="4.99"/>
    </cacheField>
    <cacheField name="KM RODADOS" numFmtId="0">
      <sharedItems containsBlank="1" containsMixedTypes="1" containsNumber="1" containsInteger="1" minValue="108" maxValue="108"/>
    </cacheField>
    <cacheField name="GANHO POR KM" numFmtId="44">
      <sharedItems containsBlank="1" containsMixedTypes="1" containsNumber="1" minValue="1.6666666666666667" maxValue="1.6666666666666667"/>
    </cacheField>
    <cacheField name="CUSTO POR KM" numFmtId="44">
      <sharedItems containsBlank="1" containsMixedTypes="1" containsNumber="1" minValue="0.57407407407407407" maxValue="0.57407407407407407"/>
    </cacheField>
    <cacheField name="LITROS DE GASOLINA" numFmtId="0">
      <sharedItems containsBlank="1" containsMixedTypes="1" containsNumber="1" minValue="12.424849699398797" maxValue="12.424849699398797"/>
    </cacheField>
    <cacheField name="GASTOS TOTAIS" numFmtId="44">
      <sharedItems containsBlank="1" containsMixedTypes="1" containsNumber="1" containsInteger="1" minValue="62" maxValue="62"/>
    </cacheField>
    <cacheField name="KM/L" numFmtId="0">
      <sharedItems containsBlank="1" containsMixedTypes="1" containsNumber="1" minValue="8.69225806451613" maxValue="8.69225806451613"/>
    </cacheField>
    <cacheField name="LUCRO" numFmtId="44">
      <sharedItems containsBlank="1" containsMixedTypes="1" containsNumber="1" containsInteger="1" minValue="118" maxValue="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n v="71234"/>
    <n v="71342"/>
    <n v="180"/>
    <n v="0"/>
    <n v="62"/>
    <n v="0"/>
    <n v="0"/>
    <s v="GASOLINA"/>
    <n v="4.99"/>
    <n v="108"/>
    <n v="1.6666666666666667"/>
    <n v="0.57407407407407407"/>
    <n v="12.424849699398797"/>
    <n v="62"/>
    <n v="8.69225806451613"/>
    <n v="118"/>
  </r>
  <r>
    <n v="5"/>
    <n v="2021"/>
    <n v="71342"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5"/>
    <n v="2021"/>
    <m/>
    <m/>
    <m/>
    <m/>
    <m/>
    <m/>
    <m/>
    <m/>
    <m/>
    <s v=""/>
    <s v=""/>
    <s v=""/>
    <s v=""/>
    <s v=""/>
    <s v=""/>
    <s v=""/>
  </r>
  <r>
    <n v="6"/>
    <n v="2021"/>
    <m/>
    <m/>
    <m/>
    <m/>
    <m/>
    <m/>
    <m/>
    <m/>
    <m/>
    <s v=""/>
    <s v=""/>
    <s v=""/>
    <s v=""/>
    <s v=""/>
    <s v=""/>
    <s v=""/>
  </r>
  <r>
    <n v="6"/>
    <n v="2021"/>
    <m/>
    <m/>
    <m/>
    <m/>
    <m/>
    <m/>
    <m/>
    <m/>
    <m/>
    <s v=""/>
    <s v=""/>
    <s v=""/>
    <s v=""/>
    <s v=""/>
    <s v=""/>
    <s v=""/>
  </r>
  <r>
    <n v="6"/>
    <n v="2021"/>
    <m/>
    <m/>
    <m/>
    <m/>
    <m/>
    <m/>
    <m/>
    <m/>
    <m/>
    <s v=""/>
    <s v=""/>
    <s v=""/>
    <s v=""/>
    <s v=""/>
    <s v=""/>
    <s v=""/>
  </r>
  <r>
    <n v="6"/>
    <n v="2021"/>
    <m/>
    <m/>
    <m/>
    <m/>
    <m/>
    <m/>
    <m/>
    <m/>
    <m/>
    <s v=""/>
    <s v=""/>
    <s v=""/>
    <s v=""/>
    <s v=""/>
    <s v=""/>
    <s v=""/>
  </r>
  <r>
    <n v="6"/>
    <n v="2021"/>
    <m/>
    <m/>
    <m/>
    <m/>
    <m/>
    <m/>
    <m/>
    <m/>
    <m/>
    <s v=""/>
    <s v=""/>
    <s v=""/>
    <s v=""/>
    <s v=""/>
    <s v=""/>
    <s v=""/>
  </r>
  <r>
    <n v="6"/>
    <n v="2021"/>
    <m/>
    <m/>
    <m/>
    <m/>
    <m/>
    <m/>
    <m/>
    <m/>
    <m/>
    <s v=""/>
    <s v=""/>
    <s v=""/>
    <s v=""/>
    <s v=""/>
    <s v=""/>
    <s v=""/>
  </r>
  <r>
    <n v="6"/>
    <n v="2021"/>
    <m/>
    <m/>
    <m/>
    <m/>
    <m/>
    <m/>
    <m/>
    <m/>
    <m/>
    <s v=""/>
    <s v=""/>
    <s v=""/>
    <s v=""/>
    <s v=""/>
    <s v=""/>
    <s v=""/>
  </r>
  <r>
    <n v="6"/>
    <n v="2021"/>
    <m/>
    <m/>
    <m/>
    <m/>
    <m/>
    <m/>
    <m/>
    <m/>
    <m/>
    <s v=""/>
    <s v=""/>
    <s v=""/>
    <s v=""/>
    <s v=""/>
    <s v=""/>
    <s v=""/>
  </r>
  <r>
    <n v="6"/>
    <n v="2021"/>
    <m/>
    <m/>
    <m/>
    <m/>
    <m/>
    <m/>
    <m/>
    <m/>
    <m/>
    <s v=""/>
    <s v=""/>
    <s v=""/>
    <s v=""/>
    <s v=""/>
    <s v=""/>
    <s v=""/>
  </r>
  <r>
    <n v="6"/>
    <n v="2021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s v=""/>
    <s v=""/>
    <m/>
    <m/>
    <m/>
    <m/>
    <m/>
    <m/>
    <m/>
    <m/>
    <m/>
    <s v=""/>
    <s v=""/>
    <s v=""/>
    <s v=""/>
    <s v=""/>
    <s v=""/>
    <s v=""/>
  </r>
  <r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34C19-A696-48F7-AC59-17565F5312E8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:C19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FBC7-3B91-4667-8BAF-612677A0AC8B}">
  <dimension ref="A2:C19"/>
  <sheetViews>
    <sheetView workbookViewId="0">
      <selection activeCell="A2" sqref="A2"/>
    </sheetView>
  </sheetViews>
  <sheetFormatPr defaultRowHeight="15.5"/>
  <sheetData>
    <row r="2" spans="1:3">
      <c r="A2" s="28"/>
      <c r="B2" s="29"/>
      <c r="C2" s="30"/>
    </row>
    <row r="3" spans="1:3">
      <c r="A3" s="31"/>
      <c r="B3" s="32"/>
      <c r="C3" s="33"/>
    </row>
    <row r="4" spans="1:3">
      <c r="A4" s="31"/>
      <c r="B4" s="32"/>
      <c r="C4" s="33"/>
    </row>
    <row r="5" spans="1:3">
      <c r="A5" s="31"/>
      <c r="B5" s="32"/>
      <c r="C5" s="33"/>
    </row>
    <row r="6" spans="1:3">
      <c r="A6" s="31"/>
      <c r="B6" s="32"/>
      <c r="C6" s="33"/>
    </row>
    <row r="7" spans="1:3">
      <c r="A7" s="31"/>
      <c r="B7" s="32"/>
      <c r="C7" s="33"/>
    </row>
    <row r="8" spans="1:3">
      <c r="A8" s="31"/>
      <c r="B8" s="32"/>
      <c r="C8" s="33"/>
    </row>
    <row r="9" spans="1:3">
      <c r="A9" s="31"/>
      <c r="B9" s="32"/>
      <c r="C9" s="33"/>
    </row>
    <row r="10" spans="1:3">
      <c r="A10" s="31"/>
      <c r="B10" s="32"/>
      <c r="C10" s="33"/>
    </row>
    <row r="11" spans="1:3">
      <c r="A11" s="31"/>
      <c r="B11" s="32"/>
      <c r="C11" s="33"/>
    </row>
    <row r="12" spans="1:3">
      <c r="A12" s="31"/>
      <c r="B12" s="32"/>
      <c r="C12" s="33"/>
    </row>
    <row r="13" spans="1:3">
      <c r="A13" s="31"/>
      <c r="B13" s="32"/>
      <c r="C13" s="33"/>
    </row>
    <row r="14" spans="1:3">
      <c r="A14" s="31"/>
      <c r="B14" s="32"/>
      <c r="C14" s="33"/>
    </row>
    <row r="15" spans="1:3">
      <c r="A15" s="31"/>
      <c r="B15" s="32"/>
      <c r="C15" s="33"/>
    </row>
    <row r="16" spans="1:3">
      <c r="A16" s="31"/>
      <c r="B16" s="32"/>
      <c r="C16" s="33"/>
    </row>
    <row r="17" spans="1:3">
      <c r="A17" s="31"/>
      <c r="B17" s="32"/>
      <c r="C17" s="33"/>
    </row>
    <row r="18" spans="1:3">
      <c r="A18" s="31"/>
      <c r="B18" s="32"/>
      <c r="C18" s="33"/>
    </row>
    <row r="19" spans="1:3">
      <c r="A19" s="34"/>
      <c r="B19" s="35"/>
      <c r="C19" s="3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DA64-B660-7748-B546-FFB30E5DB497}">
  <dimension ref="A1:S1003"/>
  <sheetViews>
    <sheetView tabSelected="1" topLeftCell="A149" zoomScale="70" zoomScaleNormal="70" workbookViewId="0">
      <selection activeCell="E171" sqref="E171"/>
    </sheetView>
  </sheetViews>
  <sheetFormatPr defaultColWidth="14.23046875" defaultRowHeight="15.5"/>
  <cols>
    <col min="1" max="1" width="11.61328125" style="9" customWidth="1"/>
    <col min="2" max="2" width="4.23046875" style="8" bestFit="1" customWidth="1"/>
    <col min="3" max="3" width="4.921875" style="8" bestFit="1" customWidth="1"/>
    <col min="4" max="4" width="8.765625" style="26" bestFit="1" customWidth="1"/>
    <col min="5" max="5" width="7.84375" style="26" bestFit="1" customWidth="1"/>
    <col min="6" max="6" width="11.4609375" style="27" bestFit="1" customWidth="1"/>
    <col min="7" max="7" width="10.921875" style="27" bestFit="1" customWidth="1"/>
    <col min="8" max="8" width="15.15234375" style="27" customWidth="1"/>
    <col min="9" max="9" width="12" style="27" bestFit="1" customWidth="1"/>
    <col min="10" max="10" width="12" style="27" customWidth="1"/>
    <col min="11" max="11" width="12.3828125" style="27" customWidth="1"/>
    <col min="12" max="12" width="11.53515625" style="27" customWidth="1"/>
    <col min="13" max="13" width="10.765625" style="17" customWidth="1"/>
    <col min="14" max="14" width="13.61328125" style="11" bestFit="1" customWidth="1"/>
    <col min="15" max="15" width="10" style="11" customWidth="1"/>
    <col min="16" max="16" width="12" style="12" customWidth="1"/>
    <col min="17" max="17" width="13.4609375" style="11" customWidth="1"/>
    <col min="18" max="18" width="9.4609375" style="11" customWidth="1"/>
    <col min="19" max="19" width="11.15234375" style="11" customWidth="1"/>
    <col min="20" max="16384" width="14.23046875" style="2"/>
  </cols>
  <sheetData>
    <row r="1" spans="1:19" s="1" customFormat="1" ht="23.25" customHeight="1">
      <c r="C1" s="39"/>
      <c r="D1" s="39"/>
      <c r="E1" s="22"/>
      <c r="F1" s="23"/>
      <c r="G1" s="23"/>
      <c r="H1" s="23"/>
      <c r="I1" s="22"/>
      <c r="J1" s="22"/>
      <c r="K1" s="22"/>
      <c r="L1" s="23"/>
      <c r="M1" s="13"/>
      <c r="N1" s="6"/>
      <c r="O1" s="3"/>
      <c r="P1" s="7"/>
      <c r="R1" s="7"/>
    </row>
    <row r="2" spans="1:19" s="4" customFormat="1">
      <c r="D2" s="24"/>
      <c r="E2" s="24"/>
      <c r="F2" s="25"/>
      <c r="G2" s="25"/>
      <c r="H2" s="25"/>
      <c r="I2" s="25"/>
      <c r="J2" s="25"/>
      <c r="K2" s="25"/>
      <c r="L2" s="25"/>
      <c r="M2" s="14"/>
      <c r="N2" s="5"/>
      <c r="O2" s="5"/>
      <c r="P2" s="5"/>
      <c r="Q2" s="5"/>
      <c r="R2" s="5"/>
      <c r="S2" s="5"/>
    </row>
    <row r="3" spans="1:19" s="19" customFormat="1" ht="4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8" t="s">
        <v>6</v>
      </c>
      <c r="G3" s="18" t="s">
        <v>7</v>
      </c>
      <c r="H3" s="18" t="s">
        <v>9</v>
      </c>
      <c r="I3" s="18" t="s">
        <v>11</v>
      </c>
      <c r="J3" s="18" t="s">
        <v>14</v>
      </c>
      <c r="K3" s="18" t="s">
        <v>18</v>
      </c>
      <c r="L3" s="18" t="s">
        <v>15</v>
      </c>
      <c r="M3" s="15" t="s">
        <v>5</v>
      </c>
      <c r="N3" s="18" t="s">
        <v>8</v>
      </c>
      <c r="O3" s="18" t="s">
        <v>10</v>
      </c>
      <c r="P3" s="18" t="s">
        <v>17</v>
      </c>
      <c r="Q3" s="18" t="s">
        <v>12</v>
      </c>
      <c r="R3" s="18" t="s">
        <v>16</v>
      </c>
      <c r="S3" s="18" t="s">
        <v>13</v>
      </c>
    </row>
    <row r="4" spans="1:19">
      <c r="A4" s="20">
        <v>44317</v>
      </c>
      <c r="B4" s="10">
        <f>IF(A4="","",MONTH(A4))</f>
        <v>5</v>
      </c>
      <c r="C4" s="10">
        <f>IF(A4="","",YEAR(A4))</f>
        <v>2021</v>
      </c>
      <c r="M4" s="16" t="str">
        <f t="shared" ref="M4:M12" si="0">IF(E4="","",E4-D4)</f>
        <v/>
      </c>
      <c r="N4" s="12" t="str">
        <f t="shared" ref="N4:N12" si="1">IF(G4="","",SUM(F4:G4)/M4)</f>
        <v/>
      </c>
      <c r="O4" s="12" t="str">
        <f t="shared" ref="O4:O13" si="2">IF(H4="","",H4/M4)</f>
        <v/>
      </c>
      <c r="P4" s="21" t="str">
        <f t="shared" ref="P4:P12" si="3">IF(H4="","",H4/L4)</f>
        <v/>
      </c>
      <c r="Q4" s="12" t="str">
        <f t="shared" ref="Q4:Q9" si="4">IF(OR(H4="",I4=""),"",SUM(H4,I4,J4))</f>
        <v/>
      </c>
      <c r="R4" s="21" t="str">
        <f t="shared" ref="R4:R12" si="5">IF(M4="","",M4/P4)</f>
        <v/>
      </c>
      <c r="S4" s="12" t="str">
        <f t="shared" ref="S4:S12" si="6">IF(OR(F4="",G4=""),"",SUM(F4:G4)-Q4)</f>
        <v/>
      </c>
    </row>
    <row r="5" spans="1:19">
      <c r="A5" s="20">
        <v>44318</v>
      </c>
      <c r="B5" s="10">
        <f t="shared" ref="B5:B68" si="7">IF(A5="","",MONTH(A5))</f>
        <v>5</v>
      </c>
      <c r="C5" s="10">
        <f t="shared" ref="C5:C68" si="8">IF(A5="","",YEAR(A5))</f>
        <v>2021</v>
      </c>
      <c r="M5" s="16" t="str">
        <f t="shared" si="0"/>
        <v/>
      </c>
      <c r="N5" s="12" t="str">
        <f t="shared" si="1"/>
        <v/>
      </c>
      <c r="O5" s="12" t="str">
        <f t="shared" si="2"/>
        <v/>
      </c>
      <c r="P5" s="21" t="str">
        <f t="shared" si="3"/>
        <v/>
      </c>
      <c r="Q5" s="12" t="str">
        <f t="shared" si="4"/>
        <v/>
      </c>
      <c r="R5" s="21" t="str">
        <f t="shared" si="5"/>
        <v/>
      </c>
      <c r="S5" s="12" t="str">
        <f t="shared" si="6"/>
        <v/>
      </c>
    </row>
    <row r="6" spans="1:19">
      <c r="A6" s="20">
        <v>44319</v>
      </c>
      <c r="B6" s="10">
        <f t="shared" si="7"/>
        <v>5</v>
      </c>
      <c r="C6" s="10">
        <f t="shared" si="8"/>
        <v>2021</v>
      </c>
      <c r="M6" s="16" t="str">
        <f t="shared" si="0"/>
        <v/>
      </c>
      <c r="N6" s="12" t="str">
        <f t="shared" si="1"/>
        <v/>
      </c>
      <c r="O6" s="12" t="str">
        <f t="shared" si="2"/>
        <v/>
      </c>
      <c r="P6" s="21" t="str">
        <f t="shared" si="3"/>
        <v/>
      </c>
      <c r="Q6" s="12" t="str">
        <f t="shared" si="4"/>
        <v/>
      </c>
      <c r="R6" s="21" t="str">
        <f t="shared" si="5"/>
        <v/>
      </c>
      <c r="S6" s="12" t="str">
        <f t="shared" si="6"/>
        <v/>
      </c>
    </row>
    <row r="7" spans="1:19">
      <c r="A7" s="20">
        <v>44320</v>
      </c>
      <c r="B7" s="10">
        <f t="shared" si="7"/>
        <v>5</v>
      </c>
      <c r="C7" s="10">
        <f t="shared" si="8"/>
        <v>2021</v>
      </c>
      <c r="D7" s="26">
        <v>335</v>
      </c>
      <c r="E7" s="26">
        <v>381</v>
      </c>
      <c r="F7" s="27">
        <v>54</v>
      </c>
      <c r="G7" s="27">
        <v>0</v>
      </c>
      <c r="H7" s="27">
        <v>50</v>
      </c>
      <c r="I7" s="27">
        <v>0</v>
      </c>
      <c r="J7" s="27">
        <v>0</v>
      </c>
      <c r="K7" s="27" t="s">
        <v>20</v>
      </c>
      <c r="L7" s="27">
        <v>3.7</v>
      </c>
      <c r="M7" s="16">
        <f t="shared" si="0"/>
        <v>46</v>
      </c>
      <c r="N7" s="12">
        <f t="shared" si="1"/>
        <v>1.173913043478261</v>
      </c>
      <c r="O7" s="12">
        <f t="shared" si="2"/>
        <v>1.0869565217391304</v>
      </c>
      <c r="P7" s="21">
        <f t="shared" si="3"/>
        <v>13.513513513513512</v>
      </c>
      <c r="Q7" s="12">
        <f t="shared" si="4"/>
        <v>50</v>
      </c>
      <c r="R7" s="21">
        <f t="shared" si="5"/>
        <v>3.4040000000000004</v>
      </c>
      <c r="S7" s="12">
        <f t="shared" si="6"/>
        <v>4</v>
      </c>
    </row>
    <row r="8" spans="1:19">
      <c r="A8" s="20">
        <v>44321</v>
      </c>
      <c r="B8" s="10">
        <f t="shared" si="7"/>
        <v>5</v>
      </c>
      <c r="C8" s="10">
        <f t="shared" si="8"/>
        <v>2021</v>
      </c>
      <c r="D8" s="26">
        <v>381</v>
      </c>
      <c r="E8" s="26">
        <v>525</v>
      </c>
      <c r="F8" s="27">
        <v>205</v>
      </c>
      <c r="G8" s="27">
        <v>0</v>
      </c>
      <c r="H8" s="27">
        <v>234</v>
      </c>
      <c r="I8" s="27">
        <v>0</v>
      </c>
      <c r="J8" s="27">
        <v>0</v>
      </c>
      <c r="K8" s="27" t="s">
        <v>19</v>
      </c>
      <c r="L8" s="27">
        <v>5</v>
      </c>
      <c r="M8" s="16">
        <f t="shared" si="0"/>
        <v>144</v>
      </c>
      <c r="N8" s="12">
        <f t="shared" si="1"/>
        <v>1.4236111111111112</v>
      </c>
      <c r="O8" s="12">
        <f t="shared" si="2"/>
        <v>1.625</v>
      </c>
      <c r="P8" s="21">
        <f t="shared" si="3"/>
        <v>46.8</v>
      </c>
      <c r="Q8" s="12">
        <f t="shared" si="4"/>
        <v>234</v>
      </c>
      <c r="R8" s="21">
        <f t="shared" si="5"/>
        <v>3.0769230769230771</v>
      </c>
      <c r="S8" s="12">
        <f t="shared" si="6"/>
        <v>-29</v>
      </c>
    </row>
    <row r="9" spans="1:19">
      <c r="A9" s="20">
        <v>44322</v>
      </c>
      <c r="B9" s="10">
        <f t="shared" si="7"/>
        <v>5</v>
      </c>
      <c r="C9" s="10">
        <f t="shared" si="8"/>
        <v>2021</v>
      </c>
      <c r="D9" s="26">
        <v>525</v>
      </c>
      <c r="E9" s="26">
        <v>650</v>
      </c>
      <c r="F9" s="27">
        <v>175</v>
      </c>
      <c r="G9" s="27">
        <v>0</v>
      </c>
      <c r="H9" s="27">
        <v>115</v>
      </c>
      <c r="I9" s="27">
        <v>0</v>
      </c>
      <c r="J9" s="27">
        <v>0</v>
      </c>
      <c r="K9" s="27" t="s">
        <v>19</v>
      </c>
      <c r="L9" s="27">
        <v>5</v>
      </c>
      <c r="M9" s="16">
        <f t="shared" si="0"/>
        <v>125</v>
      </c>
      <c r="N9" s="12">
        <f t="shared" si="1"/>
        <v>1.4</v>
      </c>
      <c r="O9" s="12">
        <f t="shared" si="2"/>
        <v>0.92</v>
      </c>
      <c r="P9" s="21">
        <f t="shared" si="3"/>
        <v>23</v>
      </c>
      <c r="Q9" s="12">
        <f t="shared" si="4"/>
        <v>115</v>
      </c>
      <c r="R9" s="21">
        <f t="shared" si="5"/>
        <v>5.4347826086956523</v>
      </c>
      <c r="S9" s="12">
        <f t="shared" si="6"/>
        <v>60</v>
      </c>
    </row>
    <row r="10" spans="1:19">
      <c r="A10" s="20">
        <v>44323</v>
      </c>
      <c r="B10" s="10">
        <f t="shared" si="7"/>
        <v>5</v>
      </c>
      <c r="C10" s="10">
        <f t="shared" si="8"/>
        <v>2021</v>
      </c>
      <c r="D10" s="26">
        <v>650</v>
      </c>
      <c r="E10" s="26">
        <v>1153</v>
      </c>
      <c r="F10" s="27">
        <v>0</v>
      </c>
      <c r="G10" s="27">
        <v>0</v>
      </c>
      <c r="H10" s="27">
        <v>0</v>
      </c>
      <c r="I10" s="27">
        <v>0</v>
      </c>
      <c r="J10" s="27">
        <v>70</v>
      </c>
      <c r="K10" s="27" t="s">
        <v>19</v>
      </c>
      <c r="L10" s="27">
        <v>5</v>
      </c>
      <c r="M10" s="16">
        <f t="shared" si="0"/>
        <v>503</v>
      </c>
      <c r="N10" s="12">
        <f t="shared" si="1"/>
        <v>0</v>
      </c>
      <c r="O10" s="12">
        <f t="shared" si="2"/>
        <v>0</v>
      </c>
      <c r="P10" s="21">
        <f t="shared" si="3"/>
        <v>0</v>
      </c>
      <c r="Q10" s="12">
        <f>IF(OR(H10="",I10=""),"",SUM(H10,I10,J10))</f>
        <v>70</v>
      </c>
      <c r="R10" s="21" t="e">
        <f t="shared" si="5"/>
        <v>#DIV/0!</v>
      </c>
      <c r="S10" s="12">
        <f t="shared" si="6"/>
        <v>-70</v>
      </c>
    </row>
    <row r="11" spans="1:19">
      <c r="A11" s="20">
        <v>44324</v>
      </c>
      <c r="B11" s="10">
        <f t="shared" si="7"/>
        <v>5</v>
      </c>
      <c r="C11" s="10">
        <f t="shared" si="8"/>
        <v>2021</v>
      </c>
      <c r="M11" s="16" t="str">
        <f t="shared" si="0"/>
        <v/>
      </c>
      <c r="N11" s="12" t="str">
        <f t="shared" si="1"/>
        <v/>
      </c>
      <c r="O11" s="12" t="str">
        <f t="shared" si="2"/>
        <v/>
      </c>
      <c r="P11" s="21" t="str">
        <f t="shared" si="3"/>
        <v/>
      </c>
      <c r="Q11" s="12" t="str">
        <f t="shared" ref="Q11:Q74" si="9">IF(OR(H11="",I11=""),"",SUM(H11,I11,J11))</f>
        <v/>
      </c>
      <c r="R11" s="21" t="str">
        <f t="shared" si="5"/>
        <v/>
      </c>
      <c r="S11" s="12" t="str">
        <f t="shared" si="6"/>
        <v/>
      </c>
    </row>
    <row r="12" spans="1:19" ht="18.5">
      <c r="A12" s="20">
        <v>44325</v>
      </c>
      <c r="B12" s="10">
        <f t="shared" si="7"/>
        <v>5</v>
      </c>
      <c r="C12" s="10">
        <f t="shared" si="8"/>
        <v>2021</v>
      </c>
      <c r="M12" s="16" t="str">
        <f t="shared" si="0"/>
        <v/>
      </c>
      <c r="N12" s="12" t="str">
        <f t="shared" si="1"/>
        <v/>
      </c>
      <c r="O12" s="12" t="str">
        <f t="shared" si="2"/>
        <v/>
      </c>
      <c r="P12" s="21" t="str">
        <f t="shared" si="3"/>
        <v/>
      </c>
      <c r="Q12" s="37" t="str">
        <f t="shared" si="9"/>
        <v/>
      </c>
      <c r="R12" s="21" t="str">
        <f t="shared" si="5"/>
        <v/>
      </c>
      <c r="S12" s="12" t="str">
        <f t="shared" si="6"/>
        <v/>
      </c>
    </row>
    <row r="13" spans="1:19">
      <c r="A13" s="20">
        <v>44326</v>
      </c>
      <c r="B13" s="10">
        <f t="shared" si="7"/>
        <v>5</v>
      </c>
      <c r="C13" s="10">
        <f t="shared" si="8"/>
        <v>2021</v>
      </c>
      <c r="D13" s="26">
        <v>1153</v>
      </c>
      <c r="E13" s="26">
        <v>1336</v>
      </c>
      <c r="F13" s="27">
        <v>212</v>
      </c>
      <c r="G13" s="27">
        <v>0</v>
      </c>
      <c r="H13" s="27">
        <v>50</v>
      </c>
      <c r="I13" s="27">
        <v>0</v>
      </c>
      <c r="J13" s="27">
        <v>0</v>
      </c>
      <c r="K13" s="27" t="s">
        <v>19</v>
      </c>
      <c r="L13" s="27">
        <v>5</v>
      </c>
      <c r="M13" s="16">
        <f>IF(E13="","",E13-D13)</f>
        <v>183</v>
      </c>
      <c r="N13" s="12">
        <f>IF(G13="","",SUM(F13:G13)/M13)</f>
        <v>1.1584699453551912</v>
      </c>
      <c r="O13" s="12">
        <f t="shared" si="2"/>
        <v>0.27322404371584702</v>
      </c>
      <c r="P13" s="21">
        <f>IF(H13="","",H13/L13)</f>
        <v>10</v>
      </c>
      <c r="Q13" s="12">
        <f t="shared" si="9"/>
        <v>50</v>
      </c>
      <c r="R13" s="21">
        <f>IF(M13="","",M13/P13)</f>
        <v>18.3</v>
      </c>
      <c r="S13" s="12">
        <f>IF(OR(F13="",G13=""),"",SUM(F13:G13)-Q13)</f>
        <v>162</v>
      </c>
    </row>
    <row r="14" spans="1:19">
      <c r="A14" s="20">
        <v>44327</v>
      </c>
      <c r="B14" s="10">
        <f t="shared" si="7"/>
        <v>5</v>
      </c>
      <c r="C14" s="10">
        <f t="shared" si="8"/>
        <v>2021</v>
      </c>
      <c r="D14" s="26">
        <v>1336</v>
      </c>
      <c r="E14" s="26">
        <v>1541</v>
      </c>
      <c r="F14" s="27">
        <v>245</v>
      </c>
      <c r="G14" s="27">
        <v>0</v>
      </c>
      <c r="H14" s="27">
        <v>196</v>
      </c>
      <c r="I14" s="27">
        <v>0</v>
      </c>
      <c r="J14" s="27">
        <v>0</v>
      </c>
      <c r="K14" s="27" t="s">
        <v>19</v>
      </c>
      <c r="L14" s="27">
        <v>5</v>
      </c>
      <c r="M14" s="16">
        <f t="shared" ref="M14:M77" si="10">IF(E14="","",E14-D14)</f>
        <v>205</v>
      </c>
      <c r="N14" s="12">
        <f t="shared" ref="N14:N77" si="11">IF(G14="","",SUM(F14:G14)/M14)</f>
        <v>1.1951219512195121</v>
      </c>
      <c r="O14" s="12">
        <f t="shared" ref="O14:O77" si="12">IF(H14="","",H14/M14)</f>
        <v>0.95609756097560972</v>
      </c>
      <c r="P14" s="21">
        <f t="shared" ref="P14:P77" si="13">IF(H14="","",H14/L14)</f>
        <v>39.200000000000003</v>
      </c>
      <c r="Q14" s="12">
        <f t="shared" si="9"/>
        <v>196</v>
      </c>
      <c r="R14" s="21">
        <f t="shared" ref="R14:R77" si="14">IF(M14="","",M14/P14)</f>
        <v>5.2295918367346932</v>
      </c>
      <c r="S14" s="12">
        <f t="shared" ref="S14:S77" si="15">IF(OR(F14="",G14=""),"",SUM(F14:G14)-Q14)</f>
        <v>49</v>
      </c>
    </row>
    <row r="15" spans="1:19">
      <c r="A15" s="20">
        <v>44328</v>
      </c>
      <c r="B15" s="10">
        <f t="shared" si="7"/>
        <v>5</v>
      </c>
      <c r="C15" s="10">
        <f t="shared" si="8"/>
        <v>2021</v>
      </c>
      <c r="D15" s="26">
        <v>1541</v>
      </c>
      <c r="E15" s="26">
        <v>1703</v>
      </c>
      <c r="F15" s="27">
        <v>222</v>
      </c>
      <c r="G15" s="27">
        <v>0</v>
      </c>
      <c r="H15" s="27">
        <v>80</v>
      </c>
      <c r="I15" s="27">
        <v>0</v>
      </c>
      <c r="J15" s="27">
        <v>0</v>
      </c>
      <c r="K15" s="27" t="s">
        <v>19</v>
      </c>
      <c r="L15" s="27">
        <v>5</v>
      </c>
      <c r="M15" s="16">
        <f t="shared" si="10"/>
        <v>162</v>
      </c>
      <c r="N15" s="12">
        <f t="shared" si="11"/>
        <v>1.3703703703703705</v>
      </c>
      <c r="O15" s="12">
        <f t="shared" si="12"/>
        <v>0.49382716049382713</v>
      </c>
      <c r="P15" s="21">
        <f t="shared" si="13"/>
        <v>16</v>
      </c>
      <c r="Q15" s="12">
        <f t="shared" si="9"/>
        <v>80</v>
      </c>
      <c r="R15" s="21">
        <f t="shared" si="14"/>
        <v>10.125</v>
      </c>
      <c r="S15" s="12">
        <f t="shared" si="15"/>
        <v>142</v>
      </c>
    </row>
    <row r="16" spans="1:19">
      <c r="A16" s="20">
        <v>44329</v>
      </c>
      <c r="B16" s="10">
        <f t="shared" si="7"/>
        <v>5</v>
      </c>
      <c r="C16" s="10">
        <f t="shared" si="8"/>
        <v>2021</v>
      </c>
      <c r="D16" s="26">
        <v>1703</v>
      </c>
      <c r="E16" s="26">
        <v>1850</v>
      </c>
      <c r="F16" s="27">
        <v>112</v>
      </c>
      <c r="G16" s="27">
        <v>0</v>
      </c>
      <c r="H16" s="27">
        <v>75</v>
      </c>
      <c r="I16" s="27">
        <v>0</v>
      </c>
      <c r="J16" s="27">
        <v>0</v>
      </c>
      <c r="K16" s="27" t="s">
        <v>19</v>
      </c>
      <c r="L16" s="27">
        <v>5</v>
      </c>
      <c r="M16" s="16">
        <f t="shared" si="10"/>
        <v>147</v>
      </c>
      <c r="N16" s="12">
        <f t="shared" si="11"/>
        <v>0.76190476190476186</v>
      </c>
      <c r="O16" s="12">
        <f t="shared" si="12"/>
        <v>0.51020408163265307</v>
      </c>
      <c r="P16" s="21">
        <f t="shared" si="13"/>
        <v>15</v>
      </c>
      <c r="Q16" s="12">
        <f t="shared" si="9"/>
        <v>75</v>
      </c>
      <c r="R16" s="21">
        <f t="shared" si="14"/>
        <v>9.8000000000000007</v>
      </c>
      <c r="S16" s="12">
        <f t="shared" si="15"/>
        <v>37</v>
      </c>
    </row>
    <row r="17" spans="1:19">
      <c r="A17" s="20">
        <v>44330</v>
      </c>
      <c r="B17" s="10">
        <f t="shared" si="7"/>
        <v>5</v>
      </c>
      <c r="C17" s="10">
        <f t="shared" si="8"/>
        <v>2021</v>
      </c>
      <c r="D17" s="26">
        <v>1850</v>
      </c>
      <c r="E17" s="26">
        <v>2067</v>
      </c>
      <c r="F17" s="27">
        <v>304.5</v>
      </c>
      <c r="G17" s="27">
        <v>0</v>
      </c>
      <c r="H17" s="27">
        <v>0</v>
      </c>
      <c r="I17" s="27">
        <v>0</v>
      </c>
      <c r="J17" s="27">
        <v>0</v>
      </c>
      <c r="K17" s="27" t="s">
        <v>19</v>
      </c>
      <c r="L17" s="27">
        <v>5</v>
      </c>
      <c r="M17" s="16">
        <f t="shared" si="10"/>
        <v>217</v>
      </c>
      <c r="N17" s="12">
        <f t="shared" si="11"/>
        <v>1.403225806451613</v>
      </c>
      <c r="O17" s="12">
        <f t="shared" si="12"/>
        <v>0</v>
      </c>
      <c r="P17" s="21">
        <f t="shared" si="13"/>
        <v>0</v>
      </c>
      <c r="Q17" s="12">
        <f t="shared" si="9"/>
        <v>0</v>
      </c>
      <c r="R17" s="21" t="e">
        <f t="shared" si="14"/>
        <v>#DIV/0!</v>
      </c>
      <c r="S17" s="12">
        <f t="shared" si="15"/>
        <v>304.5</v>
      </c>
    </row>
    <row r="18" spans="1:19">
      <c r="A18" s="20">
        <v>44331</v>
      </c>
      <c r="B18" s="10">
        <f t="shared" si="7"/>
        <v>5</v>
      </c>
      <c r="C18" s="10">
        <f t="shared" si="8"/>
        <v>2021</v>
      </c>
      <c r="M18" s="16" t="str">
        <f t="shared" si="10"/>
        <v/>
      </c>
      <c r="N18" s="12" t="str">
        <f t="shared" si="11"/>
        <v/>
      </c>
      <c r="O18" s="12" t="str">
        <f t="shared" si="12"/>
        <v/>
      </c>
      <c r="P18" s="21" t="str">
        <f t="shared" si="13"/>
        <v/>
      </c>
      <c r="Q18" s="12" t="str">
        <f t="shared" si="9"/>
        <v/>
      </c>
      <c r="R18" s="21" t="str">
        <f t="shared" si="14"/>
        <v/>
      </c>
      <c r="S18" s="12" t="str">
        <f t="shared" si="15"/>
        <v/>
      </c>
    </row>
    <row r="19" spans="1:19">
      <c r="A19" s="20">
        <v>44332</v>
      </c>
      <c r="B19" s="10">
        <f t="shared" si="7"/>
        <v>5</v>
      </c>
      <c r="C19" s="10">
        <f t="shared" si="8"/>
        <v>2021</v>
      </c>
      <c r="D19" s="26">
        <v>64949</v>
      </c>
      <c r="E19" s="26">
        <v>65077</v>
      </c>
      <c r="F19" s="27">
        <v>106.5</v>
      </c>
      <c r="G19" s="27">
        <v>0</v>
      </c>
      <c r="H19" s="27">
        <v>158</v>
      </c>
      <c r="I19" s="27">
        <v>0</v>
      </c>
      <c r="J19" s="27">
        <v>0</v>
      </c>
      <c r="K19" s="27" t="s">
        <v>19</v>
      </c>
      <c r="L19" s="27">
        <v>5.0999999999999996</v>
      </c>
      <c r="M19" s="16">
        <f t="shared" si="10"/>
        <v>128</v>
      </c>
      <c r="N19" s="12">
        <f t="shared" si="11"/>
        <v>0.83203125</v>
      </c>
      <c r="O19" s="12">
        <f t="shared" si="12"/>
        <v>1.234375</v>
      </c>
      <c r="P19" s="21">
        <f t="shared" si="13"/>
        <v>30.980392156862749</v>
      </c>
      <c r="Q19" s="12">
        <f t="shared" si="9"/>
        <v>158</v>
      </c>
      <c r="R19" s="21">
        <f t="shared" si="14"/>
        <v>4.131645569620253</v>
      </c>
      <c r="S19" s="12">
        <f t="shared" si="15"/>
        <v>-51.5</v>
      </c>
    </row>
    <row r="20" spans="1:19">
      <c r="A20" s="20">
        <v>44333</v>
      </c>
      <c r="B20" s="10">
        <f t="shared" si="7"/>
        <v>5</v>
      </c>
      <c r="C20" s="10">
        <f t="shared" si="8"/>
        <v>2021</v>
      </c>
      <c r="D20" s="26">
        <v>65077</v>
      </c>
      <c r="E20" s="26">
        <v>65192</v>
      </c>
      <c r="F20" s="27">
        <v>120</v>
      </c>
      <c r="G20" s="27">
        <v>0</v>
      </c>
      <c r="H20" s="27">
        <v>44</v>
      </c>
      <c r="I20" s="27">
        <v>0</v>
      </c>
      <c r="J20" s="27">
        <v>0</v>
      </c>
      <c r="K20" s="27" t="s">
        <v>19</v>
      </c>
      <c r="L20" s="27">
        <v>5.0999999999999996</v>
      </c>
      <c r="M20" s="16">
        <f t="shared" si="10"/>
        <v>115</v>
      </c>
      <c r="N20" s="12">
        <f t="shared" si="11"/>
        <v>1.0434782608695652</v>
      </c>
      <c r="O20" s="12">
        <f t="shared" si="12"/>
        <v>0.38260869565217392</v>
      </c>
      <c r="P20" s="21">
        <f t="shared" si="13"/>
        <v>8.6274509803921582</v>
      </c>
      <c r="Q20" s="12">
        <f t="shared" si="9"/>
        <v>44</v>
      </c>
      <c r="R20" s="21">
        <f t="shared" si="14"/>
        <v>13.329545454545453</v>
      </c>
      <c r="S20" s="12">
        <f t="shared" si="15"/>
        <v>76</v>
      </c>
    </row>
    <row r="21" spans="1:19">
      <c r="A21" s="20">
        <v>44334</v>
      </c>
      <c r="B21" s="10">
        <f t="shared" si="7"/>
        <v>5</v>
      </c>
      <c r="C21" s="10">
        <f t="shared" si="8"/>
        <v>2021</v>
      </c>
      <c r="D21" s="26">
        <v>65192</v>
      </c>
      <c r="E21" s="26">
        <v>65376</v>
      </c>
      <c r="F21" s="27">
        <v>183</v>
      </c>
      <c r="G21" s="27">
        <v>15</v>
      </c>
      <c r="H21" s="27">
        <v>52</v>
      </c>
      <c r="I21" s="27">
        <v>0</v>
      </c>
      <c r="J21" s="27">
        <v>0</v>
      </c>
      <c r="K21" s="27" t="s">
        <v>19</v>
      </c>
      <c r="L21" s="27">
        <v>5.0999999999999996</v>
      </c>
      <c r="M21" s="16">
        <f t="shared" si="10"/>
        <v>184</v>
      </c>
      <c r="N21" s="12">
        <f t="shared" si="11"/>
        <v>1.076086956521739</v>
      </c>
      <c r="O21" s="12">
        <f t="shared" si="12"/>
        <v>0.28260869565217389</v>
      </c>
      <c r="P21" s="21">
        <f t="shared" si="13"/>
        <v>10.19607843137255</v>
      </c>
      <c r="Q21" s="12">
        <f t="shared" si="9"/>
        <v>52</v>
      </c>
      <c r="R21" s="21">
        <f t="shared" si="14"/>
        <v>18.046153846153846</v>
      </c>
      <c r="S21" s="12">
        <f t="shared" si="15"/>
        <v>146</v>
      </c>
    </row>
    <row r="22" spans="1:19">
      <c r="A22" s="20">
        <v>44335</v>
      </c>
      <c r="B22" s="10">
        <f t="shared" si="7"/>
        <v>5</v>
      </c>
      <c r="C22" s="10">
        <f t="shared" si="8"/>
        <v>2021</v>
      </c>
      <c r="D22" s="26">
        <v>65376</v>
      </c>
      <c r="E22" s="26">
        <v>65576</v>
      </c>
      <c r="F22" s="27">
        <v>246</v>
      </c>
      <c r="G22" s="27">
        <v>0</v>
      </c>
      <c r="H22" s="27">
        <v>64</v>
      </c>
      <c r="I22" s="27">
        <v>0</v>
      </c>
      <c r="J22" s="27">
        <v>0</v>
      </c>
      <c r="K22" s="27" t="s">
        <v>19</v>
      </c>
      <c r="L22" s="27">
        <v>5.0999999999999996</v>
      </c>
      <c r="M22" s="16">
        <f t="shared" si="10"/>
        <v>200</v>
      </c>
      <c r="N22" s="12">
        <f t="shared" si="11"/>
        <v>1.23</v>
      </c>
      <c r="O22" s="12">
        <f t="shared" si="12"/>
        <v>0.32</v>
      </c>
      <c r="P22" s="21">
        <f t="shared" si="13"/>
        <v>12.549019607843139</v>
      </c>
      <c r="Q22" s="12">
        <f t="shared" si="9"/>
        <v>64</v>
      </c>
      <c r="R22" s="21">
        <f t="shared" si="14"/>
        <v>15.937499999999998</v>
      </c>
      <c r="S22" s="12">
        <f t="shared" si="15"/>
        <v>182</v>
      </c>
    </row>
    <row r="23" spans="1:19">
      <c r="A23" s="20">
        <v>44336</v>
      </c>
      <c r="B23" s="10">
        <f t="shared" si="7"/>
        <v>5</v>
      </c>
      <c r="C23" s="10">
        <f t="shared" si="8"/>
        <v>2021</v>
      </c>
      <c r="D23" s="26">
        <v>65576</v>
      </c>
      <c r="E23" s="26">
        <v>65720</v>
      </c>
      <c r="F23" s="27">
        <v>141</v>
      </c>
      <c r="G23" s="27">
        <v>0</v>
      </c>
      <c r="H23" s="27">
        <v>0</v>
      </c>
      <c r="I23" s="27">
        <v>0</v>
      </c>
      <c r="J23" s="27">
        <v>0</v>
      </c>
      <c r="K23" s="27" t="s">
        <v>19</v>
      </c>
      <c r="L23" s="27">
        <v>5.0999999999999996</v>
      </c>
      <c r="M23" s="16">
        <f t="shared" si="10"/>
        <v>144</v>
      </c>
      <c r="N23" s="12">
        <f t="shared" si="11"/>
        <v>0.97916666666666663</v>
      </c>
      <c r="O23" s="12">
        <f t="shared" si="12"/>
        <v>0</v>
      </c>
      <c r="P23" s="21">
        <f t="shared" si="13"/>
        <v>0</v>
      </c>
      <c r="Q23" s="12">
        <f t="shared" si="9"/>
        <v>0</v>
      </c>
      <c r="R23" s="21" t="e">
        <f t="shared" si="14"/>
        <v>#DIV/0!</v>
      </c>
      <c r="S23" s="12">
        <f t="shared" si="15"/>
        <v>141</v>
      </c>
    </row>
    <row r="24" spans="1:19">
      <c r="A24" s="20">
        <v>44337</v>
      </c>
      <c r="B24" s="10">
        <f t="shared" si="7"/>
        <v>5</v>
      </c>
      <c r="C24" s="10">
        <f t="shared" si="8"/>
        <v>2021</v>
      </c>
      <c r="D24" s="26">
        <v>65720</v>
      </c>
      <c r="E24" s="26">
        <v>65910</v>
      </c>
      <c r="F24" s="27">
        <v>202</v>
      </c>
      <c r="G24" s="27">
        <v>0</v>
      </c>
      <c r="H24" s="27">
        <v>0</v>
      </c>
      <c r="I24" s="27">
        <v>0</v>
      </c>
      <c r="J24" s="27">
        <v>0</v>
      </c>
      <c r="K24" s="27" t="s">
        <v>19</v>
      </c>
      <c r="L24" s="27">
        <v>5.0999999999999996</v>
      </c>
      <c r="M24" s="16">
        <f t="shared" si="10"/>
        <v>190</v>
      </c>
      <c r="N24" s="12">
        <f t="shared" si="11"/>
        <v>1.0631578947368421</v>
      </c>
      <c r="O24" s="12">
        <f t="shared" si="12"/>
        <v>0</v>
      </c>
      <c r="P24" s="21">
        <f t="shared" si="13"/>
        <v>0</v>
      </c>
      <c r="Q24" s="12">
        <f t="shared" si="9"/>
        <v>0</v>
      </c>
      <c r="R24" s="21" t="e">
        <f t="shared" si="14"/>
        <v>#DIV/0!</v>
      </c>
      <c r="S24" s="12">
        <f t="shared" si="15"/>
        <v>202</v>
      </c>
    </row>
    <row r="25" spans="1:19">
      <c r="A25" s="20">
        <v>44338</v>
      </c>
      <c r="B25" s="10">
        <f t="shared" si="7"/>
        <v>5</v>
      </c>
      <c r="C25" s="10">
        <f t="shared" si="8"/>
        <v>2021</v>
      </c>
      <c r="D25" s="26">
        <v>65910</v>
      </c>
      <c r="E25" s="26">
        <v>66017</v>
      </c>
      <c r="F25" s="27">
        <v>167</v>
      </c>
      <c r="G25" s="27">
        <v>0</v>
      </c>
      <c r="H25" s="27">
        <v>60</v>
      </c>
      <c r="I25" s="27">
        <v>0</v>
      </c>
      <c r="J25" s="27">
        <v>0</v>
      </c>
      <c r="K25" s="27" t="s">
        <v>19</v>
      </c>
      <c r="L25" s="27">
        <v>5.0999999999999996</v>
      </c>
      <c r="M25" s="16">
        <f t="shared" si="10"/>
        <v>107</v>
      </c>
      <c r="N25" s="12">
        <f t="shared" si="11"/>
        <v>1.5607476635514019</v>
      </c>
      <c r="O25" s="12">
        <f t="shared" si="12"/>
        <v>0.56074766355140182</v>
      </c>
      <c r="P25" s="21">
        <f t="shared" si="13"/>
        <v>11.764705882352942</v>
      </c>
      <c r="Q25" s="12">
        <f t="shared" si="9"/>
        <v>60</v>
      </c>
      <c r="R25" s="21">
        <f t="shared" si="14"/>
        <v>9.0949999999999989</v>
      </c>
      <c r="S25" s="12">
        <f t="shared" si="15"/>
        <v>107</v>
      </c>
    </row>
    <row r="26" spans="1:19">
      <c r="A26" s="20">
        <v>44339</v>
      </c>
      <c r="B26" s="10">
        <f t="shared" si="7"/>
        <v>5</v>
      </c>
      <c r="C26" s="10">
        <f t="shared" si="8"/>
        <v>2021</v>
      </c>
      <c r="D26" s="26">
        <v>66017</v>
      </c>
      <c r="E26" s="26">
        <v>66188</v>
      </c>
      <c r="F26" s="27">
        <v>0</v>
      </c>
      <c r="G26" s="27">
        <v>0</v>
      </c>
      <c r="H26" s="27">
        <v>96.3</v>
      </c>
      <c r="I26" s="27">
        <v>0</v>
      </c>
      <c r="J26" s="27">
        <v>13.5</v>
      </c>
      <c r="K26" s="27" t="s">
        <v>19</v>
      </c>
      <c r="L26" s="27">
        <v>5.2</v>
      </c>
      <c r="M26" s="16">
        <f t="shared" si="10"/>
        <v>171</v>
      </c>
      <c r="N26" s="12">
        <f t="shared" si="11"/>
        <v>0</v>
      </c>
      <c r="O26" s="12">
        <f t="shared" si="12"/>
        <v>0.56315789473684208</v>
      </c>
      <c r="P26" s="21">
        <f t="shared" si="13"/>
        <v>18.519230769230766</v>
      </c>
      <c r="Q26" s="12">
        <f t="shared" si="9"/>
        <v>109.8</v>
      </c>
      <c r="R26" s="21">
        <f t="shared" si="14"/>
        <v>9.2336448598130847</v>
      </c>
      <c r="S26" s="12">
        <f t="shared" si="15"/>
        <v>-109.8</v>
      </c>
    </row>
    <row r="27" spans="1:19">
      <c r="A27" s="20">
        <v>44340</v>
      </c>
      <c r="B27" s="10">
        <f t="shared" si="7"/>
        <v>5</v>
      </c>
      <c r="C27" s="10">
        <f t="shared" si="8"/>
        <v>2021</v>
      </c>
      <c r="D27" s="26">
        <v>66188</v>
      </c>
      <c r="E27" s="26">
        <v>66414</v>
      </c>
      <c r="F27" s="27">
        <v>0</v>
      </c>
      <c r="G27" s="27">
        <v>0</v>
      </c>
      <c r="H27" s="27">
        <v>70</v>
      </c>
      <c r="I27" s="27">
        <v>0</v>
      </c>
      <c r="J27" s="27">
        <v>16.5</v>
      </c>
      <c r="K27" s="27" t="s">
        <v>19</v>
      </c>
      <c r="L27" s="27">
        <v>5.37</v>
      </c>
      <c r="M27" s="16">
        <f t="shared" si="10"/>
        <v>226</v>
      </c>
      <c r="N27" s="12">
        <f t="shared" si="11"/>
        <v>0</v>
      </c>
      <c r="O27" s="12">
        <f t="shared" si="12"/>
        <v>0.30973451327433627</v>
      </c>
      <c r="P27" s="21">
        <f t="shared" si="13"/>
        <v>13.035381750465548</v>
      </c>
      <c r="Q27" s="12">
        <f t="shared" si="9"/>
        <v>86.5</v>
      </c>
      <c r="R27" s="21">
        <f t="shared" si="14"/>
        <v>17.337428571428571</v>
      </c>
      <c r="S27" s="12">
        <f t="shared" si="15"/>
        <v>-86.5</v>
      </c>
    </row>
    <row r="28" spans="1:19">
      <c r="A28" s="20">
        <v>44341</v>
      </c>
      <c r="B28" s="10">
        <f t="shared" si="7"/>
        <v>5</v>
      </c>
      <c r="C28" s="10">
        <f t="shared" si="8"/>
        <v>2021</v>
      </c>
      <c r="D28" s="26">
        <v>66414</v>
      </c>
      <c r="E28" s="26">
        <v>66633</v>
      </c>
      <c r="F28" s="27">
        <v>291</v>
      </c>
      <c r="G28" s="27">
        <v>0</v>
      </c>
      <c r="H28" s="27">
        <v>45</v>
      </c>
      <c r="I28" s="27">
        <v>0</v>
      </c>
      <c r="J28" s="27">
        <v>10</v>
      </c>
      <c r="K28" s="27" t="s">
        <v>19</v>
      </c>
      <c r="L28" s="27">
        <v>5.0999999999999996</v>
      </c>
      <c r="M28" s="16">
        <f t="shared" si="10"/>
        <v>219</v>
      </c>
      <c r="N28" s="12">
        <f t="shared" si="11"/>
        <v>1.3287671232876712</v>
      </c>
      <c r="O28" s="12">
        <f t="shared" si="12"/>
        <v>0.20547945205479451</v>
      </c>
      <c r="P28" s="21">
        <f t="shared" si="13"/>
        <v>8.8235294117647065</v>
      </c>
      <c r="Q28" s="12">
        <f t="shared" si="9"/>
        <v>55</v>
      </c>
      <c r="R28" s="21">
        <f t="shared" si="14"/>
        <v>24.819999999999997</v>
      </c>
      <c r="S28" s="12">
        <f t="shared" si="15"/>
        <v>236</v>
      </c>
    </row>
    <row r="29" spans="1:19">
      <c r="A29" s="20">
        <v>44342</v>
      </c>
      <c r="B29" s="10">
        <f t="shared" si="7"/>
        <v>5</v>
      </c>
      <c r="C29" s="10">
        <f t="shared" si="8"/>
        <v>2021</v>
      </c>
      <c r="D29" s="26">
        <v>66633</v>
      </c>
      <c r="E29" s="26">
        <v>66832</v>
      </c>
      <c r="F29" s="27">
        <v>217</v>
      </c>
      <c r="G29" s="27">
        <v>0</v>
      </c>
      <c r="H29" s="27">
        <v>90</v>
      </c>
      <c r="I29" s="27">
        <v>0</v>
      </c>
      <c r="J29" s="27">
        <v>0</v>
      </c>
      <c r="K29" s="27" t="s">
        <v>19</v>
      </c>
      <c r="L29" s="27">
        <v>5.0999999999999996</v>
      </c>
      <c r="M29" s="16">
        <f t="shared" si="10"/>
        <v>199</v>
      </c>
      <c r="N29" s="12">
        <f t="shared" si="11"/>
        <v>1.0904522613065326</v>
      </c>
      <c r="O29" s="12">
        <f t="shared" si="12"/>
        <v>0.45226130653266333</v>
      </c>
      <c r="P29" s="21">
        <f t="shared" si="13"/>
        <v>17.647058823529413</v>
      </c>
      <c r="Q29" s="12">
        <f t="shared" si="9"/>
        <v>90</v>
      </c>
      <c r="R29" s="21">
        <f t="shared" si="14"/>
        <v>11.276666666666666</v>
      </c>
      <c r="S29" s="12">
        <f t="shared" si="15"/>
        <v>127</v>
      </c>
    </row>
    <row r="30" spans="1:19">
      <c r="A30" s="20">
        <v>44343</v>
      </c>
      <c r="B30" s="10">
        <f t="shared" si="7"/>
        <v>5</v>
      </c>
      <c r="C30" s="10">
        <f t="shared" si="8"/>
        <v>2021</v>
      </c>
      <c r="D30" s="26">
        <v>66832</v>
      </c>
      <c r="E30" s="26">
        <v>67031</v>
      </c>
      <c r="F30" s="27">
        <v>245</v>
      </c>
      <c r="G30" s="27">
        <v>0</v>
      </c>
      <c r="H30" s="27">
        <v>61</v>
      </c>
      <c r="I30" s="27">
        <v>0</v>
      </c>
      <c r="J30" s="27">
        <v>0</v>
      </c>
      <c r="K30" s="27" t="s">
        <v>19</v>
      </c>
      <c r="L30" s="27">
        <v>5.0999999999999996</v>
      </c>
      <c r="M30" s="16">
        <f t="shared" si="10"/>
        <v>199</v>
      </c>
      <c r="N30" s="12">
        <f t="shared" si="11"/>
        <v>1.2311557788944723</v>
      </c>
      <c r="O30" s="12">
        <f t="shared" si="12"/>
        <v>0.30653266331658291</v>
      </c>
      <c r="P30" s="21">
        <f t="shared" si="13"/>
        <v>11.96078431372549</v>
      </c>
      <c r="Q30" s="12">
        <f t="shared" si="9"/>
        <v>61</v>
      </c>
      <c r="R30" s="21">
        <f t="shared" si="14"/>
        <v>16.637704918032785</v>
      </c>
      <c r="S30" s="12">
        <f t="shared" si="15"/>
        <v>184</v>
      </c>
    </row>
    <row r="31" spans="1:19">
      <c r="A31" s="20">
        <v>44344</v>
      </c>
      <c r="B31" s="10">
        <f t="shared" si="7"/>
        <v>5</v>
      </c>
      <c r="C31" s="10">
        <f t="shared" si="8"/>
        <v>2021</v>
      </c>
      <c r="D31" s="26">
        <v>67031</v>
      </c>
      <c r="E31" s="26">
        <v>67263</v>
      </c>
      <c r="F31" s="27">
        <v>311</v>
      </c>
      <c r="G31" s="27">
        <v>0</v>
      </c>
      <c r="H31" s="27">
        <v>120</v>
      </c>
      <c r="I31" s="27">
        <v>0</v>
      </c>
      <c r="J31" s="27">
        <v>33</v>
      </c>
      <c r="K31" s="27" t="s">
        <v>19</v>
      </c>
      <c r="L31" s="27">
        <v>5.0999999999999996</v>
      </c>
      <c r="M31" s="16">
        <f t="shared" si="10"/>
        <v>232</v>
      </c>
      <c r="N31" s="12">
        <f>IF(G30="","",SUM(F31:G31)/M31)</f>
        <v>1.3405172413793103</v>
      </c>
      <c r="O31" s="12">
        <f t="shared" si="12"/>
        <v>0.51724137931034486</v>
      </c>
      <c r="P31" s="21">
        <f t="shared" si="13"/>
        <v>23.529411764705884</v>
      </c>
      <c r="Q31" s="12">
        <f t="shared" si="9"/>
        <v>153</v>
      </c>
      <c r="R31" s="21">
        <f t="shared" si="14"/>
        <v>9.86</v>
      </c>
      <c r="S31" s="12">
        <f>IF(OR(F31="",G30=""),"",SUM(F31:G31)-Q31)</f>
        <v>158</v>
      </c>
    </row>
    <row r="32" spans="1:19">
      <c r="A32" s="20">
        <v>44345</v>
      </c>
      <c r="B32" s="10">
        <f t="shared" si="7"/>
        <v>5</v>
      </c>
      <c r="C32" s="10">
        <f t="shared" si="8"/>
        <v>2021</v>
      </c>
      <c r="D32" s="26">
        <v>67263</v>
      </c>
      <c r="E32" s="26">
        <v>67392</v>
      </c>
      <c r="F32" s="27">
        <v>191</v>
      </c>
      <c r="G32" s="27">
        <v>10</v>
      </c>
      <c r="H32" s="27">
        <v>100</v>
      </c>
      <c r="I32" s="27">
        <v>0</v>
      </c>
      <c r="J32" s="27">
        <v>0</v>
      </c>
      <c r="K32" s="27" t="s">
        <v>19</v>
      </c>
      <c r="L32" s="27">
        <v>5.0999999999999996</v>
      </c>
      <c r="M32" s="16">
        <f t="shared" si="10"/>
        <v>129</v>
      </c>
      <c r="N32" s="12">
        <f t="shared" si="11"/>
        <v>1.558139534883721</v>
      </c>
      <c r="O32" s="12">
        <f t="shared" si="12"/>
        <v>0.77519379844961245</v>
      </c>
      <c r="P32" s="21">
        <f t="shared" si="13"/>
        <v>19.607843137254903</v>
      </c>
      <c r="Q32" s="12">
        <f t="shared" si="9"/>
        <v>100</v>
      </c>
      <c r="R32" s="21">
        <f t="shared" si="14"/>
        <v>6.5789999999999997</v>
      </c>
      <c r="S32" s="12">
        <f t="shared" si="15"/>
        <v>101</v>
      </c>
    </row>
    <row r="33" spans="1:19">
      <c r="A33" s="20">
        <v>44346</v>
      </c>
      <c r="B33" s="10">
        <f t="shared" si="7"/>
        <v>5</v>
      </c>
      <c r="C33" s="10">
        <f t="shared" si="8"/>
        <v>2021</v>
      </c>
      <c r="M33" s="16" t="str">
        <f t="shared" si="10"/>
        <v/>
      </c>
      <c r="N33" s="12" t="str">
        <f t="shared" si="11"/>
        <v/>
      </c>
      <c r="O33" s="12" t="str">
        <f t="shared" si="12"/>
        <v/>
      </c>
      <c r="P33" s="21" t="str">
        <f t="shared" si="13"/>
        <v/>
      </c>
      <c r="Q33" s="12" t="str">
        <f t="shared" si="9"/>
        <v/>
      </c>
      <c r="R33" s="21" t="str">
        <f t="shared" si="14"/>
        <v/>
      </c>
      <c r="S33" s="12" t="str">
        <f t="shared" si="15"/>
        <v/>
      </c>
    </row>
    <row r="34" spans="1:19">
      <c r="A34" s="20">
        <v>44347</v>
      </c>
      <c r="B34" s="10">
        <f t="shared" si="7"/>
        <v>5</v>
      </c>
      <c r="C34" s="10">
        <f t="shared" si="8"/>
        <v>2021</v>
      </c>
      <c r="D34" s="26">
        <v>67392</v>
      </c>
      <c r="E34" s="26">
        <v>67554</v>
      </c>
      <c r="F34" s="27">
        <v>188</v>
      </c>
      <c r="G34" s="27">
        <v>0</v>
      </c>
      <c r="H34" s="27">
        <v>0</v>
      </c>
      <c r="I34" s="27">
        <v>0</v>
      </c>
      <c r="J34" s="27">
        <v>20</v>
      </c>
      <c r="K34" s="27" t="s">
        <v>19</v>
      </c>
      <c r="L34" s="27">
        <v>5.0999999999999996</v>
      </c>
      <c r="M34" s="16">
        <f t="shared" si="10"/>
        <v>162</v>
      </c>
      <c r="N34" s="12">
        <f t="shared" si="11"/>
        <v>1.1604938271604939</v>
      </c>
      <c r="O34" s="12">
        <f t="shared" si="12"/>
        <v>0</v>
      </c>
      <c r="P34" s="21">
        <f t="shared" si="13"/>
        <v>0</v>
      </c>
      <c r="Q34" s="12">
        <f t="shared" si="9"/>
        <v>20</v>
      </c>
      <c r="R34" s="21" t="e">
        <f t="shared" si="14"/>
        <v>#DIV/0!</v>
      </c>
      <c r="S34" s="12">
        <f t="shared" si="15"/>
        <v>168</v>
      </c>
    </row>
    <row r="35" spans="1:19">
      <c r="A35" s="20">
        <v>44348</v>
      </c>
      <c r="B35" s="10">
        <f t="shared" si="7"/>
        <v>6</v>
      </c>
      <c r="C35" s="10">
        <f t="shared" si="8"/>
        <v>2021</v>
      </c>
      <c r="D35" s="26">
        <v>67554</v>
      </c>
      <c r="E35" s="26">
        <v>67784</v>
      </c>
      <c r="F35" s="27">
        <v>308</v>
      </c>
      <c r="G35" s="27">
        <v>15</v>
      </c>
      <c r="H35" s="27">
        <v>80</v>
      </c>
      <c r="I35" s="27">
        <v>0</v>
      </c>
      <c r="J35" s="27">
        <v>0</v>
      </c>
      <c r="K35" s="27" t="s">
        <v>19</v>
      </c>
      <c r="L35" s="27">
        <v>5.0999999999999996</v>
      </c>
      <c r="M35" s="16">
        <f t="shared" si="10"/>
        <v>230</v>
      </c>
      <c r="N35" s="12">
        <f t="shared" si="11"/>
        <v>1.4043478260869566</v>
      </c>
      <c r="O35" s="12">
        <f t="shared" si="12"/>
        <v>0.34782608695652173</v>
      </c>
      <c r="P35" s="21">
        <f t="shared" si="13"/>
        <v>15.686274509803923</v>
      </c>
      <c r="Q35" s="12">
        <f t="shared" si="9"/>
        <v>80</v>
      </c>
      <c r="R35" s="21">
        <f t="shared" si="14"/>
        <v>14.6625</v>
      </c>
      <c r="S35" s="12">
        <f t="shared" si="15"/>
        <v>243</v>
      </c>
    </row>
    <row r="36" spans="1:19">
      <c r="A36" s="20">
        <v>44349</v>
      </c>
      <c r="B36" s="10">
        <f t="shared" si="7"/>
        <v>6</v>
      </c>
      <c r="C36" s="10">
        <f t="shared" si="8"/>
        <v>2021</v>
      </c>
      <c r="D36" s="26">
        <v>67784</v>
      </c>
      <c r="E36" s="26">
        <v>67999</v>
      </c>
      <c r="F36" s="27">
        <v>277</v>
      </c>
      <c r="G36" s="27">
        <v>12</v>
      </c>
      <c r="H36" s="27">
        <v>140</v>
      </c>
      <c r="I36" s="27">
        <v>0</v>
      </c>
      <c r="J36" s="27">
        <v>25</v>
      </c>
      <c r="K36" s="27" t="s">
        <v>19</v>
      </c>
      <c r="L36" s="27">
        <v>5.0999999999999996</v>
      </c>
      <c r="M36" s="16">
        <f t="shared" si="10"/>
        <v>215</v>
      </c>
      <c r="N36" s="12">
        <f t="shared" si="11"/>
        <v>1.344186046511628</v>
      </c>
      <c r="O36" s="12">
        <f t="shared" si="12"/>
        <v>0.65116279069767447</v>
      </c>
      <c r="P36" s="21">
        <f t="shared" si="13"/>
        <v>27.450980392156865</v>
      </c>
      <c r="Q36" s="12">
        <f t="shared" si="9"/>
        <v>165</v>
      </c>
      <c r="R36" s="21">
        <f t="shared" si="14"/>
        <v>7.8321428571428564</v>
      </c>
      <c r="S36" s="12">
        <f t="shared" si="15"/>
        <v>124</v>
      </c>
    </row>
    <row r="37" spans="1:19">
      <c r="A37" s="20">
        <v>44350</v>
      </c>
      <c r="B37" s="10">
        <f t="shared" si="7"/>
        <v>6</v>
      </c>
      <c r="C37" s="10">
        <f t="shared" si="8"/>
        <v>2021</v>
      </c>
      <c r="D37" s="26">
        <v>67999</v>
      </c>
      <c r="E37" s="26">
        <v>67999</v>
      </c>
      <c r="F37" s="27">
        <v>0</v>
      </c>
      <c r="G37" s="27">
        <v>40</v>
      </c>
      <c r="H37" s="27">
        <v>50</v>
      </c>
      <c r="I37" s="27">
        <v>0</v>
      </c>
      <c r="J37" s="27">
        <v>0</v>
      </c>
      <c r="K37" s="27" t="s">
        <v>19</v>
      </c>
      <c r="L37" s="27">
        <v>5.0999999999999996</v>
      </c>
      <c r="M37" s="16">
        <f t="shared" si="10"/>
        <v>0</v>
      </c>
      <c r="N37" s="12" t="e">
        <f t="shared" si="11"/>
        <v>#DIV/0!</v>
      </c>
      <c r="O37" s="12" t="e">
        <f t="shared" si="12"/>
        <v>#DIV/0!</v>
      </c>
      <c r="P37" s="21">
        <f t="shared" si="13"/>
        <v>9.8039215686274517</v>
      </c>
      <c r="Q37" s="12">
        <f t="shared" si="9"/>
        <v>50</v>
      </c>
      <c r="R37" s="21">
        <f t="shared" si="14"/>
        <v>0</v>
      </c>
      <c r="S37" s="12">
        <f t="shared" si="15"/>
        <v>-10</v>
      </c>
    </row>
    <row r="38" spans="1:19">
      <c r="A38" s="20">
        <v>44351</v>
      </c>
      <c r="B38" s="10">
        <f t="shared" si="7"/>
        <v>6</v>
      </c>
      <c r="C38" s="10">
        <f t="shared" si="8"/>
        <v>2021</v>
      </c>
      <c r="D38" s="26">
        <v>67999</v>
      </c>
      <c r="E38" s="26">
        <v>68072</v>
      </c>
      <c r="F38" s="27">
        <v>30</v>
      </c>
      <c r="G38" s="27">
        <v>0</v>
      </c>
      <c r="H38" s="27">
        <v>0</v>
      </c>
      <c r="I38" s="27">
        <v>0</v>
      </c>
      <c r="J38" s="27">
        <v>0</v>
      </c>
      <c r="K38" s="27" t="s">
        <v>19</v>
      </c>
      <c r="L38" s="27">
        <v>5.0999999999999996</v>
      </c>
      <c r="M38" s="16">
        <f t="shared" si="10"/>
        <v>73</v>
      </c>
      <c r="N38" s="12">
        <f t="shared" si="11"/>
        <v>0.41095890410958902</v>
      </c>
      <c r="O38" s="12">
        <f t="shared" si="12"/>
        <v>0</v>
      </c>
      <c r="P38" s="21">
        <f t="shared" si="13"/>
        <v>0</v>
      </c>
      <c r="Q38" s="12">
        <f t="shared" si="9"/>
        <v>0</v>
      </c>
      <c r="R38" s="21" t="e">
        <f t="shared" si="14"/>
        <v>#DIV/0!</v>
      </c>
      <c r="S38" s="12">
        <f t="shared" si="15"/>
        <v>30</v>
      </c>
    </row>
    <row r="39" spans="1:19">
      <c r="A39" s="20">
        <v>44352</v>
      </c>
      <c r="B39" s="10">
        <f t="shared" si="7"/>
        <v>6</v>
      </c>
      <c r="C39" s="10">
        <f t="shared" si="8"/>
        <v>2021</v>
      </c>
      <c r="D39" s="26">
        <v>68072</v>
      </c>
      <c r="E39" s="26">
        <v>68231</v>
      </c>
      <c r="F39" s="27">
        <v>225</v>
      </c>
      <c r="G39" s="27">
        <v>0</v>
      </c>
      <c r="H39" s="27">
        <v>0</v>
      </c>
      <c r="I39" s="27">
        <v>0</v>
      </c>
      <c r="J39" s="27">
        <v>0</v>
      </c>
      <c r="K39" s="27" t="s">
        <v>19</v>
      </c>
      <c r="L39" s="27">
        <v>5.0999999999999996</v>
      </c>
      <c r="M39" s="16">
        <f t="shared" si="10"/>
        <v>159</v>
      </c>
      <c r="N39" s="12">
        <f t="shared" si="11"/>
        <v>1.4150943396226414</v>
      </c>
      <c r="O39" s="12">
        <f t="shared" si="12"/>
        <v>0</v>
      </c>
      <c r="P39" s="21">
        <f t="shared" si="13"/>
        <v>0</v>
      </c>
      <c r="Q39" s="12">
        <f t="shared" si="9"/>
        <v>0</v>
      </c>
      <c r="R39" s="21" t="e">
        <f t="shared" si="14"/>
        <v>#DIV/0!</v>
      </c>
      <c r="S39" s="12">
        <f t="shared" si="15"/>
        <v>225</v>
      </c>
    </row>
    <row r="40" spans="1:19">
      <c r="A40" s="20">
        <v>44353</v>
      </c>
      <c r="B40" s="10">
        <f t="shared" si="7"/>
        <v>6</v>
      </c>
      <c r="C40" s="10">
        <f t="shared" si="8"/>
        <v>2021</v>
      </c>
      <c r="M40" s="16" t="str">
        <f t="shared" si="10"/>
        <v/>
      </c>
      <c r="N40" s="12" t="str">
        <f t="shared" si="11"/>
        <v/>
      </c>
      <c r="O40" s="12" t="str">
        <f t="shared" si="12"/>
        <v/>
      </c>
      <c r="P40" s="21" t="str">
        <f t="shared" si="13"/>
        <v/>
      </c>
      <c r="Q40" s="12" t="str">
        <f t="shared" si="9"/>
        <v/>
      </c>
      <c r="R40" s="21" t="str">
        <f t="shared" si="14"/>
        <v/>
      </c>
      <c r="S40" s="12" t="str">
        <f t="shared" si="15"/>
        <v/>
      </c>
    </row>
    <row r="41" spans="1:19">
      <c r="A41" s="20">
        <v>44354</v>
      </c>
      <c r="B41" s="10">
        <f t="shared" si="7"/>
        <v>6</v>
      </c>
      <c r="C41" s="10">
        <f t="shared" si="8"/>
        <v>2021</v>
      </c>
      <c r="D41" s="26">
        <v>68231</v>
      </c>
      <c r="E41" s="26">
        <v>68477</v>
      </c>
      <c r="F41" s="27">
        <v>325</v>
      </c>
      <c r="G41" s="27">
        <v>0</v>
      </c>
      <c r="H41" s="27">
        <v>100</v>
      </c>
      <c r="I41" s="27">
        <v>0</v>
      </c>
      <c r="J41" s="27">
        <v>29</v>
      </c>
      <c r="K41" s="27" t="s">
        <v>19</v>
      </c>
      <c r="L41" s="27">
        <v>5.0999999999999996</v>
      </c>
      <c r="M41" s="16">
        <f t="shared" si="10"/>
        <v>246</v>
      </c>
      <c r="N41" s="12">
        <f t="shared" si="11"/>
        <v>1.3211382113821137</v>
      </c>
      <c r="O41" s="12">
        <f t="shared" si="12"/>
        <v>0.4065040650406504</v>
      </c>
      <c r="P41" s="21">
        <f t="shared" si="13"/>
        <v>19.607843137254903</v>
      </c>
      <c r="Q41" s="12">
        <f t="shared" si="9"/>
        <v>129</v>
      </c>
      <c r="R41" s="21">
        <f t="shared" si="14"/>
        <v>12.545999999999999</v>
      </c>
      <c r="S41" s="12">
        <f t="shared" si="15"/>
        <v>196</v>
      </c>
    </row>
    <row r="42" spans="1:19">
      <c r="A42" s="20">
        <v>44355</v>
      </c>
      <c r="B42" s="10">
        <f t="shared" si="7"/>
        <v>6</v>
      </c>
      <c r="C42" s="10">
        <f t="shared" si="8"/>
        <v>2021</v>
      </c>
      <c r="D42" s="26">
        <v>68477</v>
      </c>
      <c r="E42" s="26">
        <v>68654</v>
      </c>
      <c r="F42" s="27">
        <v>267</v>
      </c>
      <c r="G42" s="27">
        <v>0</v>
      </c>
      <c r="H42" s="27">
        <v>120</v>
      </c>
      <c r="I42" s="27">
        <v>0</v>
      </c>
      <c r="J42" s="27">
        <v>19</v>
      </c>
      <c r="K42" s="27" t="s">
        <v>19</v>
      </c>
      <c r="L42" s="27">
        <v>5.0999999999999996</v>
      </c>
      <c r="M42" s="16">
        <f t="shared" si="10"/>
        <v>177</v>
      </c>
      <c r="N42" s="12">
        <f t="shared" si="11"/>
        <v>1.5084745762711864</v>
      </c>
      <c r="O42" s="12">
        <f t="shared" si="12"/>
        <v>0.67796610169491522</v>
      </c>
      <c r="P42" s="21">
        <f t="shared" si="13"/>
        <v>23.529411764705884</v>
      </c>
      <c r="Q42" s="12">
        <f t="shared" si="9"/>
        <v>139</v>
      </c>
      <c r="R42" s="21">
        <f t="shared" si="14"/>
        <v>7.5224999999999991</v>
      </c>
      <c r="S42" s="12">
        <f t="shared" si="15"/>
        <v>128</v>
      </c>
    </row>
    <row r="43" spans="1:19">
      <c r="A43" s="20">
        <v>44356</v>
      </c>
      <c r="B43" s="10">
        <f t="shared" si="7"/>
        <v>6</v>
      </c>
      <c r="C43" s="10">
        <f t="shared" si="8"/>
        <v>2021</v>
      </c>
      <c r="D43" s="26">
        <v>68654</v>
      </c>
      <c r="E43" s="26">
        <v>68853</v>
      </c>
      <c r="F43" s="27">
        <v>250</v>
      </c>
      <c r="G43" s="27">
        <v>0</v>
      </c>
      <c r="H43" s="27">
        <v>60</v>
      </c>
      <c r="I43" s="27">
        <v>0</v>
      </c>
      <c r="J43" s="27">
        <v>4</v>
      </c>
      <c r="K43" s="27" t="s">
        <v>20</v>
      </c>
      <c r="L43" s="27">
        <v>4.1900000000000004</v>
      </c>
      <c r="M43" s="16">
        <f t="shared" si="10"/>
        <v>199</v>
      </c>
      <c r="N43" s="12">
        <f t="shared" si="11"/>
        <v>1.256281407035176</v>
      </c>
      <c r="O43" s="12">
        <f t="shared" si="12"/>
        <v>0.30150753768844218</v>
      </c>
      <c r="P43" s="21">
        <f t="shared" si="13"/>
        <v>14.319809069212409</v>
      </c>
      <c r="Q43" s="12">
        <f t="shared" si="9"/>
        <v>64</v>
      </c>
      <c r="R43" s="21">
        <f t="shared" si="14"/>
        <v>13.896833333333335</v>
      </c>
      <c r="S43" s="12">
        <f t="shared" si="15"/>
        <v>186</v>
      </c>
    </row>
    <row r="44" spans="1:19">
      <c r="A44" s="20">
        <v>44357</v>
      </c>
      <c r="B44" s="10">
        <f t="shared" si="7"/>
        <v>6</v>
      </c>
      <c r="C44" s="10">
        <f t="shared" si="8"/>
        <v>2021</v>
      </c>
      <c r="D44" s="26">
        <v>68853</v>
      </c>
      <c r="E44" s="26">
        <v>69072</v>
      </c>
      <c r="F44" s="27">
        <v>242</v>
      </c>
      <c r="G44" s="27">
        <v>150</v>
      </c>
      <c r="H44" s="27">
        <v>55</v>
      </c>
      <c r="I44" s="27">
        <v>0</v>
      </c>
      <c r="J44" s="27">
        <v>560</v>
      </c>
      <c r="K44" s="27" t="s">
        <v>19</v>
      </c>
      <c r="L44" s="27">
        <v>5.34</v>
      </c>
      <c r="M44" s="16">
        <f t="shared" si="10"/>
        <v>219</v>
      </c>
      <c r="N44" s="12">
        <f t="shared" si="11"/>
        <v>1.7899543378995433</v>
      </c>
      <c r="O44" s="12">
        <f t="shared" si="12"/>
        <v>0.25114155251141551</v>
      </c>
      <c r="P44" s="21">
        <f t="shared" si="13"/>
        <v>10.299625468164795</v>
      </c>
      <c r="Q44" s="12">
        <f t="shared" si="9"/>
        <v>615</v>
      </c>
      <c r="R44" s="21">
        <f t="shared" si="14"/>
        <v>21.262909090909091</v>
      </c>
      <c r="S44" s="12">
        <f t="shared" si="15"/>
        <v>-223</v>
      </c>
    </row>
    <row r="45" spans="1:19">
      <c r="A45" s="20">
        <v>44358</v>
      </c>
      <c r="B45" s="10">
        <f t="shared" si="7"/>
        <v>6</v>
      </c>
      <c r="C45" s="10">
        <f t="shared" si="8"/>
        <v>2021</v>
      </c>
      <c r="D45" s="26">
        <v>69072</v>
      </c>
      <c r="E45" s="26">
        <v>69127</v>
      </c>
      <c r="F45" s="27">
        <v>69</v>
      </c>
      <c r="G45" s="27">
        <v>0</v>
      </c>
      <c r="H45" s="27">
        <v>120</v>
      </c>
      <c r="I45" s="27">
        <v>0</v>
      </c>
      <c r="J45" s="27">
        <v>20</v>
      </c>
      <c r="K45" s="27" t="s">
        <v>19</v>
      </c>
      <c r="L45" s="27">
        <v>5.0999999999999996</v>
      </c>
      <c r="M45" s="16">
        <f t="shared" si="10"/>
        <v>55</v>
      </c>
      <c r="N45" s="12">
        <f t="shared" si="11"/>
        <v>1.2545454545454546</v>
      </c>
      <c r="O45" s="12">
        <f t="shared" si="12"/>
        <v>2.1818181818181817</v>
      </c>
      <c r="P45" s="21">
        <f t="shared" si="13"/>
        <v>23.529411764705884</v>
      </c>
      <c r="Q45" s="12">
        <f t="shared" si="9"/>
        <v>140</v>
      </c>
      <c r="R45" s="21">
        <f t="shared" si="14"/>
        <v>2.3374999999999999</v>
      </c>
      <c r="S45" s="12">
        <f t="shared" si="15"/>
        <v>-71</v>
      </c>
    </row>
    <row r="46" spans="1:19">
      <c r="A46" s="20">
        <v>44359</v>
      </c>
      <c r="B46" s="10">
        <f t="shared" si="7"/>
        <v>6</v>
      </c>
      <c r="C46" s="10">
        <f t="shared" si="8"/>
        <v>2021</v>
      </c>
      <c r="D46" s="26">
        <v>69127</v>
      </c>
      <c r="E46" s="26">
        <v>69283</v>
      </c>
      <c r="F46" s="27">
        <v>275</v>
      </c>
      <c r="G46" s="27">
        <v>0</v>
      </c>
      <c r="H46" s="27">
        <v>0</v>
      </c>
      <c r="I46" s="27">
        <v>0</v>
      </c>
      <c r="J46" s="27">
        <v>26</v>
      </c>
      <c r="K46" s="27" t="s">
        <v>19</v>
      </c>
      <c r="L46" s="27">
        <v>5.0999999999999996</v>
      </c>
      <c r="M46" s="16">
        <f t="shared" si="10"/>
        <v>156</v>
      </c>
      <c r="N46" s="12">
        <f t="shared" si="11"/>
        <v>1.7628205128205128</v>
      </c>
      <c r="O46" s="12">
        <f t="shared" si="12"/>
        <v>0</v>
      </c>
      <c r="P46" s="21">
        <f t="shared" si="13"/>
        <v>0</v>
      </c>
      <c r="Q46" s="12">
        <f t="shared" si="9"/>
        <v>26</v>
      </c>
      <c r="R46" s="21" t="e">
        <f t="shared" si="14"/>
        <v>#DIV/0!</v>
      </c>
      <c r="S46" s="12">
        <f t="shared" si="15"/>
        <v>249</v>
      </c>
    </row>
    <row r="47" spans="1:19">
      <c r="A47" s="20">
        <v>44360</v>
      </c>
      <c r="B47" s="10">
        <f t="shared" si="7"/>
        <v>6</v>
      </c>
      <c r="C47" s="10">
        <f t="shared" si="8"/>
        <v>2021</v>
      </c>
      <c r="M47" s="16" t="str">
        <f t="shared" si="10"/>
        <v/>
      </c>
      <c r="N47" s="12" t="str">
        <f t="shared" si="11"/>
        <v/>
      </c>
      <c r="O47" s="12" t="str">
        <f t="shared" si="12"/>
        <v/>
      </c>
      <c r="P47" s="21" t="str">
        <f t="shared" si="13"/>
        <v/>
      </c>
      <c r="Q47" s="12" t="str">
        <f t="shared" si="9"/>
        <v/>
      </c>
      <c r="R47" s="21" t="str">
        <f t="shared" si="14"/>
        <v/>
      </c>
      <c r="S47" s="12" t="str">
        <f t="shared" si="15"/>
        <v/>
      </c>
    </row>
    <row r="48" spans="1:19">
      <c r="A48" s="20">
        <v>44361</v>
      </c>
      <c r="B48" s="10">
        <f t="shared" si="7"/>
        <v>6</v>
      </c>
      <c r="C48" s="10">
        <f t="shared" si="8"/>
        <v>2021</v>
      </c>
      <c r="D48" s="26">
        <v>69283</v>
      </c>
      <c r="E48" s="26">
        <v>69483</v>
      </c>
      <c r="F48" s="27">
        <v>278</v>
      </c>
      <c r="G48" s="27">
        <v>0</v>
      </c>
      <c r="H48" s="27">
        <v>100</v>
      </c>
      <c r="I48" s="27">
        <v>0</v>
      </c>
      <c r="J48" s="27">
        <v>0</v>
      </c>
      <c r="K48" s="27" t="s">
        <v>19</v>
      </c>
      <c r="L48" s="27">
        <v>5.9</v>
      </c>
      <c r="M48" s="16">
        <f t="shared" si="10"/>
        <v>200</v>
      </c>
      <c r="N48" s="12">
        <f t="shared" si="11"/>
        <v>1.39</v>
      </c>
      <c r="O48" s="12">
        <f t="shared" si="12"/>
        <v>0.5</v>
      </c>
      <c r="P48" s="21">
        <f t="shared" si="13"/>
        <v>16.949152542372879</v>
      </c>
      <c r="Q48" s="12">
        <f t="shared" si="9"/>
        <v>100</v>
      </c>
      <c r="R48" s="21">
        <f t="shared" si="14"/>
        <v>11.800000000000002</v>
      </c>
      <c r="S48" s="12">
        <f t="shared" si="15"/>
        <v>178</v>
      </c>
    </row>
    <row r="49" spans="1:19">
      <c r="A49" s="20">
        <v>44362</v>
      </c>
      <c r="B49" s="10">
        <f t="shared" si="7"/>
        <v>6</v>
      </c>
      <c r="C49" s="10">
        <f t="shared" si="8"/>
        <v>2021</v>
      </c>
      <c r="D49" s="26">
        <v>69483</v>
      </c>
      <c r="E49" s="26">
        <v>69661</v>
      </c>
      <c r="F49" s="27">
        <v>213</v>
      </c>
      <c r="G49" s="27">
        <v>0</v>
      </c>
      <c r="H49" s="27">
        <v>178</v>
      </c>
      <c r="I49" s="27">
        <v>0</v>
      </c>
      <c r="J49" s="27">
        <v>0</v>
      </c>
      <c r="K49" s="27" t="s">
        <v>19</v>
      </c>
      <c r="L49" s="27">
        <v>5.0999999999999996</v>
      </c>
      <c r="M49" s="16">
        <f t="shared" si="10"/>
        <v>178</v>
      </c>
      <c r="N49" s="12">
        <f t="shared" si="11"/>
        <v>1.196629213483146</v>
      </c>
      <c r="O49" s="12">
        <f t="shared" si="12"/>
        <v>1</v>
      </c>
      <c r="P49" s="21">
        <f t="shared" si="13"/>
        <v>34.901960784313729</v>
      </c>
      <c r="Q49" s="12">
        <f t="shared" si="9"/>
        <v>178</v>
      </c>
      <c r="R49" s="21">
        <f t="shared" si="14"/>
        <v>5.0999999999999996</v>
      </c>
      <c r="S49" s="12">
        <f t="shared" si="15"/>
        <v>35</v>
      </c>
    </row>
    <row r="50" spans="1:19">
      <c r="A50" s="20">
        <v>44363</v>
      </c>
      <c r="B50" s="10">
        <f t="shared" si="7"/>
        <v>6</v>
      </c>
      <c r="C50" s="10">
        <f t="shared" si="8"/>
        <v>2021</v>
      </c>
      <c r="D50" s="26">
        <v>69661</v>
      </c>
      <c r="E50" s="26">
        <v>69694</v>
      </c>
      <c r="F50" s="27">
        <v>0</v>
      </c>
      <c r="G50" s="27">
        <v>40</v>
      </c>
      <c r="H50" s="27">
        <v>81</v>
      </c>
      <c r="I50" s="27">
        <v>0</v>
      </c>
      <c r="J50" s="27">
        <v>0</v>
      </c>
      <c r="K50" s="27" t="s">
        <v>19</v>
      </c>
      <c r="L50" s="27">
        <v>4.95</v>
      </c>
      <c r="M50" s="16">
        <f t="shared" si="10"/>
        <v>33</v>
      </c>
      <c r="N50" s="12">
        <f t="shared" si="11"/>
        <v>1.2121212121212122</v>
      </c>
      <c r="O50" s="12">
        <f t="shared" si="12"/>
        <v>2.4545454545454546</v>
      </c>
      <c r="P50" s="21">
        <f t="shared" si="13"/>
        <v>16.363636363636363</v>
      </c>
      <c r="Q50" s="12">
        <f t="shared" si="9"/>
        <v>81</v>
      </c>
      <c r="R50" s="21">
        <f t="shared" si="14"/>
        <v>2.0166666666666666</v>
      </c>
      <c r="S50" s="12">
        <f t="shared" si="15"/>
        <v>-41</v>
      </c>
    </row>
    <row r="51" spans="1:19">
      <c r="A51" s="20">
        <v>44364</v>
      </c>
      <c r="B51" s="10">
        <f t="shared" si="7"/>
        <v>6</v>
      </c>
      <c r="C51" s="10">
        <f t="shared" si="8"/>
        <v>2021</v>
      </c>
      <c r="D51" s="26">
        <v>69694</v>
      </c>
      <c r="E51" s="26">
        <v>69938</v>
      </c>
      <c r="F51" s="27">
        <v>323</v>
      </c>
      <c r="G51" s="27">
        <v>7</v>
      </c>
      <c r="H51" s="27">
        <v>0</v>
      </c>
      <c r="I51" s="27">
        <v>0</v>
      </c>
      <c r="J51" s="27">
        <v>4</v>
      </c>
      <c r="K51" s="27" t="s">
        <v>19</v>
      </c>
      <c r="L51" s="27">
        <v>5.0999999999999996</v>
      </c>
      <c r="M51" s="16">
        <f t="shared" si="10"/>
        <v>244</v>
      </c>
      <c r="N51" s="12">
        <f t="shared" si="11"/>
        <v>1.3524590163934427</v>
      </c>
      <c r="O51" s="12">
        <f t="shared" si="12"/>
        <v>0</v>
      </c>
      <c r="P51" s="21">
        <f t="shared" si="13"/>
        <v>0</v>
      </c>
      <c r="Q51" s="12">
        <f t="shared" si="9"/>
        <v>4</v>
      </c>
      <c r="R51" s="21" t="e">
        <f t="shared" si="14"/>
        <v>#DIV/0!</v>
      </c>
      <c r="S51" s="12">
        <f t="shared" si="15"/>
        <v>326</v>
      </c>
    </row>
    <row r="52" spans="1:19">
      <c r="A52" s="20">
        <v>44365</v>
      </c>
      <c r="B52" s="10">
        <f t="shared" si="7"/>
        <v>6</v>
      </c>
      <c r="C52" s="10">
        <f t="shared" si="8"/>
        <v>2021</v>
      </c>
      <c r="D52" s="26">
        <v>69938</v>
      </c>
      <c r="E52" s="26">
        <v>70172</v>
      </c>
      <c r="F52" s="27">
        <v>309</v>
      </c>
      <c r="G52" s="27">
        <v>0</v>
      </c>
      <c r="H52" s="27">
        <v>0</v>
      </c>
      <c r="I52" s="27">
        <v>0</v>
      </c>
      <c r="J52" s="27">
        <v>0</v>
      </c>
      <c r="K52" s="27" t="s">
        <v>19</v>
      </c>
      <c r="L52" s="27">
        <v>5.0999999999999996</v>
      </c>
      <c r="M52" s="16">
        <f t="shared" si="10"/>
        <v>234</v>
      </c>
      <c r="N52" s="12">
        <f t="shared" si="11"/>
        <v>1.3205128205128205</v>
      </c>
      <c r="O52" s="12">
        <f t="shared" si="12"/>
        <v>0</v>
      </c>
      <c r="P52" s="21">
        <f t="shared" si="13"/>
        <v>0</v>
      </c>
      <c r="Q52" s="12">
        <f t="shared" si="9"/>
        <v>0</v>
      </c>
      <c r="R52" s="21" t="e">
        <f t="shared" si="14"/>
        <v>#DIV/0!</v>
      </c>
      <c r="S52" s="12">
        <f t="shared" si="15"/>
        <v>309</v>
      </c>
    </row>
    <row r="53" spans="1:19">
      <c r="A53" s="20">
        <v>44366</v>
      </c>
      <c r="B53" s="10">
        <f t="shared" si="7"/>
        <v>6</v>
      </c>
      <c r="C53" s="10">
        <f t="shared" si="8"/>
        <v>2021</v>
      </c>
      <c r="D53" s="26">
        <v>70172</v>
      </c>
      <c r="E53" s="26">
        <v>70284</v>
      </c>
      <c r="F53" s="27">
        <v>143</v>
      </c>
      <c r="G53" s="27">
        <v>7</v>
      </c>
      <c r="H53" s="27">
        <v>199.53</v>
      </c>
      <c r="I53" s="27">
        <v>0</v>
      </c>
      <c r="J53" s="27">
        <v>0</v>
      </c>
      <c r="K53" s="27" t="s">
        <v>19</v>
      </c>
      <c r="L53" s="27">
        <v>5.15</v>
      </c>
      <c r="M53" s="16">
        <f t="shared" si="10"/>
        <v>112</v>
      </c>
      <c r="N53" s="12">
        <f t="shared" si="11"/>
        <v>1.3392857142857142</v>
      </c>
      <c r="O53" s="12">
        <f t="shared" si="12"/>
        <v>1.7815178571428572</v>
      </c>
      <c r="P53" s="21">
        <f t="shared" si="13"/>
        <v>38.743689320388349</v>
      </c>
      <c r="Q53" s="12">
        <f t="shared" si="9"/>
        <v>199.53</v>
      </c>
      <c r="R53" s="21">
        <f t="shared" si="14"/>
        <v>2.8907933644063548</v>
      </c>
      <c r="S53" s="12">
        <f t="shared" si="15"/>
        <v>-49.53</v>
      </c>
    </row>
    <row r="54" spans="1:19">
      <c r="A54" s="20">
        <v>44367</v>
      </c>
      <c r="B54" s="10">
        <f t="shared" si="7"/>
        <v>6</v>
      </c>
      <c r="C54" s="10">
        <f t="shared" si="8"/>
        <v>2021</v>
      </c>
      <c r="D54" s="26">
        <v>70284</v>
      </c>
      <c r="E54" s="26">
        <v>70510</v>
      </c>
      <c r="F54" s="27">
        <v>330</v>
      </c>
      <c r="G54" s="27">
        <v>0</v>
      </c>
      <c r="H54" s="27">
        <v>0</v>
      </c>
      <c r="I54" s="27">
        <v>0</v>
      </c>
      <c r="J54" s="27">
        <v>0</v>
      </c>
      <c r="K54" s="27" t="s">
        <v>19</v>
      </c>
      <c r="L54" s="27">
        <v>5.15</v>
      </c>
      <c r="M54" s="16">
        <f t="shared" si="10"/>
        <v>226</v>
      </c>
      <c r="N54" s="12">
        <f t="shared" si="11"/>
        <v>1.4601769911504425</v>
      </c>
      <c r="O54" s="12">
        <f t="shared" si="12"/>
        <v>0</v>
      </c>
      <c r="P54" s="21">
        <f t="shared" si="13"/>
        <v>0</v>
      </c>
      <c r="Q54" s="12">
        <f t="shared" si="9"/>
        <v>0</v>
      </c>
      <c r="R54" s="21" t="e">
        <f t="shared" si="14"/>
        <v>#DIV/0!</v>
      </c>
      <c r="S54" s="12">
        <f t="shared" si="15"/>
        <v>330</v>
      </c>
    </row>
    <row r="55" spans="1:19">
      <c r="A55" s="20">
        <v>44368</v>
      </c>
      <c r="B55" s="10">
        <f t="shared" si="7"/>
        <v>6</v>
      </c>
      <c r="C55" s="10">
        <f t="shared" si="8"/>
        <v>2021</v>
      </c>
      <c r="H55" s="27">
        <v>0</v>
      </c>
      <c r="I55" s="27">
        <v>0</v>
      </c>
      <c r="J55" s="27">
        <v>0</v>
      </c>
      <c r="K55" s="27" t="s">
        <v>19</v>
      </c>
      <c r="L55" s="27">
        <v>5.15</v>
      </c>
      <c r="M55" s="16" t="str">
        <f t="shared" si="10"/>
        <v/>
      </c>
      <c r="N55" s="12" t="str">
        <f t="shared" si="11"/>
        <v/>
      </c>
      <c r="O55" s="12" t="e">
        <f t="shared" si="12"/>
        <v>#VALUE!</v>
      </c>
      <c r="P55" s="21">
        <f t="shared" si="13"/>
        <v>0</v>
      </c>
      <c r="Q55" s="12">
        <f t="shared" si="9"/>
        <v>0</v>
      </c>
      <c r="R55" s="21" t="str">
        <f t="shared" si="14"/>
        <v/>
      </c>
      <c r="S55" s="12" t="str">
        <f t="shared" si="15"/>
        <v/>
      </c>
    </row>
    <row r="56" spans="1:19">
      <c r="A56" s="20">
        <v>44369</v>
      </c>
      <c r="B56" s="10">
        <f t="shared" si="7"/>
        <v>6</v>
      </c>
      <c r="C56" s="10">
        <f t="shared" si="8"/>
        <v>2021</v>
      </c>
      <c r="D56" s="26">
        <v>70510</v>
      </c>
      <c r="E56" s="26">
        <v>70677</v>
      </c>
      <c r="F56" s="27">
        <v>231</v>
      </c>
      <c r="G56" s="27">
        <v>0</v>
      </c>
      <c r="H56" s="27">
        <v>0</v>
      </c>
      <c r="I56" s="27">
        <v>0</v>
      </c>
      <c r="J56" s="27">
        <v>32</v>
      </c>
      <c r="K56" s="27" t="s">
        <v>19</v>
      </c>
      <c r="L56" s="27">
        <v>5.15</v>
      </c>
      <c r="M56" s="16">
        <f t="shared" si="10"/>
        <v>167</v>
      </c>
      <c r="N56" s="12">
        <f t="shared" si="11"/>
        <v>1.3832335329341316</v>
      </c>
      <c r="O56" s="12">
        <f t="shared" si="12"/>
        <v>0</v>
      </c>
      <c r="P56" s="21">
        <f t="shared" si="13"/>
        <v>0</v>
      </c>
      <c r="Q56" s="12">
        <f t="shared" si="9"/>
        <v>32</v>
      </c>
      <c r="R56" s="21" t="e">
        <f t="shared" si="14"/>
        <v>#DIV/0!</v>
      </c>
      <c r="S56" s="12">
        <f t="shared" si="15"/>
        <v>199</v>
      </c>
    </row>
    <row r="57" spans="1:19">
      <c r="A57" s="20">
        <v>44370</v>
      </c>
      <c r="B57" s="10">
        <f t="shared" si="7"/>
        <v>6</v>
      </c>
      <c r="C57" s="10">
        <f t="shared" si="8"/>
        <v>2021</v>
      </c>
      <c r="D57" s="26">
        <v>70677</v>
      </c>
      <c r="E57" s="26">
        <v>70916</v>
      </c>
      <c r="F57" s="27">
        <v>318</v>
      </c>
      <c r="G57" s="27">
        <v>0</v>
      </c>
      <c r="H57" s="27">
        <v>227.38</v>
      </c>
      <c r="I57" s="27">
        <v>0</v>
      </c>
      <c r="J57" s="27">
        <v>8</v>
      </c>
      <c r="K57" s="27" t="s">
        <v>19</v>
      </c>
      <c r="L57" s="27">
        <v>5.8</v>
      </c>
      <c r="M57" s="16">
        <f t="shared" si="10"/>
        <v>239</v>
      </c>
      <c r="N57" s="12">
        <f t="shared" si="11"/>
        <v>1.3305439330543933</v>
      </c>
      <c r="O57" s="12">
        <f t="shared" si="12"/>
        <v>0.95138075313807524</v>
      </c>
      <c r="P57" s="21">
        <f t="shared" si="13"/>
        <v>39.203448275862073</v>
      </c>
      <c r="Q57" s="12">
        <f t="shared" si="9"/>
        <v>235.38</v>
      </c>
      <c r="R57" s="21">
        <f t="shared" si="14"/>
        <v>6.0964024980209333</v>
      </c>
      <c r="S57" s="12">
        <f t="shared" si="15"/>
        <v>82.62</v>
      </c>
    </row>
    <row r="58" spans="1:19">
      <c r="A58" s="20">
        <v>44371</v>
      </c>
      <c r="B58" s="10">
        <f t="shared" si="7"/>
        <v>6</v>
      </c>
      <c r="C58" s="10">
        <f t="shared" si="8"/>
        <v>2021</v>
      </c>
      <c r="D58" s="26">
        <v>70916</v>
      </c>
      <c r="E58" s="26">
        <v>71099</v>
      </c>
      <c r="F58" s="27">
        <v>245</v>
      </c>
      <c r="G58" s="27">
        <v>0</v>
      </c>
      <c r="H58" s="27">
        <v>0</v>
      </c>
      <c r="I58" s="27">
        <v>0</v>
      </c>
      <c r="J58" s="27">
        <v>19</v>
      </c>
      <c r="K58" s="27" t="s">
        <v>19</v>
      </c>
      <c r="L58" s="27">
        <v>5.15</v>
      </c>
      <c r="M58" s="16">
        <f t="shared" si="10"/>
        <v>183</v>
      </c>
      <c r="N58" s="12">
        <f t="shared" si="11"/>
        <v>1.3387978142076502</v>
      </c>
      <c r="O58" s="12">
        <f t="shared" si="12"/>
        <v>0</v>
      </c>
      <c r="P58" s="21">
        <f t="shared" si="13"/>
        <v>0</v>
      </c>
      <c r="Q58" s="12">
        <f t="shared" si="9"/>
        <v>19</v>
      </c>
      <c r="R58" s="21" t="e">
        <f t="shared" si="14"/>
        <v>#DIV/0!</v>
      </c>
      <c r="S58" s="12">
        <f t="shared" si="15"/>
        <v>226</v>
      </c>
    </row>
    <row r="59" spans="1:19">
      <c r="A59" s="20">
        <v>44372</v>
      </c>
      <c r="B59" s="10">
        <f t="shared" si="7"/>
        <v>6</v>
      </c>
      <c r="C59" s="10">
        <f t="shared" si="8"/>
        <v>2021</v>
      </c>
      <c r="D59" s="26">
        <v>71099</v>
      </c>
      <c r="E59" s="26">
        <v>71305</v>
      </c>
      <c r="F59" s="27">
        <v>308</v>
      </c>
      <c r="G59" s="27">
        <v>48</v>
      </c>
      <c r="H59" s="27">
        <v>70</v>
      </c>
      <c r="I59" s="27">
        <v>0</v>
      </c>
      <c r="J59" s="27">
        <v>60</v>
      </c>
      <c r="K59" s="27" t="s">
        <v>20</v>
      </c>
      <c r="L59" s="27">
        <v>3.9</v>
      </c>
      <c r="M59" s="16">
        <f t="shared" si="10"/>
        <v>206</v>
      </c>
      <c r="N59" s="12">
        <f t="shared" si="11"/>
        <v>1.7281553398058251</v>
      </c>
      <c r="O59" s="12">
        <f t="shared" si="12"/>
        <v>0.33980582524271846</v>
      </c>
      <c r="P59" s="21">
        <f t="shared" si="13"/>
        <v>17.948717948717949</v>
      </c>
      <c r="Q59" s="12">
        <f t="shared" si="9"/>
        <v>130</v>
      </c>
      <c r="R59" s="21">
        <f t="shared" si="14"/>
        <v>11.477142857142857</v>
      </c>
      <c r="S59" s="12">
        <f t="shared" si="15"/>
        <v>226</v>
      </c>
    </row>
    <row r="60" spans="1:19">
      <c r="A60" s="20">
        <v>44373</v>
      </c>
      <c r="B60" s="10">
        <f t="shared" si="7"/>
        <v>6</v>
      </c>
      <c r="C60" s="10">
        <f t="shared" si="8"/>
        <v>2021</v>
      </c>
      <c r="D60" s="26">
        <v>71305</v>
      </c>
      <c r="E60" s="26">
        <v>71458</v>
      </c>
      <c r="F60" s="27">
        <v>226</v>
      </c>
      <c r="G60" s="27">
        <v>0</v>
      </c>
      <c r="H60" s="27">
        <v>96</v>
      </c>
      <c r="I60" s="27">
        <v>0</v>
      </c>
      <c r="J60" s="27">
        <v>26</v>
      </c>
      <c r="K60" s="27" t="s">
        <v>20</v>
      </c>
      <c r="L60" s="27">
        <v>3.9</v>
      </c>
      <c r="M60" s="16">
        <f t="shared" si="10"/>
        <v>153</v>
      </c>
      <c r="N60" s="12">
        <f t="shared" si="11"/>
        <v>1.477124183006536</v>
      </c>
      <c r="O60" s="12">
        <f t="shared" si="12"/>
        <v>0.62745098039215685</v>
      </c>
      <c r="P60" s="21">
        <f t="shared" si="13"/>
        <v>24.615384615384617</v>
      </c>
      <c r="Q60" s="12">
        <f t="shared" si="9"/>
        <v>122</v>
      </c>
      <c r="R60" s="21">
        <f t="shared" si="14"/>
        <v>6.2156249999999993</v>
      </c>
      <c r="S60" s="12">
        <f t="shared" si="15"/>
        <v>104</v>
      </c>
    </row>
    <row r="61" spans="1:19">
      <c r="A61" s="20">
        <v>44374</v>
      </c>
      <c r="B61" s="10">
        <f t="shared" si="7"/>
        <v>6</v>
      </c>
      <c r="C61" s="10">
        <f t="shared" si="8"/>
        <v>2021</v>
      </c>
      <c r="D61" s="26">
        <v>71458</v>
      </c>
      <c r="E61" s="26">
        <v>71706</v>
      </c>
      <c r="F61" s="27">
        <v>454</v>
      </c>
      <c r="G61" s="27">
        <v>0</v>
      </c>
      <c r="H61" s="27">
        <v>30</v>
      </c>
      <c r="I61" s="27">
        <v>0</v>
      </c>
      <c r="J61" s="27">
        <v>33</v>
      </c>
      <c r="K61" s="27" t="s">
        <v>20</v>
      </c>
      <c r="L61" s="27">
        <v>3.9</v>
      </c>
      <c r="M61" s="16">
        <f t="shared" si="10"/>
        <v>248</v>
      </c>
      <c r="N61" s="12">
        <f t="shared" si="11"/>
        <v>1.8306451612903225</v>
      </c>
      <c r="O61" s="12">
        <f t="shared" si="12"/>
        <v>0.12096774193548387</v>
      </c>
      <c r="P61" s="21">
        <f t="shared" si="13"/>
        <v>7.6923076923076925</v>
      </c>
      <c r="Q61" s="12">
        <f t="shared" si="9"/>
        <v>63</v>
      </c>
      <c r="R61" s="21">
        <f t="shared" si="14"/>
        <v>32.24</v>
      </c>
      <c r="S61" s="12">
        <f t="shared" si="15"/>
        <v>391</v>
      </c>
    </row>
    <row r="62" spans="1:19">
      <c r="A62" s="20">
        <v>44375</v>
      </c>
      <c r="B62" s="10">
        <f t="shared" si="7"/>
        <v>6</v>
      </c>
      <c r="C62" s="10">
        <f t="shared" si="8"/>
        <v>2021</v>
      </c>
      <c r="D62" s="26">
        <v>71706</v>
      </c>
      <c r="E62" s="26">
        <v>71801</v>
      </c>
      <c r="F62" s="27">
        <v>111</v>
      </c>
      <c r="G62" s="27">
        <v>0</v>
      </c>
      <c r="H62" s="27">
        <v>55</v>
      </c>
      <c r="I62" s="27">
        <v>0</v>
      </c>
      <c r="J62" s="27">
        <v>0</v>
      </c>
      <c r="K62" s="27" t="s">
        <v>20</v>
      </c>
      <c r="L62" s="27">
        <v>3.9</v>
      </c>
      <c r="M62" s="16">
        <f t="shared" si="10"/>
        <v>95</v>
      </c>
      <c r="N62" s="12">
        <f t="shared" si="11"/>
        <v>1.168421052631579</v>
      </c>
      <c r="O62" s="12">
        <f t="shared" si="12"/>
        <v>0.57894736842105265</v>
      </c>
      <c r="P62" s="21">
        <f t="shared" si="13"/>
        <v>14.102564102564102</v>
      </c>
      <c r="Q62" s="12">
        <f t="shared" si="9"/>
        <v>55</v>
      </c>
      <c r="R62" s="21">
        <f t="shared" si="14"/>
        <v>6.7363636363636363</v>
      </c>
      <c r="S62" s="12">
        <f t="shared" si="15"/>
        <v>56</v>
      </c>
    </row>
    <row r="63" spans="1:19">
      <c r="A63" s="20">
        <v>44376</v>
      </c>
      <c r="B63" s="10">
        <f t="shared" si="7"/>
        <v>6</v>
      </c>
      <c r="C63" s="10">
        <f t="shared" si="8"/>
        <v>2021</v>
      </c>
      <c r="D63" s="26">
        <v>71801</v>
      </c>
      <c r="E63" s="26">
        <v>71935</v>
      </c>
      <c r="F63" s="27">
        <v>161</v>
      </c>
      <c r="G63" s="27">
        <v>6</v>
      </c>
      <c r="H63" s="27">
        <v>0</v>
      </c>
      <c r="I63" s="27">
        <v>0</v>
      </c>
      <c r="J63" s="27">
        <v>0</v>
      </c>
      <c r="K63" s="27" t="s">
        <v>20</v>
      </c>
      <c r="L63" s="27">
        <v>3.9</v>
      </c>
      <c r="M63" s="16">
        <f t="shared" si="10"/>
        <v>134</v>
      </c>
      <c r="N63" s="12">
        <f t="shared" si="11"/>
        <v>1.2462686567164178</v>
      </c>
      <c r="O63" s="12">
        <f t="shared" si="12"/>
        <v>0</v>
      </c>
      <c r="P63" s="21">
        <f t="shared" si="13"/>
        <v>0</v>
      </c>
      <c r="Q63" s="12">
        <f t="shared" si="9"/>
        <v>0</v>
      </c>
      <c r="R63" s="21" t="e">
        <f t="shared" si="14"/>
        <v>#DIV/0!</v>
      </c>
      <c r="S63" s="12">
        <f t="shared" si="15"/>
        <v>167</v>
      </c>
    </row>
    <row r="64" spans="1:19">
      <c r="A64" s="20">
        <v>44377</v>
      </c>
      <c r="B64" s="10">
        <f t="shared" si="7"/>
        <v>6</v>
      </c>
      <c r="C64" s="10">
        <f t="shared" si="8"/>
        <v>2021</v>
      </c>
      <c r="D64" s="26">
        <v>71935</v>
      </c>
      <c r="E64" s="26">
        <v>72097</v>
      </c>
      <c r="F64" s="27">
        <v>254</v>
      </c>
      <c r="G64" s="27">
        <v>0</v>
      </c>
      <c r="H64" s="27">
        <v>40</v>
      </c>
      <c r="I64" s="27">
        <v>0</v>
      </c>
      <c r="J64" s="27">
        <v>0</v>
      </c>
      <c r="K64" s="27" t="s">
        <v>20</v>
      </c>
      <c r="L64" s="27">
        <v>4.4000000000000004</v>
      </c>
      <c r="M64" s="16">
        <f t="shared" si="10"/>
        <v>162</v>
      </c>
      <c r="N64" s="12">
        <f t="shared" si="11"/>
        <v>1.5679012345679013</v>
      </c>
      <c r="O64" s="12">
        <f t="shared" si="12"/>
        <v>0.24691358024691357</v>
      </c>
      <c r="P64" s="21">
        <f t="shared" si="13"/>
        <v>9.0909090909090899</v>
      </c>
      <c r="Q64" s="12">
        <f t="shared" si="9"/>
        <v>40</v>
      </c>
      <c r="R64" s="21">
        <f t="shared" si="14"/>
        <v>17.82</v>
      </c>
      <c r="S64" s="12">
        <f t="shared" si="15"/>
        <v>214</v>
      </c>
    </row>
    <row r="65" spans="1:19">
      <c r="A65" s="20">
        <v>44378</v>
      </c>
      <c r="B65" s="10">
        <f t="shared" si="7"/>
        <v>7</v>
      </c>
      <c r="C65" s="10">
        <f t="shared" si="8"/>
        <v>2021</v>
      </c>
      <c r="D65" s="26">
        <v>72097</v>
      </c>
      <c r="E65" s="26">
        <v>72275</v>
      </c>
      <c r="F65" s="27">
        <v>234</v>
      </c>
      <c r="G65" s="27">
        <v>0</v>
      </c>
      <c r="H65" s="27">
        <v>58</v>
      </c>
      <c r="I65" s="27">
        <v>0</v>
      </c>
      <c r="J65" s="27">
        <v>26</v>
      </c>
      <c r="K65" s="27" t="s">
        <v>20</v>
      </c>
      <c r="L65" s="27">
        <v>3.9</v>
      </c>
      <c r="M65" s="16">
        <f t="shared" si="10"/>
        <v>178</v>
      </c>
      <c r="N65" s="12">
        <f t="shared" si="11"/>
        <v>1.3146067415730338</v>
      </c>
      <c r="O65" s="12">
        <f t="shared" si="12"/>
        <v>0.3258426966292135</v>
      </c>
      <c r="P65" s="21">
        <f t="shared" si="13"/>
        <v>14.871794871794872</v>
      </c>
      <c r="Q65" s="12">
        <f t="shared" si="9"/>
        <v>84</v>
      </c>
      <c r="R65" s="21">
        <f t="shared" si="14"/>
        <v>11.968965517241379</v>
      </c>
      <c r="S65" s="12">
        <f t="shared" si="15"/>
        <v>150</v>
      </c>
    </row>
    <row r="66" spans="1:19">
      <c r="A66" s="20">
        <v>44379</v>
      </c>
      <c r="B66" s="10">
        <f t="shared" si="7"/>
        <v>7</v>
      </c>
      <c r="C66" s="10">
        <f t="shared" si="8"/>
        <v>2021</v>
      </c>
      <c r="D66" s="26">
        <v>72275</v>
      </c>
      <c r="E66" s="26">
        <v>72379</v>
      </c>
      <c r="F66" s="27">
        <v>113.6</v>
      </c>
      <c r="G66" s="27">
        <v>0</v>
      </c>
      <c r="H66" s="27">
        <v>55</v>
      </c>
      <c r="I66" s="27">
        <v>0</v>
      </c>
      <c r="J66" s="27">
        <v>19.5</v>
      </c>
      <c r="K66" s="27" t="s">
        <v>20</v>
      </c>
      <c r="L66" s="27">
        <v>3.9</v>
      </c>
      <c r="M66" s="16">
        <f t="shared" si="10"/>
        <v>104</v>
      </c>
      <c r="N66" s="12">
        <f t="shared" si="11"/>
        <v>1.0923076923076922</v>
      </c>
      <c r="O66" s="12">
        <f t="shared" si="12"/>
        <v>0.52884615384615385</v>
      </c>
      <c r="P66" s="21">
        <f t="shared" si="13"/>
        <v>14.102564102564102</v>
      </c>
      <c r="Q66" s="12">
        <f t="shared" si="9"/>
        <v>74.5</v>
      </c>
      <c r="R66" s="21">
        <f t="shared" si="14"/>
        <v>7.374545454545455</v>
      </c>
      <c r="S66" s="12">
        <f t="shared" si="15"/>
        <v>39.099999999999994</v>
      </c>
    </row>
    <row r="67" spans="1:19">
      <c r="A67" s="20">
        <v>44380</v>
      </c>
      <c r="B67" s="10">
        <f t="shared" si="7"/>
        <v>7</v>
      </c>
      <c r="C67" s="10">
        <f t="shared" si="8"/>
        <v>2021</v>
      </c>
      <c r="D67" s="26">
        <v>72379</v>
      </c>
      <c r="E67" s="26">
        <v>72521</v>
      </c>
      <c r="F67" s="27">
        <v>260</v>
      </c>
      <c r="G67" s="27">
        <v>10</v>
      </c>
      <c r="H67" s="27">
        <v>50</v>
      </c>
      <c r="I67" s="27">
        <v>0</v>
      </c>
      <c r="J67" s="27">
        <v>0</v>
      </c>
      <c r="K67" s="27" t="s">
        <v>20</v>
      </c>
      <c r="L67" s="27">
        <v>3.9</v>
      </c>
      <c r="M67" s="16">
        <f t="shared" si="10"/>
        <v>142</v>
      </c>
      <c r="N67" s="12">
        <f t="shared" si="11"/>
        <v>1.9014084507042253</v>
      </c>
      <c r="O67" s="12">
        <f t="shared" si="12"/>
        <v>0.352112676056338</v>
      </c>
      <c r="P67" s="21">
        <f t="shared" si="13"/>
        <v>12.820512820512821</v>
      </c>
      <c r="Q67" s="12">
        <f t="shared" si="9"/>
        <v>50</v>
      </c>
      <c r="R67" s="21">
        <f t="shared" si="14"/>
        <v>11.075999999999999</v>
      </c>
      <c r="S67" s="12">
        <f t="shared" si="15"/>
        <v>220</v>
      </c>
    </row>
    <row r="68" spans="1:19" ht="18.5">
      <c r="A68" s="20">
        <v>44381</v>
      </c>
      <c r="B68" s="10">
        <f t="shared" si="7"/>
        <v>7</v>
      </c>
      <c r="C68" s="10">
        <f t="shared" si="8"/>
        <v>2021</v>
      </c>
      <c r="D68" s="26">
        <v>72521</v>
      </c>
      <c r="E68" s="26">
        <v>72629</v>
      </c>
      <c r="F68" s="27">
        <v>141</v>
      </c>
      <c r="G68" s="38">
        <v>0</v>
      </c>
      <c r="H68" s="27">
        <v>50</v>
      </c>
      <c r="I68" s="27">
        <v>0</v>
      </c>
      <c r="J68" s="27">
        <v>0</v>
      </c>
      <c r="K68" s="27" t="s">
        <v>20</v>
      </c>
      <c r="L68" s="27">
        <v>3.9</v>
      </c>
      <c r="M68" s="16">
        <f t="shared" si="10"/>
        <v>108</v>
      </c>
      <c r="N68" s="12">
        <f t="shared" si="11"/>
        <v>1.3055555555555556</v>
      </c>
      <c r="O68" s="12">
        <f t="shared" si="12"/>
        <v>0.46296296296296297</v>
      </c>
      <c r="P68" s="21">
        <f t="shared" si="13"/>
        <v>12.820512820512821</v>
      </c>
      <c r="Q68" s="12">
        <f t="shared" si="9"/>
        <v>50</v>
      </c>
      <c r="R68" s="21">
        <f t="shared" si="14"/>
        <v>8.4239999999999995</v>
      </c>
      <c r="S68" s="12">
        <f t="shared" si="15"/>
        <v>91</v>
      </c>
    </row>
    <row r="69" spans="1:19">
      <c r="A69" s="20">
        <v>44382</v>
      </c>
      <c r="B69" s="10">
        <f t="shared" ref="B69:B132" si="16">IF(A69="","",MONTH(A69))</f>
        <v>7</v>
      </c>
      <c r="C69" s="10">
        <f t="shared" ref="C69:C132" si="17">IF(A69="","",YEAR(A69))</f>
        <v>2021</v>
      </c>
      <c r="D69" s="26">
        <v>72629</v>
      </c>
      <c r="E69" s="26">
        <v>72727</v>
      </c>
      <c r="F69" s="27">
        <v>181</v>
      </c>
      <c r="G69" s="27">
        <v>0</v>
      </c>
      <c r="H69" s="27">
        <v>60</v>
      </c>
      <c r="I69" s="27">
        <v>0</v>
      </c>
      <c r="J69" s="27">
        <v>0</v>
      </c>
      <c r="K69" s="27" t="s">
        <v>20</v>
      </c>
      <c r="L69" s="27">
        <v>3.9</v>
      </c>
      <c r="M69" s="16">
        <f t="shared" si="10"/>
        <v>98</v>
      </c>
      <c r="N69" s="12">
        <f t="shared" si="11"/>
        <v>1.846938775510204</v>
      </c>
      <c r="O69" s="12">
        <f t="shared" si="12"/>
        <v>0.61224489795918369</v>
      </c>
      <c r="P69" s="21">
        <f t="shared" si="13"/>
        <v>15.384615384615385</v>
      </c>
      <c r="Q69" s="12">
        <f t="shared" si="9"/>
        <v>60</v>
      </c>
      <c r="R69" s="21">
        <f t="shared" si="14"/>
        <v>6.37</v>
      </c>
      <c r="S69" s="12">
        <f t="shared" si="15"/>
        <v>121</v>
      </c>
    </row>
    <row r="70" spans="1:19">
      <c r="A70" s="20">
        <v>44383</v>
      </c>
      <c r="B70" s="10">
        <f t="shared" si="16"/>
        <v>7</v>
      </c>
      <c r="C70" s="10">
        <f t="shared" si="17"/>
        <v>2021</v>
      </c>
      <c r="M70" s="16" t="str">
        <f t="shared" si="10"/>
        <v/>
      </c>
      <c r="N70" s="12" t="str">
        <f t="shared" si="11"/>
        <v/>
      </c>
      <c r="O70" s="12" t="str">
        <f t="shared" si="12"/>
        <v/>
      </c>
      <c r="P70" s="21" t="str">
        <f t="shared" si="13"/>
        <v/>
      </c>
      <c r="Q70" s="12" t="str">
        <f t="shared" si="9"/>
        <v/>
      </c>
      <c r="R70" s="21" t="str">
        <f t="shared" si="14"/>
        <v/>
      </c>
      <c r="S70" s="12" t="str">
        <f t="shared" si="15"/>
        <v/>
      </c>
    </row>
    <row r="71" spans="1:19">
      <c r="A71" s="20">
        <v>44384</v>
      </c>
      <c r="B71" s="10">
        <f t="shared" si="16"/>
        <v>7</v>
      </c>
      <c r="C71" s="10">
        <f t="shared" si="17"/>
        <v>2021</v>
      </c>
      <c r="D71" s="26">
        <v>72727</v>
      </c>
      <c r="E71" s="26">
        <v>72996</v>
      </c>
      <c r="F71" s="27">
        <v>22</v>
      </c>
      <c r="G71" s="27">
        <v>0</v>
      </c>
      <c r="H71" s="27">
        <v>154.44999999999999</v>
      </c>
      <c r="I71" s="27">
        <v>0</v>
      </c>
      <c r="J71" s="27">
        <v>0</v>
      </c>
      <c r="K71" s="27" t="s">
        <v>20</v>
      </c>
      <c r="L71" s="27">
        <v>3.9</v>
      </c>
      <c r="M71" s="16">
        <f t="shared" si="10"/>
        <v>269</v>
      </c>
      <c r="N71" s="12">
        <f t="shared" si="11"/>
        <v>8.1784386617100371E-2</v>
      </c>
      <c r="O71" s="12">
        <f t="shared" si="12"/>
        <v>0.57416356877323416</v>
      </c>
      <c r="P71" s="21">
        <f t="shared" si="13"/>
        <v>39.602564102564102</v>
      </c>
      <c r="Q71" s="12">
        <f t="shared" si="9"/>
        <v>154.44999999999999</v>
      </c>
      <c r="R71" s="21">
        <f t="shared" si="14"/>
        <v>6.7924894787957264</v>
      </c>
      <c r="S71" s="12">
        <f t="shared" si="15"/>
        <v>-132.44999999999999</v>
      </c>
    </row>
    <row r="72" spans="1:19">
      <c r="A72" s="20">
        <v>44385</v>
      </c>
      <c r="B72" s="10">
        <f t="shared" si="16"/>
        <v>7</v>
      </c>
      <c r="C72" s="10">
        <f t="shared" si="17"/>
        <v>2021</v>
      </c>
      <c r="D72" s="26">
        <v>72996</v>
      </c>
      <c r="E72" s="26">
        <v>73127</v>
      </c>
      <c r="F72" s="27">
        <v>253</v>
      </c>
      <c r="G72" s="27">
        <v>0</v>
      </c>
      <c r="H72" s="27">
        <v>67.84</v>
      </c>
      <c r="I72" s="27">
        <v>0</v>
      </c>
      <c r="J72" s="27">
        <v>0</v>
      </c>
      <c r="K72" s="27" t="s">
        <v>20</v>
      </c>
      <c r="L72" s="27">
        <v>3.9</v>
      </c>
      <c r="M72" s="16">
        <f t="shared" si="10"/>
        <v>131</v>
      </c>
      <c r="N72" s="12">
        <f t="shared" si="11"/>
        <v>1.9312977099236641</v>
      </c>
      <c r="O72" s="12">
        <f t="shared" si="12"/>
        <v>0.51786259541984736</v>
      </c>
      <c r="P72" s="21">
        <f t="shared" si="13"/>
        <v>17.394871794871797</v>
      </c>
      <c r="Q72" s="12">
        <f t="shared" si="9"/>
        <v>67.84</v>
      </c>
      <c r="R72" s="21">
        <f t="shared" si="14"/>
        <v>7.5309551886792443</v>
      </c>
      <c r="S72" s="12">
        <f t="shared" si="15"/>
        <v>185.16</v>
      </c>
    </row>
    <row r="73" spans="1:19">
      <c r="A73" s="20">
        <v>44386</v>
      </c>
      <c r="B73" s="10">
        <f t="shared" si="16"/>
        <v>7</v>
      </c>
      <c r="C73" s="10">
        <f t="shared" si="17"/>
        <v>2021</v>
      </c>
      <c r="D73" s="26">
        <v>73127</v>
      </c>
      <c r="E73" s="26">
        <v>73245</v>
      </c>
      <c r="F73" s="27">
        <v>136</v>
      </c>
      <c r="G73" s="27">
        <v>0</v>
      </c>
      <c r="H73" s="27">
        <v>0</v>
      </c>
      <c r="I73" s="27">
        <v>270</v>
      </c>
      <c r="J73" s="27">
        <v>0</v>
      </c>
      <c r="K73" s="27" t="s">
        <v>20</v>
      </c>
      <c r="L73" s="27">
        <v>3.9</v>
      </c>
      <c r="M73" s="16">
        <f t="shared" si="10"/>
        <v>118</v>
      </c>
      <c r="N73" s="12">
        <f t="shared" si="11"/>
        <v>1.152542372881356</v>
      </c>
      <c r="O73" s="12">
        <f t="shared" si="12"/>
        <v>0</v>
      </c>
      <c r="P73" s="21">
        <f t="shared" si="13"/>
        <v>0</v>
      </c>
      <c r="Q73" s="12">
        <f t="shared" si="9"/>
        <v>270</v>
      </c>
      <c r="R73" s="21" t="e">
        <f t="shared" si="14"/>
        <v>#DIV/0!</v>
      </c>
      <c r="S73" s="12">
        <f t="shared" si="15"/>
        <v>-134</v>
      </c>
    </row>
    <row r="74" spans="1:19">
      <c r="A74" s="20">
        <v>44387</v>
      </c>
      <c r="B74" s="10">
        <f t="shared" si="16"/>
        <v>7</v>
      </c>
      <c r="C74" s="10">
        <f t="shared" si="17"/>
        <v>2021</v>
      </c>
      <c r="D74" s="26">
        <v>73245</v>
      </c>
      <c r="E74" s="26">
        <v>73464</v>
      </c>
      <c r="F74" s="27">
        <v>320</v>
      </c>
      <c r="G74" s="27">
        <v>40</v>
      </c>
      <c r="H74" s="27">
        <v>70</v>
      </c>
      <c r="I74" s="27">
        <v>0</v>
      </c>
      <c r="J74" s="27">
        <v>0</v>
      </c>
      <c r="K74" s="27" t="s">
        <v>20</v>
      </c>
      <c r="L74" s="27">
        <v>3.9</v>
      </c>
      <c r="M74" s="16">
        <f t="shared" si="10"/>
        <v>219</v>
      </c>
      <c r="N74" s="12">
        <f t="shared" si="11"/>
        <v>1.6438356164383561</v>
      </c>
      <c r="O74" s="12">
        <f t="shared" si="12"/>
        <v>0.31963470319634701</v>
      </c>
      <c r="P74" s="21">
        <f t="shared" si="13"/>
        <v>17.948717948717949</v>
      </c>
      <c r="Q74" s="12">
        <f t="shared" si="9"/>
        <v>70</v>
      </c>
      <c r="R74" s="21">
        <f t="shared" si="14"/>
        <v>12.201428571428572</v>
      </c>
      <c r="S74" s="12">
        <f t="shared" si="15"/>
        <v>290</v>
      </c>
    </row>
    <row r="75" spans="1:19">
      <c r="A75" s="20">
        <v>44388</v>
      </c>
      <c r="B75" s="10">
        <f t="shared" si="16"/>
        <v>7</v>
      </c>
      <c r="C75" s="10">
        <f t="shared" si="17"/>
        <v>2021</v>
      </c>
      <c r="D75" s="26">
        <v>73464</v>
      </c>
      <c r="E75" s="26">
        <v>73596</v>
      </c>
      <c r="F75" s="27">
        <v>165</v>
      </c>
      <c r="G75" s="27">
        <v>0</v>
      </c>
      <c r="H75" s="27">
        <v>50</v>
      </c>
      <c r="I75" s="27">
        <v>0</v>
      </c>
      <c r="J75" s="27">
        <v>0</v>
      </c>
      <c r="K75" s="27" t="s">
        <v>20</v>
      </c>
      <c r="L75" s="27">
        <v>4</v>
      </c>
      <c r="M75" s="16">
        <f t="shared" si="10"/>
        <v>132</v>
      </c>
      <c r="N75" s="12">
        <f t="shared" si="11"/>
        <v>1.25</v>
      </c>
      <c r="O75" s="12">
        <f t="shared" si="12"/>
        <v>0.37878787878787878</v>
      </c>
      <c r="P75" s="21">
        <f t="shared" si="13"/>
        <v>12.5</v>
      </c>
      <c r="Q75" s="12">
        <f t="shared" ref="Q75:Q138" si="18">IF(OR(H75="",I75=""),"",SUM(H75,I75,J75))</f>
        <v>50</v>
      </c>
      <c r="R75" s="21">
        <f t="shared" si="14"/>
        <v>10.56</v>
      </c>
      <c r="S75" s="12">
        <f t="shared" si="15"/>
        <v>115</v>
      </c>
    </row>
    <row r="76" spans="1:19">
      <c r="A76" s="20">
        <v>44389</v>
      </c>
      <c r="B76" s="10">
        <f t="shared" si="16"/>
        <v>7</v>
      </c>
      <c r="C76" s="10">
        <f t="shared" si="17"/>
        <v>2021</v>
      </c>
      <c r="D76" s="26">
        <v>73596</v>
      </c>
      <c r="E76" s="26">
        <v>73704</v>
      </c>
      <c r="F76" s="27">
        <v>149</v>
      </c>
      <c r="G76" s="27">
        <v>0</v>
      </c>
      <c r="H76" s="27">
        <v>80</v>
      </c>
      <c r="I76" s="27">
        <v>0</v>
      </c>
      <c r="J76" s="27">
        <v>0</v>
      </c>
      <c r="K76" s="27" t="s">
        <v>20</v>
      </c>
      <c r="L76" s="27">
        <v>3.9</v>
      </c>
      <c r="M76" s="16">
        <f t="shared" si="10"/>
        <v>108</v>
      </c>
      <c r="N76" s="12">
        <f t="shared" si="11"/>
        <v>1.3796296296296295</v>
      </c>
      <c r="O76" s="12">
        <f t="shared" si="12"/>
        <v>0.7407407407407407</v>
      </c>
      <c r="P76" s="21">
        <f t="shared" si="13"/>
        <v>20.512820512820515</v>
      </c>
      <c r="Q76" s="12">
        <f t="shared" si="18"/>
        <v>80</v>
      </c>
      <c r="R76" s="21">
        <f t="shared" si="14"/>
        <v>5.2649999999999997</v>
      </c>
      <c r="S76" s="12">
        <f t="shared" si="15"/>
        <v>69</v>
      </c>
    </row>
    <row r="77" spans="1:19">
      <c r="A77" s="20">
        <v>44390</v>
      </c>
      <c r="B77" s="10">
        <f t="shared" si="16"/>
        <v>7</v>
      </c>
      <c r="C77" s="10">
        <f t="shared" si="17"/>
        <v>2021</v>
      </c>
      <c r="D77" s="26">
        <v>73704</v>
      </c>
      <c r="E77" s="26">
        <v>73724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 t="s">
        <v>20</v>
      </c>
      <c r="L77" s="27">
        <v>3.9</v>
      </c>
      <c r="M77" s="16">
        <f t="shared" si="10"/>
        <v>20</v>
      </c>
      <c r="N77" s="12">
        <f t="shared" si="11"/>
        <v>0</v>
      </c>
      <c r="O77" s="12">
        <f t="shared" si="12"/>
        <v>0</v>
      </c>
      <c r="P77" s="21">
        <f t="shared" si="13"/>
        <v>0</v>
      </c>
      <c r="Q77" s="12">
        <f t="shared" si="18"/>
        <v>0</v>
      </c>
      <c r="R77" s="21" t="e">
        <f t="shared" si="14"/>
        <v>#DIV/0!</v>
      </c>
      <c r="S77" s="12">
        <f t="shared" si="15"/>
        <v>0</v>
      </c>
    </row>
    <row r="78" spans="1:19">
      <c r="A78" s="20">
        <v>44391</v>
      </c>
      <c r="B78" s="10">
        <f t="shared" si="16"/>
        <v>7</v>
      </c>
      <c r="C78" s="10">
        <f t="shared" si="17"/>
        <v>2021</v>
      </c>
      <c r="D78" s="26">
        <v>73724</v>
      </c>
      <c r="E78" s="26">
        <v>73912</v>
      </c>
      <c r="F78" s="27">
        <v>257</v>
      </c>
      <c r="G78" s="27">
        <v>0</v>
      </c>
      <c r="H78" s="27">
        <v>80</v>
      </c>
      <c r="I78" s="27">
        <v>0</v>
      </c>
      <c r="J78" s="27">
        <v>21</v>
      </c>
      <c r="K78" s="27" t="s">
        <v>20</v>
      </c>
      <c r="L78" s="27">
        <v>4</v>
      </c>
      <c r="M78" s="16">
        <f t="shared" ref="M78:M141" si="19">IF(E78="","",E78-D78)</f>
        <v>188</v>
      </c>
      <c r="N78" s="12">
        <f t="shared" ref="N78:N141" si="20">IF(G78="","",SUM(F78:G78)/M78)</f>
        <v>1.3670212765957446</v>
      </c>
      <c r="O78" s="12">
        <f t="shared" ref="O78:O141" si="21">IF(H78="","",H78/M78)</f>
        <v>0.42553191489361702</v>
      </c>
      <c r="P78" s="21">
        <f t="shared" ref="P78:P141" si="22">IF(H78="","",H78/L78)</f>
        <v>20</v>
      </c>
      <c r="Q78" s="12">
        <f t="shared" si="18"/>
        <v>101</v>
      </c>
      <c r="R78" s="21">
        <f t="shared" ref="R78:R141" si="23">IF(M78="","",M78/P78)</f>
        <v>9.4</v>
      </c>
      <c r="S78" s="12">
        <f t="shared" ref="S78:S141" si="24">IF(OR(F78="",G78=""),"",SUM(F78:G78)-Q78)</f>
        <v>156</v>
      </c>
    </row>
    <row r="79" spans="1:19">
      <c r="A79" s="20">
        <v>44392</v>
      </c>
      <c r="B79" s="10">
        <f t="shared" si="16"/>
        <v>7</v>
      </c>
      <c r="C79" s="10">
        <f t="shared" si="17"/>
        <v>2021</v>
      </c>
      <c r="D79" s="26">
        <v>73912</v>
      </c>
      <c r="E79" s="26">
        <v>74086</v>
      </c>
      <c r="F79" s="27">
        <v>240</v>
      </c>
      <c r="G79" s="27">
        <v>0</v>
      </c>
      <c r="I79" s="27">
        <v>0</v>
      </c>
      <c r="J79" s="27">
        <v>0</v>
      </c>
      <c r="K79" s="27" t="s">
        <v>20</v>
      </c>
      <c r="L79" s="27">
        <v>3.9</v>
      </c>
      <c r="M79" s="16">
        <f t="shared" si="19"/>
        <v>174</v>
      </c>
      <c r="N79" s="12">
        <f t="shared" si="20"/>
        <v>1.3793103448275863</v>
      </c>
      <c r="O79" s="12" t="str">
        <f t="shared" si="21"/>
        <v/>
      </c>
      <c r="P79" s="21" t="str">
        <f t="shared" si="22"/>
        <v/>
      </c>
      <c r="Q79" s="12" t="str">
        <f t="shared" si="18"/>
        <v/>
      </c>
      <c r="R79" s="21" t="e">
        <f t="shared" si="23"/>
        <v>#VALUE!</v>
      </c>
      <c r="S79" s="12" t="e">
        <f t="shared" si="24"/>
        <v>#VALUE!</v>
      </c>
    </row>
    <row r="80" spans="1:19">
      <c r="A80" s="20">
        <v>44393</v>
      </c>
      <c r="B80" s="10">
        <f t="shared" si="16"/>
        <v>7</v>
      </c>
      <c r="C80" s="10">
        <f t="shared" si="17"/>
        <v>2021</v>
      </c>
      <c r="D80" s="26">
        <v>74086</v>
      </c>
      <c r="E80" s="26">
        <v>74302</v>
      </c>
      <c r="F80" s="27">
        <v>0</v>
      </c>
      <c r="G80" s="27">
        <v>0</v>
      </c>
      <c r="H80" s="27">
        <v>211</v>
      </c>
      <c r="I80" s="27">
        <v>0</v>
      </c>
      <c r="J80" s="27">
        <v>25.5</v>
      </c>
      <c r="K80" s="27" t="s">
        <v>19</v>
      </c>
      <c r="L80" s="27">
        <v>5.25</v>
      </c>
      <c r="M80" s="16">
        <f t="shared" si="19"/>
        <v>216</v>
      </c>
      <c r="N80" s="12">
        <f t="shared" si="20"/>
        <v>0</v>
      </c>
      <c r="O80" s="12">
        <f t="shared" si="21"/>
        <v>0.97685185185185186</v>
      </c>
      <c r="P80" s="21">
        <f t="shared" si="22"/>
        <v>40.19047619047619</v>
      </c>
      <c r="Q80" s="12">
        <f t="shared" si="18"/>
        <v>236.5</v>
      </c>
      <c r="R80" s="21">
        <f t="shared" si="23"/>
        <v>5.3744075829383888</v>
      </c>
      <c r="S80" s="12">
        <f t="shared" si="24"/>
        <v>-236.5</v>
      </c>
    </row>
    <row r="81" spans="1:19">
      <c r="A81" s="20">
        <v>44394</v>
      </c>
      <c r="B81" s="10">
        <f t="shared" si="16"/>
        <v>7</v>
      </c>
      <c r="C81" s="10">
        <f t="shared" si="17"/>
        <v>2021</v>
      </c>
      <c r="D81" s="26">
        <v>74302</v>
      </c>
      <c r="E81" s="26">
        <v>74348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 t="s">
        <v>19</v>
      </c>
      <c r="L81" s="27">
        <v>5.4</v>
      </c>
      <c r="M81" s="16">
        <f t="shared" si="19"/>
        <v>46</v>
      </c>
      <c r="N81" s="12">
        <f t="shared" si="20"/>
        <v>0</v>
      </c>
      <c r="O81" s="12">
        <f t="shared" si="21"/>
        <v>0</v>
      </c>
      <c r="P81" s="21">
        <f t="shared" si="22"/>
        <v>0</v>
      </c>
      <c r="Q81" s="12">
        <f t="shared" si="18"/>
        <v>0</v>
      </c>
      <c r="R81" s="21" t="e">
        <f t="shared" si="23"/>
        <v>#DIV/0!</v>
      </c>
      <c r="S81" s="12">
        <f t="shared" si="24"/>
        <v>0</v>
      </c>
    </row>
    <row r="82" spans="1:19">
      <c r="A82" s="20">
        <v>44395</v>
      </c>
      <c r="B82" s="10">
        <f t="shared" si="16"/>
        <v>7</v>
      </c>
      <c r="C82" s="10">
        <f t="shared" si="17"/>
        <v>2021</v>
      </c>
      <c r="D82" s="26">
        <v>74348</v>
      </c>
      <c r="E82" s="26">
        <v>74510</v>
      </c>
      <c r="F82" s="27">
        <v>0</v>
      </c>
      <c r="G82" s="27">
        <v>0</v>
      </c>
      <c r="H82" s="27">
        <v>0</v>
      </c>
      <c r="I82" s="27">
        <v>0</v>
      </c>
      <c r="J82" s="27">
        <v>28.7</v>
      </c>
      <c r="K82" s="27" t="s">
        <v>19</v>
      </c>
      <c r="L82" s="27">
        <v>5.4</v>
      </c>
      <c r="M82" s="16">
        <f t="shared" si="19"/>
        <v>162</v>
      </c>
      <c r="N82" s="12">
        <f t="shared" si="20"/>
        <v>0</v>
      </c>
      <c r="O82" s="12">
        <f t="shared" si="21"/>
        <v>0</v>
      </c>
      <c r="P82" s="21">
        <f t="shared" si="22"/>
        <v>0</v>
      </c>
      <c r="Q82" s="12">
        <f t="shared" si="18"/>
        <v>28.7</v>
      </c>
      <c r="R82" s="21" t="e">
        <f t="shared" si="23"/>
        <v>#DIV/0!</v>
      </c>
      <c r="S82" s="12">
        <f t="shared" si="24"/>
        <v>-28.7</v>
      </c>
    </row>
    <row r="83" spans="1:19">
      <c r="A83" s="20">
        <v>44396</v>
      </c>
      <c r="B83" s="10">
        <f t="shared" si="16"/>
        <v>7</v>
      </c>
      <c r="C83" s="10">
        <f t="shared" si="17"/>
        <v>2021</v>
      </c>
      <c r="M83" s="16" t="str">
        <f t="shared" si="19"/>
        <v/>
      </c>
      <c r="N83" s="12" t="str">
        <f t="shared" si="20"/>
        <v/>
      </c>
      <c r="O83" s="12" t="str">
        <f t="shared" si="21"/>
        <v/>
      </c>
      <c r="P83" s="21" t="str">
        <f t="shared" si="22"/>
        <v/>
      </c>
      <c r="Q83" s="12" t="str">
        <f t="shared" si="18"/>
        <v/>
      </c>
      <c r="R83" s="21" t="str">
        <f t="shared" si="23"/>
        <v/>
      </c>
      <c r="S83" s="12" t="str">
        <f t="shared" si="24"/>
        <v/>
      </c>
    </row>
    <row r="84" spans="1:19">
      <c r="A84" s="20">
        <v>44397</v>
      </c>
      <c r="B84" s="10">
        <f t="shared" si="16"/>
        <v>7</v>
      </c>
      <c r="C84" s="10">
        <f t="shared" si="17"/>
        <v>2021</v>
      </c>
      <c r="D84" s="26">
        <v>74510</v>
      </c>
      <c r="E84" s="26">
        <v>74661</v>
      </c>
      <c r="F84" s="27">
        <v>183</v>
      </c>
      <c r="G84" s="27">
        <v>0</v>
      </c>
      <c r="H84" s="27">
        <v>0</v>
      </c>
      <c r="I84" s="27">
        <v>0</v>
      </c>
      <c r="J84" s="27">
        <v>0</v>
      </c>
      <c r="K84" s="27" t="s">
        <v>19</v>
      </c>
      <c r="L84" s="27">
        <v>5.2</v>
      </c>
      <c r="M84" s="16">
        <f t="shared" si="19"/>
        <v>151</v>
      </c>
      <c r="N84" s="12">
        <f t="shared" si="20"/>
        <v>1.2119205298013245</v>
      </c>
      <c r="O84" s="12">
        <f t="shared" si="21"/>
        <v>0</v>
      </c>
      <c r="P84" s="21">
        <f t="shared" si="22"/>
        <v>0</v>
      </c>
      <c r="Q84" s="12">
        <f t="shared" si="18"/>
        <v>0</v>
      </c>
      <c r="R84" s="21" t="e">
        <f t="shared" si="23"/>
        <v>#DIV/0!</v>
      </c>
      <c r="S84" s="12">
        <f t="shared" si="24"/>
        <v>183</v>
      </c>
    </row>
    <row r="85" spans="1:19">
      <c r="A85" s="20">
        <v>44398</v>
      </c>
      <c r="B85" s="10">
        <f t="shared" si="16"/>
        <v>7</v>
      </c>
      <c r="C85" s="10">
        <f t="shared" si="17"/>
        <v>2021</v>
      </c>
      <c r="D85" s="26">
        <v>74661</v>
      </c>
      <c r="E85" s="26">
        <v>74876</v>
      </c>
      <c r="F85" s="27">
        <v>257</v>
      </c>
      <c r="G85" s="27">
        <v>20</v>
      </c>
      <c r="H85" s="27">
        <v>50</v>
      </c>
      <c r="I85" s="27">
        <v>0</v>
      </c>
      <c r="J85" s="27">
        <v>0</v>
      </c>
      <c r="K85" s="27" t="s">
        <v>19</v>
      </c>
      <c r="L85" s="27">
        <v>5.2</v>
      </c>
      <c r="M85" s="16">
        <f t="shared" si="19"/>
        <v>215</v>
      </c>
      <c r="N85" s="12">
        <f t="shared" si="20"/>
        <v>1.2883720930232558</v>
      </c>
      <c r="O85" s="12">
        <f t="shared" si="21"/>
        <v>0.23255813953488372</v>
      </c>
      <c r="P85" s="21">
        <f t="shared" si="22"/>
        <v>9.615384615384615</v>
      </c>
      <c r="Q85" s="12">
        <f t="shared" si="18"/>
        <v>50</v>
      </c>
      <c r="R85" s="21">
        <f t="shared" si="23"/>
        <v>22.36</v>
      </c>
      <c r="S85" s="12">
        <f t="shared" si="24"/>
        <v>227</v>
      </c>
    </row>
    <row r="86" spans="1:19">
      <c r="A86" s="20">
        <v>44399</v>
      </c>
      <c r="B86" s="10">
        <f t="shared" si="16"/>
        <v>7</v>
      </c>
      <c r="C86" s="10">
        <f t="shared" si="17"/>
        <v>2021</v>
      </c>
      <c r="D86" s="26">
        <v>74876</v>
      </c>
      <c r="E86" s="26">
        <v>74984</v>
      </c>
      <c r="F86" s="27">
        <v>149</v>
      </c>
      <c r="G86" s="27">
        <v>0</v>
      </c>
      <c r="H86" s="27">
        <v>100</v>
      </c>
      <c r="I86" s="27">
        <v>0</v>
      </c>
      <c r="J86" s="27">
        <v>0</v>
      </c>
      <c r="K86" s="27" t="s">
        <v>20</v>
      </c>
      <c r="L86" s="27">
        <v>4</v>
      </c>
      <c r="M86" s="16">
        <f t="shared" si="19"/>
        <v>108</v>
      </c>
      <c r="N86" s="12">
        <f t="shared" si="20"/>
        <v>1.3796296296296295</v>
      </c>
      <c r="O86" s="12">
        <f t="shared" si="21"/>
        <v>0.92592592592592593</v>
      </c>
      <c r="P86" s="21">
        <f t="shared" si="22"/>
        <v>25</v>
      </c>
      <c r="Q86" s="12">
        <f t="shared" si="18"/>
        <v>100</v>
      </c>
      <c r="R86" s="21">
        <f t="shared" si="23"/>
        <v>4.32</v>
      </c>
      <c r="S86" s="12">
        <f t="shared" si="24"/>
        <v>49</v>
      </c>
    </row>
    <row r="87" spans="1:19">
      <c r="A87" s="20">
        <v>44400</v>
      </c>
      <c r="B87" s="10">
        <f t="shared" si="16"/>
        <v>7</v>
      </c>
      <c r="C87" s="10">
        <f t="shared" si="17"/>
        <v>2021</v>
      </c>
      <c r="D87" s="26">
        <v>74984</v>
      </c>
      <c r="E87" s="26">
        <v>75193</v>
      </c>
      <c r="F87" s="27">
        <v>306</v>
      </c>
      <c r="G87" s="27">
        <v>0</v>
      </c>
      <c r="H87" s="27">
        <v>50</v>
      </c>
      <c r="I87" s="27">
        <v>0</v>
      </c>
      <c r="J87" s="27">
        <v>25</v>
      </c>
      <c r="K87" s="27" t="s">
        <v>20</v>
      </c>
      <c r="L87" s="27">
        <v>3.9</v>
      </c>
      <c r="M87" s="16">
        <f t="shared" si="19"/>
        <v>209</v>
      </c>
      <c r="N87" s="12">
        <f t="shared" si="20"/>
        <v>1.4641148325358853</v>
      </c>
      <c r="O87" s="12">
        <f t="shared" si="21"/>
        <v>0.23923444976076555</v>
      </c>
      <c r="P87" s="21">
        <f t="shared" si="22"/>
        <v>12.820512820512821</v>
      </c>
      <c r="Q87" s="12">
        <f t="shared" si="18"/>
        <v>75</v>
      </c>
      <c r="R87" s="21">
        <f t="shared" si="23"/>
        <v>16.302</v>
      </c>
      <c r="S87" s="12">
        <f t="shared" si="24"/>
        <v>231</v>
      </c>
    </row>
    <row r="88" spans="1:19">
      <c r="A88" s="20">
        <v>44401</v>
      </c>
      <c r="B88" s="10">
        <f t="shared" si="16"/>
        <v>7</v>
      </c>
      <c r="C88" s="10">
        <f t="shared" si="17"/>
        <v>2021</v>
      </c>
      <c r="D88" s="26">
        <v>75193</v>
      </c>
      <c r="E88" s="26">
        <v>75382</v>
      </c>
      <c r="F88" s="27">
        <v>340</v>
      </c>
      <c r="G88" s="27">
        <v>0</v>
      </c>
      <c r="H88" s="27">
        <v>70</v>
      </c>
      <c r="I88" s="27">
        <v>0</v>
      </c>
      <c r="J88" s="27">
        <v>0</v>
      </c>
      <c r="K88" s="27" t="s">
        <v>20</v>
      </c>
      <c r="L88" s="27">
        <v>3.9</v>
      </c>
      <c r="M88" s="16">
        <f t="shared" si="19"/>
        <v>189</v>
      </c>
      <c r="N88" s="12">
        <f t="shared" si="20"/>
        <v>1.7989417989417988</v>
      </c>
      <c r="O88" s="12">
        <f t="shared" si="21"/>
        <v>0.37037037037037035</v>
      </c>
      <c r="P88" s="21">
        <f t="shared" si="22"/>
        <v>17.948717948717949</v>
      </c>
      <c r="Q88" s="12">
        <f t="shared" si="18"/>
        <v>70</v>
      </c>
      <c r="R88" s="21">
        <f t="shared" si="23"/>
        <v>10.53</v>
      </c>
      <c r="S88" s="12">
        <f t="shared" si="24"/>
        <v>270</v>
      </c>
    </row>
    <row r="89" spans="1:19">
      <c r="A89" s="20">
        <v>44402</v>
      </c>
      <c r="B89" s="10">
        <f t="shared" si="16"/>
        <v>7</v>
      </c>
      <c r="C89" s="10">
        <f t="shared" si="17"/>
        <v>2021</v>
      </c>
      <c r="D89" s="26">
        <v>75382</v>
      </c>
      <c r="E89" s="26">
        <v>75599</v>
      </c>
      <c r="F89" s="27">
        <v>419</v>
      </c>
      <c r="G89" s="27">
        <v>0</v>
      </c>
      <c r="H89" s="27">
        <v>90</v>
      </c>
      <c r="I89" s="27">
        <v>0</v>
      </c>
      <c r="J89" s="27">
        <v>0</v>
      </c>
      <c r="K89" s="27" t="s">
        <v>20</v>
      </c>
      <c r="L89" s="27">
        <v>3.9</v>
      </c>
      <c r="M89" s="16">
        <f t="shared" si="19"/>
        <v>217</v>
      </c>
      <c r="N89" s="12">
        <f t="shared" si="20"/>
        <v>1.9308755760368663</v>
      </c>
      <c r="O89" s="12">
        <f t="shared" si="21"/>
        <v>0.41474654377880182</v>
      </c>
      <c r="P89" s="21">
        <f t="shared" si="22"/>
        <v>23.076923076923077</v>
      </c>
      <c r="Q89" s="12">
        <f t="shared" si="18"/>
        <v>90</v>
      </c>
      <c r="R89" s="21">
        <f t="shared" si="23"/>
        <v>9.4033333333333342</v>
      </c>
      <c r="S89" s="12">
        <f t="shared" si="24"/>
        <v>329</v>
      </c>
    </row>
    <row r="90" spans="1:19">
      <c r="A90" s="20">
        <v>44403</v>
      </c>
      <c r="B90" s="10">
        <f t="shared" si="16"/>
        <v>7</v>
      </c>
      <c r="C90" s="10">
        <f t="shared" si="17"/>
        <v>2021</v>
      </c>
      <c r="D90" s="26">
        <v>75599</v>
      </c>
      <c r="E90" s="26">
        <v>75770</v>
      </c>
      <c r="F90" s="27">
        <v>194</v>
      </c>
      <c r="G90" s="27">
        <v>5</v>
      </c>
      <c r="H90" s="27">
        <v>55</v>
      </c>
      <c r="I90" s="27">
        <v>0</v>
      </c>
      <c r="J90" s="27">
        <v>0</v>
      </c>
      <c r="K90" s="27" t="s">
        <v>20</v>
      </c>
      <c r="L90" s="27">
        <v>3.9</v>
      </c>
      <c r="M90" s="16">
        <f t="shared" si="19"/>
        <v>171</v>
      </c>
      <c r="N90" s="12">
        <f t="shared" si="20"/>
        <v>1.1637426900584795</v>
      </c>
      <c r="O90" s="12">
        <f t="shared" si="21"/>
        <v>0.32163742690058478</v>
      </c>
      <c r="P90" s="21">
        <f t="shared" si="22"/>
        <v>14.102564102564102</v>
      </c>
      <c r="Q90" s="12">
        <f t="shared" si="18"/>
        <v>55</v>
      </c>
      <c r="R90" s="21">
        <f t="shared" si="23"/>
        <v>12.125454545454545</v>
      </c>
      <c r="S90" s="12">
        <f t="shared" si="24"/>
        <v>144</v>
      </c>
    </row>
    <row r="91" spans="1:19">
      <c r="A91" s="20">
        <v>44404</v>
      </c>
      <c r="B91" s="10">
        <f t="shared" si="16"/>
        <v>7</v>
      </c>
      <c r="C91" s="10">
        <f t="shared" si="17"/>
        <v>2021</v>
      </c>
      <c r="D91" s="26">
        <v>75770</v>
      </c>
      <c r="E91" s="26">
        <v>75813</v>
      </c>
      <c r="F91" s="27">
        <v>46</v>
      </c>
      <c r="G91" s="27">
        <v>0</v>
      </c>
      <c r="H91" s="27">
        <v>70</v>
      </c>
      <c r="I91" s="27">
        <v>0</v>
      </c>
      <c r="J91" s="27">
        <v>0</v>
      </c>
      <c r="K91" s="27" t="s">
        <v>19</v>
      </c>
      <c r="L91" s="27">
        <v>5.3</v>
      </c>
      <c r="M91" s="16">
        <f t="shared" si="19"/>
        <v>43</v>
      </c>
      <c r="N91" s="12">
        <f t="shared" si="20"/>
        <v>1.069767441860465</v>
      </c>
      <c r="O91" s="12">
        <f t="shared" si="21"/>
        <v>1.6279069767441861</v>
      </c>
      <c r="P91" s="21">
        <f t="shared" si="22"/>
        <v>13.20754716981132</v>
      </c>
      <c r="Q91" s="12">
        <f t="shared" si="18"/>
        <v>70</v>
      </c>
      <c r="R91" s="21">
        <f t="shared" si="23"/>
        <v>3.2557142857142858</v>
      </c>
      <c r="S91" s="12">
        <f t="shared" si="24"/>
        <v>-24</v>
      </c>
    </row>
    <row r="92" spans="1:19">
      <c r="A92" s="20">
        <v>44405</v>
      </c>
      <c r="B92" s="10">
        <f t="shared" si="16"/>
        <v>7</v>
      </c>
      <c r="C92" s="10">
        <f t="shared" si="17"/>
        <v>2021</v>
      </c>
      <c r="D92" s="26">
        <v>75813</v>
      </c>
      <c r="E92" s="26">
        <v>75943</v>
      </c>
      <c r="F92" s="27">
        <v>157</v>
      </c>
      <c r="G92" s="27">
        <v>0</v>
      </c>
      <c r="H92" s="27">
        <v>60</v>
      </c>
      <c r="I92" s="27">
        <v>0</v>
      </c>
      <c r="J92" s="27">
        <v>0</v>
      </c>
      <c r="K92" s="27" t="s">
        <v>19</v>
      </c>
      <c r="L92" s="27">
        <v>5.3</v>
      </c>
      <c r="M92" s="16">
        <f t="shared" si="19"/>
        <v>130</v>
      </c>
      <c r="N92" s="12">
        <f t="shared" si="20"/>
        <v>1.2076923076923076</v>
      </c>
      <c r="O92" s="12">
        <f t="shared" si="21"/>
        <v>0.46153846153846156</v>
      </c>
      <c r="P92" s="21">
        <f t="shared" si="22"/>
        <v>11.320754716981133</v>
      </c>
      <c r="Q92" s="12">
        <f t="shared" si="18"/>
        <v>60</v>
      </c>
      <c r="R92" s="21">
        <f t="shared" si="23"/>
        <v>11.483333333333333</v>
      </c>
      <c r="S92" s="12">
        <f t="shared" si="24"/>
        <v>97</v>
      </c>
    </row>
    <row r="93" spans="1:19">
      <c r="A93" s="20">
        <v>44406</v>
      </c>
      <c r="B93" s="10">
        <f t="shared" si="16"/>
        <v>7</v>
      </c>
      <c r="C93" s="10">
        <f t="shared" si="17"/>
        <v>2021</v>
      </c>
      <c r="D93" s="26">
        <v>75943</v>
      </c>
      <c r="E93" s="26">
        <v>75973</v>
      </c>
      <c r="F93" s="27">
        <v>0</v>
      </c>
      <c r="G93" s="27">
        <v>50</v>
      </c>
      <c r="H93" s="27">
        <v>0</v>
      </c>
      <c r="I93" s="27">
        <v>0</v>
      </c>
      <c r="J93" s="27">
        <v>0</v>
      </c>
      <c r="K93" s="27" t="s">
        <v>19</v>
      </c>
      <c r="L93" s="27">
        <v>5.3</v>
      </c>
      <c r="M93" s="16">
        <f t="shared" si="19"/>
        <v>30</v>
      </c>
      <c r="N93" s="12">
        <f t="shared" si="20"/>
        <v>1.6666666666666667</v>
      </c>
      <c r="O93" s="12">
        <f t="shared" si="21"/>
        <v>0</v>
      </c>
      <c r="P93" s="21">
        <f t="shared" si="22"/>
        <v>0</v>
      </c>
      <c r="Q93" s="12">
        <f t="shared" si="18"/>
        <v>0</v>
      </c>
      <c r="R93" s="21" t="e">
        <f t="shared" si="23"/>
        <v>#DIV/0!</v>
      </c>
      <c r="S93" s="12">
        <f t="shared" si="24"/>
        <v>50</v>
      </c>
    </row>
    <row r="94" spans="1:19">
      <c r="A94" s="20">
        <v>44407</v>
      </c>
      <c r="B94" s="10">
        <f t="shared" si="16"/>
        <v>7</v>
      </c>
      <c r="C94" s="10">
        <f t="shared" si="17"/>
        <v>2021</v>
      </c>
      <c r="D94" s="26">
        <v>75973</v>
      </c>
      <c r="E94" s="26">
        <v>76187</v>
      </c>
      <c r="F94" s="27">
        <v>310</v>
      </c>
      <c r="G94" s="27">
        <v>0</v>
      </c>
      <c r="H94" s="27">
        <v>70</v>
      </c>
      <c r="I94" s="27">
        <v>0</v>
      </c>
      <c r="J94" s="27">
        <v>11</v>
      </c>
      <c r="K94" s="27" t="s">
        <v>19</v>
      </c>
      <c r="L94" s="27">
        <v>5.3</v>
      </c>
      <c r="M94" s="16">
        <f t="shared" si="19"/>
        <v>214</v>
      </c>
      <c r="N94" s="12">
        <f t="shared" si="20"/>
        <v>1.4485981308411215</v>
      </c>
      <c r="O94" s="12">
        <f t="shared" si="21"/>
        <v>0.32710280373831774</v>
      </c>
      <c r="P94" s="21">
        <f t="shared" si="22"/>
        <v>13.20754716981132</v>
      </c>
      <c r="Q94" s="12">
        <f t="shared" si="18"/>
        <v>81</v>
      </c>
      <c r="R94" s="21">
        <f t="shared" si="23"/>
        <v>16.202857142857145</v>
      </c>
      <c r="S94" s="12">
        <f t="shared" si="24"/>
        <v>229</v>
      </c>
    </row>
    <row r="95" spans="1:19">
      <c r="A95" s="20">
        <v>44408</v>
      </c>
      <c r="B95" s="10">
        <f t="shared" si="16"/>
        <v>7</v>
      </c>
      <c r="C95" s="10">
        <f t="shared" si="17"/>
        <v>2021</v>
      </c>
      <c r="D95" s="26">
        <v>76187</v>
      </c>
      <c r="E95" s="26">
        <v>76352</v>
      </c>
      <c r="F95" s="27">
        <v>237</v>
      </c>
      <c r="G95" s="27">
        <v>0</v>
      </c>
      <c r="H95" s="27">
        <v>60</v>
      </c>
      <c r="I95" s="27">
        <v>0</v>
      </c>
      <c r="J95" s="27">
        <v>17</v>
      </c>
      <c r="K95" s="27" t="s">
        <v>19</v>
      </c>
      <c r="L95" s="27">
        <v>5.3</v>
      </c>
      <c r="M95" s="16">
        <f t="shared" si="19"/>
        <v>165</v>
      </c>
      <c r="N95" s="12">
        <f t="shared" si="20"/>
        <v>1.4363636363636363</v>
      </c>
      <c r="O95" s="12">
        <f t="shared" si="21"/>
        <v>0.36363636363636365</v>
      </c>
      <c r="P95" s="21">
        <f t="shared" si="22"/>
        <v>11.320754716981133</v>
      </c>
      <c r="Q95" s="12">
        <f t="shared" si="18"/>
        <v>77</v>
      </c>
      <c r="R95" s="21">
        <f t="shared" si="23"/>
        <v>14.574999999999999</v>
      </c>
      <c r="S95" s="12">
        <f t="shared" si="24"/>
        <v>160</v>
      </c>
    </row>
    <row r="96" spans="1:19">
      <c r="A96" s="20">
        <v>44409</v>
      </c>
      <c r="B96" s="10">
        <f t="shared" si="16"/>
        <v>8</v>
      </c>
      <c r="C96" s="10">
        <f t="shared" si="17"/>
        <v>2021</v>
      </c>
      <c r="D96" s="26">
        <v>76352</v>
      </c>
      <c r="E96" s="26">
        <v>76550</v>
      </c>
      <c r="F96" s="27">
        <v>436</v>
      </c>
      <c r="G96" s="27">
        <v>0</v>
      </c>
      <c r="H96" s="27">
        <v>90</v>
      </c>
      <c r="I96" s="27">
        <v>0</v>
      </c>
      <c r="J96" s="27">
        <v>5</v>
      </c>
      <c r="K96" s="27" t="s">
        <v>19</v>
      </c>
      <c r="L96" s="27">
        <v>5.3</v>
      </c>
      <c r="M96" s="16">
        <f t="shared" si="19"/>
        <v>198</v>
      </c>
      <c r="N96" s="12">
        <f t="shared" si="20"/>
        <v>2.202020202020202</v>
      </c>
      <c r="O96" s="12">
        <f t="shared" si="21"/>
        <v>0.45454545454545453</v>
      </c>
      <c r="P96" s="21">
        <f t="shared" si="22"/>
        <v>16.981132075471699</v>
      </c>
      <c r="Q96" s="12">
        <f t="shared" si="18"/>
        <v>95</v>
      </c>
      <c r="R96" s="21">
        <f t="shared" si="23"/>
        <v>11.66</v>
      </c>
      <c r="S96" s="12">
        <f t="shared" si="24"/>
        <v>341</v>
      </c>
    </row>
    <row r="97" spans="1:19">
      <c r="A97" s="20">
        <v>44410</v>
      </c>
      <c r="B97" s="10">
        <f t="shared" si="16"/>
        <v>8</v>
      </c>
      <c r="C97" s="10">
        <f t="shared" si="17"/>
        <v>2021</v>
      </c>
      <c r="D97" s="26">
        <v>76550</v>
      </c>
      <c r="E97" s="26">
        <v>76734</v>
      </c>
      <c r="F97" s="27">
        <v>284</v>
      </c>
      <c r="G97" s="27">
        <v>0</v>
      </c>
      <c r="H97" s="27">
        <v>125</v>
      </c>
      <c r="I97" s="27">
        <v>0</v>
      </c>
      <c r="J97" s="27">
        <v>0</v>
      </c>
      <c r="K97" s="27" t="s">
        <v>20</v>
      </c>
      <c r="L97" s="27">
        <v>3.95</v>
      </c>
      <c r="M97" s="16">
        <f t="shared" si="19"/>
        <v>184</v>
      </c>
      <c r="N97" s="12">
        <f t="shared" si="20"/>
        <v>1.5434782608695652</v>
      </c>
      <c r="O97" s="12">
        <f t="shared" si="21"/>
        <v>0.67934782608695654</v>
      </c>
      <c r="P97" s="21">
        <f t="shared" si="22"/>
        <v>31.645569620253163</v>
      </c>
      <c r="Q97" s="12">
        <f t="shared" si="18"/>
        <v>125</v>
      </c>
      <c r="R97" s="21">
        <f t="shared" si="23"/>
        <v>5.8144</v>
      </c>
      <c r="S97" s="12">
        <f t="shared" si="24"/>
        <v>159</v>
      </c>
    </row>
    <row r="98" spans="1:19">
      <c r="A98" s="20">
        <v>44411</v>
      </c>
      <c r="B98" s="10">
        <f t="shared" si="16"/>
        <v>8</v>
      </c>
      <c r="C98" s="10">
        <f t="shared" si="17"/>
        <v>2021</v>
      </c>
      <c r="D98" s="26">
        <v>76734</v>
      </c>
      <c r="E98" s="26">
        <v>76926</v>
      </c>
      <c r="F98" s="27">
        <v>301</v>
      </c>
      <c r="G98" s="27">
        <v>5</v>
      </c>
      <c r="H98" s="27">
        <v>70</v>
      </c>
      <c r="I98" s="27">
        <v>0</v>
      </c>
      <c r="J98" s="27">
        <v>0</v>
      </c>
      <c r="K98" s="27" t="s">
        <v>20</v>
      </c>
      <c r="L98" s="27">
        <v>3.9</v>
      </c>
      <c r="M98" s="16">
        <f t="shared" si="19"/>
        <v>192</v>
      </c>
      <c r="N98" s="12">
        <f t="shared" si="20"/>
        <v>1.59375</v>
      </c>
      <c r="O98" s="12">
        <f t="shared" si="21"/>
        <v>0.36458333333333331</v>
      </c>
      <c r="P98" s="21">
        <f t="shared" si="22"/>
        <v>17.948717948717949</v>
      </c>
      <c r="Q98" s="12">
        <f t="shared" si="18"/>
        <v>70</v>
      </c>
      <c r="R98" s="21">
        <f t="shared" si="23"/>
        <v>10.697142857142858</v>
      </c>
      <c r="S98" s="12">
        <f t="shared" si="24"/>
        <v>236</v>
      </c>
    </row>
    <row r="99" spans="1:19">
      <c r="A99" s="20">
        <v>44412</v>
      </c>
      <c r="B99" s="10">
        <f t="shared" si="16"/>
        <v>8</v>
      </c>
      <c r="C99" s="10">
        <f t="shared" si="17"/>
        <v>2021</v>
      </c>
      <c r="D99" s="26">
        <v>76926</v>
      </c>
      <c r="E99" s="26">
        <v>77017</v>
      </c>
      <c r="F99" s="27">
        <v>114</v>
      </c>
      <c r="G99" s="27">
        <v>0</v>
      </c>
      <c r="H99" s="27">
        <v>70</v>
      </c>
      <c r="I99" s="27">
        <v>0</v>
      </c>
      <c r="J99" s="27">
        <v>0</v>
      </c>
      <c r="K99" s="27" t="s">
        <v>20</v>
      </c>
      <c r="L99" s="27">
        <v>3.9</v>
      </c>
      <c r="M99" s="16">
        <f t="shared" si="19"/>
        <v>91</v>
      </c>
      <c r="N99" s="12">
        <f t="shared" si="20"/>
        <v>1.2527472527472527</v>
      </c>
      <c r="O99" s="12">
        <f t="shared" si="21"/>
        <v>0.76923076923076927</v>
      </c>
      <c r="P99" s="21">
        <f t="shared" si="22"/>
        <v>17.948717948717949</v>
      </c>
      <c r="Q99" s="12">
        <f t="shared" si="18"/>
        <v>70</v>
      </c>
      <c r="R99" s="21">
        <f t="shared" si="23"/>
        <v>5.07</v>
      </c>
      <c r="S99" s="12">
        <f t="shared" si="24"/>
        <v>44</v>
      </c>
    </row>
    <row r="100" spans="1:19">
      <c r="A100" s="20">
        <v>44413</v>
      </c>
      <c r="B100" s="10">
        <f t="shared" si="16"/>
        <v>8</v>
      </c>
      <c r="C100" s="10">
        <f t="shared" si="17"/>
        <v>2021</v>
      </c>
      <c r="D100" s="26">
        <v>77017</v>
      </c>
      <c r="E100" s="26">
        <v>77097</v>
      </c>
      <c r="F100" s="27">
        <v>58</v>
      </c>
      <c r="G100" s="27">
        <v>0</v>
      </c>
      <c r="H100" s="27">
        <v>0</v>
      </c>
      <c r="I100" s="27">
        <v>0</v>
      </c>
      <c r="J100" s="27">
        <v>0</v>
      </c>
      <c r="K100" s="27" t="s">
        <v>20</v>
      </c>
      <c r="L100" s="27">
        <v>3.9</v>
      </c>
      <c r="M100" s="16">
        <f t="shared" si="19"/>
        <v>80</v>
      </c>
      <c r="N100" s="12">
        <f t="shared" si="20"/>
        <v>0.72499999999999998</v>
      </c>
      <c r="O100" s="12">
        <f t="shared" si="21"/>
        <v>0</v>
      </c>
      <c r="P100" s="21">
        <f t="shared" si="22"/>
        <v>0</v>
      </c>
      <c r="Q100" s="12">
        <f t="shared" si="18"/>
        <v>0</v>
      </c>
      <c r="R100" s="21" t="e">
        <f t="shared" si="23"/>
        <v>#DIV/0!</v>
      </c>
      <c r="S100" s="12">
        <f t="shared" si="24"/>
        <v>58</v>
      </c>
    </row>
    <row r="101" spans="1:19">
      <c r="A101" s="20">
        <v>44414</v>
      </c>
      <c r="B101" s="10">
        <f t="shared" si="16"/>
        <v>8</v>
      </c>
      <c r="C101" s="10">
        <f t="shared" si="17"/>
        <v>2021</v>
      </c>
      <c r="D101" s="26">
        <v>77097</v>
      </c>
      <c r="E101" s="26">
        <v>77283</v>
      </c>
      <c r="F101" s="27">
        <v>320</v>
      </c>
      <c r="G101" s="27">
        <v>0</v>
      </c>
      <c r="H101" s="27">
        <v>70</v>
      </c>
      <c r="I101" s="27">
        <v>0</v>
      </c>
      <c r="J101" s="27">
        <v>25</v>
      </c>
      <c r="K101" s="27" t="s">
        <v>20</v>
      </c>
      <c r="L101" s="27">
        <v>3.9</v>
      </c>
      <c r="M101" s="16">
        <f t="shared" si="19"/>
        <v>186</v>
      </c>
      <c r="N101" s="12">
        <f t="shared" si="20"/>
        <v>1.7204301075268817</v>
      </c>
      <c r="O101" s="12">
        <f t="shared" si="21"/>
        <v>0.37634408602150538</v>
      </c>
      <c r="P101" s="21">
        <f t="shared" si="22"/>
        <v>17.948717948717949</v>
      </c>
      <c r="Q101" s="12">
        <f t="shared" si="18"/>
        <v>95</v>
      </c>
      <c r="R101" s="21">
        <f t="shared" si="23"/>
        <v>10.362857142857143</v>
      </c>
      <c r="S101" s="12">
        <f t="shared" si="24"/>
        <v>225</v>
      </c>
    </row>
    <row r="102" spans="1:19">
      <c r="A102" s="20">
        <v>44415</v>
      </c>
      <c r="B102" s="10">
        <f t="shared" si="16"/>
        <v>8</v>
      </c>
      <c r="C102" s="10">
        <f t="shared" si="17"/>
        <v>2021</v>
      </c>
      <c r="D102" s="26">
        <v>77283</v>
      </c>
      <c r="E102" s="26">
        <v>77485</v>
      </c>
      <c r="F102" s="27">
        <v>385</v>
      </c>
      <c r="G102" s="27">
        <v>0</v>
      </c>
      <c r="H102" s="27">
        <v>83</v>
      </c>
      <c r="I102" s="27">
        <v>0</v>
      </c>
      <c r="J102" s="27">
        <v>28</v>
      </c>
      <c r="K102" s="27" t="s">
        <v>20</v>
      </c>
      <c r="L102" s="27">
        <v>3.9</v>
      </c>
      <c r="M102" s="16">
        <f t="shared" si="19"/>
        <v>202</v>
      </c>
      <c r="N102" s="12">
        <f t="shared" si="20"/>
        <v>1.9059405940594059</v>
      </c>
      <c r="O102" s="12">
        <f t="shared" si="21"/>
        <v>0.41089108910891087</v>
      </c>
      <c r="P102" s="21">
        <f t="shared" si="22"/>
        <v>21.282051282051281</v>
      </c>
      <c r="Q102" s="12">
        <f t="shared" si="18"/>
        <v>111</v>
      </c>
      <c r="R102" s="21">
        <f t="shared" si="23"/>
        <v>9.491566265060241</v>
      </c>
      <c r="S102" s="12">
        <f t="shared" si="24"/>
        <v>274</v>
      </c>
    </row>
    <row r="103" spans="1:19">
      <c r="A103" s="20">
        <v>44416</v>
      </c>
      <c r="B103" s="10">
        <f t="shared" si="16"/>
        <v>8</v>
      </c>
      <c r="C103" s="10">
        <f t="shared" si="17"/>
        <v>2021</v>
      </c>
      <c r="D103" s="26">
        <v>77485</v>
      </c>
      <c r="E103" s="26">
        <v>77685</v>
      </c>
      <c r="F103" s="27">
        <v>533</v>
      </c>
      <c r="G103" s="27">
        <v>0</v>
      </c>
      <c r="H103" s="27">
        <v>144</v>
      </c>
      <c r="I103" s="27">
        <v>0</v>
      </c>
      <c r="K103" s="27" t="s">
        <v>20</v>
      </c>
      <c r="L103" s="27">
        <v>4</v>
      </c>
      <c r="M103" s="16">
        <f t="shared" si="19"/>
        <v>200</v>
      </c>
      <c r="N103" s="12">
        <f t="shared" si="20"/>
        <v>2.665</v>
      </c>
      <c r="O103" s="12">
        <f t="shared" si="21"/>
        <v>0.72</v>
      </c>
      <c r="P103" s="21">
        <f t="shared" si="22"/>
        <v>36</v>
      </c>
      <c r="Q103" s="12">
        <f t="shared" si="18"/>
        <v>144</v>
      </c>
      <c r="R103" s="21">
        <f t="shared" si="23"/>
        <v>5.5555555555555554</v>
      </c>
      <c r="S103" s="12">
        <f t="shared" si="24"/>
        <v>389</v>
      </c>
    </row>
    <row r="104" spans="1:19">
      <c r="A104" s="20">
        <v>44417</v>
      </c>
      <c r="B104" s="10">
        <f t="shared" si="16"/>
        <v>8</v>
      </c>
      <c r="C104" s="10">
        <f t="shared" si="17"/>
        <v>2021</v>
      </c>
      <c r="D104" s="26">
        <v>77685</v>
      </c>
      <c r="E104" s="26">
        <v>77845</v>
      </c>
      <c r="F104" s="27">
        <v>270</v>
      </c>
      <c r="G104" s="27">
        <v>0</v>
      </c>
      <c r="H104" s="27">
        <v>26.5</v>
      </c>
      <c r="K104" s="27" t="s">
        <v>19</v>
      </c>
      <c r="L104" s="27">
        <v>5.3</v>
      </c>
      <c r="M104" s="16">
        <f t="shared" si="19"/>
        <v>160</v>
      </c>
      <c r="N104" s="12">
        <f t="shared" si="20"/>
        <v>1.6875</v>
      </c>
      <c r="O104" s="12">
        <f t="shared" si="21"/>
        <v>0.16562499999999999</v>
      </c>
      <c r="P104" s="21">
        <f t="shared" si="22"/>
        <v>5</v>
      </c>
      <c r="Q104" s="12" t="str">
        <f t="shared" si="18"/>
        <v/>
      </c>
      <c r="R104" s="21">
        <f t="shared" si="23"/>
        <v>32</v>
      </c>
      <c r="S104" s="12" t="e">
        <f t="shared" si="24"/>
        <v>#VALUE!</v>
      </c>
    </row>
    <row r="105" spans="1:19">
      <c r="A105" s="20">
        <v>44418</v>
      </c>
      <c r="B105" s="10">
        <f t="shared" si="16"/>
        <v>8</v>
      </c>
      <c r="C105" s="10">
        <f t="shared" si="17"/>
        <v>2021</v>
      </c>
      <c r="D105" s="26">
        <v>77845</v>
      </c>
      <c r="E105" s="26">
        <v>77884</v>
      </c>
      <c r="F105" s="27">
        <v>0</v>
      </c>
      <c r="G105" s="27">
        <v>0</v>
      </c>
      <c r="H105" s="27">
        <v>116.83</v>
      </c>
      <c r="I105" s="27">
        <v>0</v>
      </c>
      <c r="J105" s="27">
        <v>0</v>
      </c>
      <c r="K105" s="27" t="s">
        <v>20</v>
      </c>
      <c r="L105" s="27">
        <v>4</v>
      </c>
      <c r="M105" s="16">
        <f t="shared" si="19"/>
        <v>39</v>
      </c>
      <c r="N105" s="12">
        <f t="shared" si="20"/>
        <v>0</v>
      </c>
      <c r="O105" s="12">
        <f t="shared" si="21"/>
        <v>2.9956410256410257</v>
      </c>
      <c r="P105" s="21">
        <f t="shared" si="22"/>
        <v>29.2075</v>
      </c>
      <c r="Q105" s="12">
        <f t="shared" si="18"/>
        <v>116.83</v>
      </c>
      <c r="R105" s="21">
        <f t="shared" si="23"/>
        <v>1.3352734742788668</v>
      </c>
      <c r="S105" s="12">
        <f t="shared" si="24"/>
        <v>-116.83</v>
      </c>
    </row>
    <row r="106" spans="1:19">
      <c r="A106" s="20">
        <v>44419</v>
      </c>
      <c r="B106" s="10">
        <f t="shared" si="16"/>
        <v>8</v>
      </c>
      <c r="C106" s="10">
        <f t="shared" si="17"/>
        <v>2021</v>
      </c>
      <c r="D106" s="26">
        <v>77884</v>
      </c>
      <c r="E106" s="26">
        <v>78025</v>
      </c>
      <c r="F106" s="27">
        <v>209</v>
      </c>
      <c r="G106" s="27">
        <v>0</v>
      </c>
      <c r="H106" s="27">
        <v>0</v>
      </c>
      <c r="I106" s="27">
        <v>0</v>
      </c>
      <c r="J106" s="27">
        <v>0</v>
      </c>
      <c r="K106" s="27" t="s">
        <v>20</v>
      </c>
      <c r="L106" s="27">
        <v>4</v>
      </c>
      <c r="M106" s="16">
        <f t="shared" si="19"/>
        <v>141</v>
      </c>
      <c r="N106" s="12">
        <f t="shared" si="20"/>
        <v>1.4822695035460993</v>
      </c>
      <c r="O106" s="12">
        <f t="shared" si="21"/>
        <v>0</v>
      </c>
      <c r="P106" s="21">
        <f t="shared" si="22"/>
        <v>0</v>
      </c>
      <c r="Q106" s="12">
        <f t="shared" si="18"/>
        <v>0</v>
      </c>
      <c r="R106" s="21" t="e">
        <f t="shared" si="23"/>
        <v>#DIV/0!</v>
      </c>
      <c r="S106" s="12">
        <f t="shared" si="24"/>
        <v>209</v>
      </c>
    </row>
    <row r="107" spans="1:19">
      <c r="A107" s="20">
        <v>44420</v>
      </c>
      <c r="B107" s="10">
        <f t="shared" si="16"/>
        <v>8</v>
      </c>
      <c r="C107" s="10">
        <f t="shared" si="17"/>
        <v>2021</v>
      </c>
      <c r="D107" s="26">
        <v>78025</v>
      </c>
      <c r="E107" s="26">
        <v>78085</v>
      </c>
      <c r="F107" s="27">
        <v>87</v>
      </c>
      <c r="G107" s="27">
        <v>0</v>
      </c>
      <c r="H107" s="27">
        <v>0</v>
      </c>
      <c r="I107" s="27">
        <v>0</v>
      </c>
      <c r="J107" s="27">
        <v>0</v>
      </c>
      <c r="K107" s="27" t="s">
        <v>20</v>
      </c>
      <c r="L107" s="27">
        <v>4</v>
      </c>
      <c r="M107" s="16">
        <f t="shared" si="19"/>
        <v>60</v>
      </c>
      <c r="N107" s="12">
        <f t="shared" si="20"/>
        <v>1.45</v>
      </c>
      <c r="O107" s="12">
        <f t="shared" si="21"/>
        <v>0</v>
      </c>
      <c r="P107" s="21">
        <f t="shared" si="22"/>
        <v>0</v>
      </c>
      <c r="Q107" s="12">
        <f t="shared" si="18"/>
        <v>0</v>
      </c>
      <c r="R107" s="21" t="e">
        <f t="shared" si="23"/>
        <v>#DIV/0!</v>
      </c>
      <c r="S107" s="12">
        <f t="shared" si="24"/>
        <v>87</v>
      </c>
    </row>
    <row r="108" spans="1:19">
      <c r="A108" s="20">
        <v>44421</v>
      </c>
      <c r="B108" s="10">
        <f t="shared" si="16"/>
        <v>8</v>
      </c>
      <c r="C108" s="10">
        <f t="shared" si="17"/>
        <v>2021</v>
      </c>
      <c r="D108" s="26">
        <v>78085</v>
      </c>
      <c r="E108" s="26">
        <v>78252</v>
      </c>
      <c r="F108" s="27">
        <v>287</v>
      </c>
      <c r="G108" s="27">
        <v>0</v>
      </c>
      <c r="H108" s="27">
        <v>58</v>
      </c>
      <c r="I108" s="27">
        <v>0</v>
      </c>
      <c r="J108" s="27">
        <v>0</v>
      </c>
      <c r="K108" s="27" t="s">
        <v>20</v>
      </c>
      <c r="L108" s="27">
        <v>4</v>
      </c>
      <c r="M108" s="16">
        <f t="shared" si="19"/>
        <v>167</v>
      </c>
      <c r="N108" s="12">
        <f t="shared" si="20"/>
        <v>1.7185628742514969</v>
      </c>
      <c r="O108" s="12">
        <f t="shared" si="21"/>
        <v>0.3473053892215569</v>
      </c>
      <c r="P108" s="21">
        <f t="shared" si="22"/>
        <v>14.5</v>
      </c>
      <c r="Q108" s="12">
        <f t="shared" si="18"/>
        <v>58</v>
      </c>
      <c r="R108" s="21">
        <f t="shared" si="23"/>
        <v>11.517241379310345</v>
      </c>
      <c r="S108" s="12">
        <f t="shared" si="24"/>
        <v>229</v>
      </c>
    </row>
    <row r="109" spans="1:19">
      <c r="A109" s="20">
        <v>44422</v>
      </c>
      <c r="B109" s="10">
        <f t="shared" si="16"/>
        <v>8</v>
      </c>
      <c r="C109" s="10">
        <f t="shared" si="17"/>
        <v>2021</v>
      </c>
      <c r="D109" s="26">
        <v>78252</v>
      </c>
      <c r="E109" s="26">
        <v>78462</v>
      </c>
      <c r="F109" s="27">
        <v>378</v>
      </c>
      <c r="G109" s="27">
        <v>0</v>
      </c>
      <c r="H109" s="27">
        <v>40</v>
      </c>
      <c r="I109" s="27">
        <v>0</v>
      </c>
      <c r="J109" s="27">
        <v>14</v>
      </c>
      <c r="K109" s="27" t="s">
        <v>20</v>
      </c>
      <c r="L109" s="27">
        <v>4.0999999999999996</v>
      </c>
      <c r="M109" s="16">
        <f t="shared" si="19"/>
        <v>210</v>
      </c>
      <c r="N109" s="12">
        <f t="shared" si="20"/>
        <v>1.8</v>
      </c>
      <c r="O109" s="12">
        <f t="shared" si="21"/>
        <v>0.19047619047619047</v>
      </c>
      <c r="P109" s="21">
        <f t="shared" si="22"/>
        <v>9.7560975609756113</v>
      </c>
      <c r="Q109" s="12">
        <f t="shared" si="18"/>
        <v>54</v>
      </c>
      <c r="R109" s="21">
        <f t="shared" si="23"/>
        <v>21.524999999999995</v>
      </c>
      <c r="S109" s="12">
        <f t="shared" si="24"/>
        <v>324</v>
      </c>
    </row>
    <row r="110" spans="1:19">
      <c r="A110" s="20">
        <v>44423</v>
      </c>
      <c r="B110" s="10">
        <f t="shared" si="16"/>
        <v>8</v>
      </c>
      <c r="C110" s="10">
        <f t="shared" si="17"/>
        <v>2021</v>
      </c>
      <c r="D110" s="26">
        <v>78462</v>
      </c>
      <c r="E110" s="26">
        <v>78650</v>
      </c>
      <c r="F110" s="27">
        <v>453</v>
      </c>
      <c r="G110" s="27">
        <v>0</v>
      </c>
      <c r="H110" s="27">
        <v>120</v>
      </c>
      <c r="I110" s="27">
        <v>0</v>
      </c>
      <c r="J110" s="27">
        <v>0</v>
      </c>
      <c r="K110" s="27" t="s">
        <v>19</v>
      </c>
      <c r="L110" s="27">
        <v>5.3</v>
      </c>
      <c r="M110" s="16">
        <f t="shared" si="19"/>
        <v>188</v>
      </c>
      <c r="N110" s="12">
        <f t="shared" si="20"/>
        <v>2.4095744680851063</v>
      </c>
      <c r="O110" s="12">
        <f t="shared" si="21"/>
        <v>0.63829787234042556</v>
      </c>
      <c r="P110" s="21">
        <f t="shared" si="22"/>
        <v>22.641509433962266</v>
      </c>
      <c r="Q110" s="12">
        <f t="shared" si="18"/>
        <v>120</v>
      </c>
      <c r="R110" s="21">
        <f t="shared" si="23"/>
        <v>8.3033333333333328</v>
      </c>
      <c r="S110" s="12">
        <f t="shared" si="24"/>
        <v>333</v>
      </c>
    </row>
    <row r="111" spans="1:19">
      <c r="A111" s="20">
        <v>44424</v>
      </c>
      <c r="B111" s="10">
        <f t="shared" si="16"/>
        <v>8</v>
      </c>
      <c r="C111" s="10">
        <f t="shared" si="17"/>
        <v>2021</v>
      </c>
      <c r="M111" s="16" t="str">
        <f t="shared" si="19"/>
        <v/>
      </c>
      <c r="N111" s="12" t="str">
        <f t="shared" si="20"/>
        <v/>
      </c>
      <c r="O111" s="12" t="str">
        <f t="shared" si="21"/>
        <v/>
      </c>
      <c r="P111" s="21" t="str">
        <f t="shared" si="22"/>
        <v/>
      </c>
      <c r="Q111" s="12" t="str">
        <f t="shared" si="18"/>
        <v/>
      </c>
      <c r="R111" s="21" t="str">
        <f t="shared" si="23"/>
        <v/>
      </c>
      <c r="S111" s="12" t="str">
        <f t="shared" si="24"/>
        <v/>
      </c>
    </row>
    <row r="112" spans="1:19">
      <c r="A112" s="20">
        <v>44425</v>
      </c>
      <c r="B112" s="10">
        <f t="shared" si="16"/>
        <v>8</v>
      </c>
      <c r="C112" s="10">
        <f t="shared" si="17"/>
        <v>2021</v>
      </c>
      <c r="M112" s="16" t="str">
        <f t="shared" si="19"/>
        <v/>
      </c>
      <c r="N112" s="12" t="str">
        <f t="shared" si="20"/>
        <v/>
      </c>
      <c r="O112" s="12" t="str">
        <f t="shared" si="21"/>
        <v/>
      </c>
      <c r="P112" s="21" t="str">
        <f t="shared" si="22"/>
        <v/>
      </c>
      <c r="Q112" s="12" t="str">
        <f t="shared" si="18"/>
        <v/>
      </c>
      <c r="R112" s="21" t="str">
        <f t="shared" si="23"/>
        <v/>
      </c>
      <c r="S112" s="12" t="str">
        <f t="shared" si="24"/>
        <v/>
      </c>
    </row>
    <row r="113" spans="1:19">
      <c r="A113" s="20">
        <v>44426</v>
      </c>
      <c r="B113" s="10">
        <f t="shared" si="16"/>
        <v>8</v>
      </c>
      <c r="C113" s="10">
        <f t="shared" si="17"/>
        <v>2021</v>
      </c>
      <c r="M113" s="16" t="str">
        <f t="shared" si="19"/>
        <v/>
      </c>
      <c r="N113" s="12" t="str">
        <f t="shared" si="20"/>
        <v/>
      </c>
      <c r="O113" s="12" t="str">
        <f t="shared" si="21"/>
        <v/>
      </c>
      <c r="P113" s="21" t="str">
        <f t="shared" si="22"/>
        <v/>
      </c>
      <c r="Q113" s="12" t="str">
        <f t="shared" si="18"/>
        <v/>
      </c>
      <c r="R113" s="21" t="str">
        <f t="shared" si="23"/>
        <v/>
      </c>
      <c r="S113" s="12" t="str">
        <f t="shared" si="24"/>
        <v/>
      </c>
    </row>
    <row r="114" spans="1:19">
      <c r="A114" s="20">
        <v>44427</v>
      </c>
      <c r="B114" s="10">
        <f t="shared" si="16"/>
        <v>8</v>
      </c>
      <c r="C114" s="10">
        <f t="shared" si="17"/>
        <v>2021</v>
      </c>
      <c r="D114" s="26">
        <v>78650</v>
      </c>
      <c r="E114" s="26">
        <v>79021</v>
      </c>
      <c r="F114" s="27">
        <v>0</v>
      </c>
      <c r="G114" s="27">
        <v>0</v>
      </c>
      <c r="H114" s="27">
        <v>181.49</v>
      </c>
      <c r="I114" s="27">
        <v>0</v>
      </c>
      <c r="J114" s="27">
        <v>90</v>
      </c>
      <c r="K114" s="27" t="s">
        <v>19</v>
      </c>
      <c r="L114" s="27">
        <v>5.4</v>
      </c>
      <c r="M114" s="16">
        <f t="shared" si="19"/>
        <v>371</v>
      </c>
      <c r="N114" s="12">
        <f t="shared" si="20"/>
        <v>0</v>
      </c>
      <c r="O114" s="12">
        <f t="shared" si="21"/>
        <v>0.48919137466307278</v>
      </c>
      <c r="P114" s="21">
        <f t="shared" si="22"/>
        <v>33.609259259259261</v>
      </c>
      <c r="Q114" s="12">
        <f t="shared" si="18"/>
        <v>271.49</v>
      </c>
      <c r="R114" s="21">
        <f t="shared" si="23"/>
        <v>11.038624717615296</v>
      </c>
      <c r="S114" s="12">
        <f t="shared" si="24"/>
        <v>-271.49</v>
      </c>
    </row>
    <row r="115" spans="1:19">
      <c r="A115" s="20">
        <v>44428</v>
      </c>
      <c r="B115" s="10">
        <f t="shared" si="16"/>
        <v>8</v>
      </c>
      <c r="C115" s="10">
        <f t="shared" si="17"/>
        <v>2021</v>
      </c>
      <c r="D115" s="26">
        <v>79021</v>
      </c>
      <c r="E115" s="26">
        <v>79116</v>
      </c>
      <c r="F115" s="27">
        <v>140</v>
      </c>
      <c r="G115" s="27">
        <v>0</v>
      </c>
      <c r="H115" s="27">
        <v>124.1</v>
      </c>
      <c r="I115" s="27">
        <v>0</v>
      </c>
      <c r="J115" s="27">
        <v>0</v>
      </c>
      <c r="K115" s="27" t="s">
        <v>19</v>
      </c>
      <c r="L115" s="27">
        <v>5.5</v>
      </c>
      <c r="M115" s="16">
        <f t="shared" si="19"/>
        <v>95</v>
      </c>
      <c r="N115" s="12">
        <f t="shared" si="20"/>
        <v>1.4736842105263157</v>
      </c>
      <c r="O115" s="12">
        <f t="shared" si="21"/>
        <v>1.3063157894736841</v>
      </c>
      <c r="P115" s="21">
        <f t="shared" si="22"/>
        <v>22.563636363636363</v>
      </c>
      <c r="Q115" s="12">
        <f t="shared" si="18"/>
        <v>124.1</v>
      </c>
      <c r="R115" s="21">
        <f t="shared" si="23"/>
        <v>4.2103142626913783</v>
      </c>
      <c r="S115" s="12">
        <f t="shared" si="24"/>
        <v>15.900000000000006</v>
      </c>
    </row>
    <row r="116" spans="1:19">
      <c r="A116" s="20">
        <v>44429</v>
      </c>
      <c r="B116" s="10">
        <f t="shared" si="16"/>
        <v>8</v>
      </c>
      <c r="C116" s="10">
        <f t="shared" si="17"/>
        <v>2021</v>
      </c>
      <c r="D116" s="26">
        <v>79116</v>
      </c>
      <c r="E116" s="26">
        <v>79350</v>
      </c>
      <c r="F116" s="27">
        <v>428</v>
      </c>
      <c r="G116" s="27">
        <v>5</v>
      </c>
      <c r="H116" s="27">
        <v>0</v>
      </c>
      <c r="I116" s="27">
        <v>0</v>
      </c>
      <c r="J116" s="27">
        <v>30</v>
      </c>
      <c r="K116" s="27" t="s">
        <v>19</v>
      </c>
      <c r="L116" s="27">
        <v>5.5</v>
      </c>
      <c r="M116" s="16">
        <f t="shared" si="19"/>
        <v>234</v>
      </c>
      <c r="N116" s="12">
        <f t="shared" si="20"/>
        <v>1.8504273504273505</v>
      </c>
      <c r="O116" s="12">
        <f t="shared" si="21"/>
        <v>0</v>
      </c>
      <c r="P116" s="21">
        <f t="shared" si="22"/>
        <v>0</v>
      </c>
      <c r="Q116" s="12">
        <f t="shared" si="18"/>
        <v>30</v>
      </c>
      <c r="R116" s="21" t="e">
        <f t="shared" si="23"/>
        <v>#DIV/0!</v>
      </c>
      <c r="S116" s="12">
        <f t="shared" si="24"/>
        <v>403</v>
      </c>
    </row>
    <row r="117" spans="1:19">
      <c r="A117" s="20">
        <v>44430</v>
      </c>
      <c r="B117" s="10">
        <f t="shared" si="16"/>
        <v>8</v>
      </c>
      <c r="C117" s="10">
        <f t="shared" si="17"/>
        <v>2021</v>
      </c>
      <c r="D117" s="26">
        <v>79350</v>
      </c>
      <c r="E117" s="26">
        <v>79586</v>
      </c>
      <c r="F117" s="27">
        <v>657</v>
      </c>
      <c r="G117" s="27">
        <v>0</v>
      </c>
      <c r="H117" s="27">
        <v>100</v>
      </c>
      <c r="I117" s="27">
        <v>0</v>
      </c>
      <c r="J117" s="27">
        <v>16</v>
      </c>
      <c r="K117" s="27" t="s">
        <v>19</v>
      </c>
      <c r="L117" s="27">
        <v>5.5</v>
      </c>
      <c r="M117" s="16">
        <f t="shared" si="19"/>
        <v>236</v>
      </c>
      <c r="N117" s="12">
        <f t="shared" si="20"/>
        <v>2.7838983050847457</v>
      </c>
      <c r="O117" s="12">
        <f t="shared" si="21"/>
        <v>0.42372881355932202</v>
      </c>
      <c r="P117" s="21">
        <f t="shared" si="22"/>
        <v>18.181818181818183</v>
      </c>
      <c r="Q117" s="12">
        <f t="shared" si="18"/>
        <v>116</v>
      </c>
      <c r="R117" s="21">
        <f t="shared" si="23"/>
        <v>12.979999999999999</v>
      </c>
      <c r="S117" s="12">
        <f t="shared" si="24"/>
        <v>541</v>
      </c>
    </row>
    <row r="118" spans="1:19">
      <c r="A118" s="20">
        <v>44431</v>
      </c>
      <c r="B118" s="10">
        <f t="shared" si="16"/>
        <v>8</v>
      </c>
      <c r="C118" s="10">
        <f t="shared" si="17"/>
        <v>2021</v>
      </c>
      <c r="D118" s="26">
        <v>79586</v>
      </c>
      <c r="E118" s="26">
        <v>79707</v>
      </c>
      <c r="F118" s="27">
        <v>174</v>
      </c>
      <c r="G118" s="27">
        <v>0</v>
      </c>
      <c r="H118" s="27">
        <v>160.51</v>
      </c>
      <c r="I118" s="27">
        <v>0</v>
      </c>
      <c r="J118" s="27">
        <v>0</v>
      </c>
      <c r="K118" s="27" t="s">
        <v>19</v>
      </c>
      <c r="L118" s="27">
        <v>5.5</v>
      </c>
      <c r="M118" s="16">
        <f t="shared" si="19"/>
        <v>121</v>
      </c>
      <c r="N118" s="12">
        <f t="shared" si="20"/>
        <v>1.4380165289256199</v>
      </c>
      <c r="O118" s="12">
        <f t="shared" si="21"/>
        <v>1.3265289256198347</v>
      </c>
      <c r="P118" s="21">
        <f t="shared" si="22"/>
        <v>29.183636363636364</v>
      </c>
      <c r="Q118" s="12">
        <f t="shared" si="18"/>
        <v>160.51</v>
      </c>
      <c r="R118" s="21">
        <f t="shared" si="23"/>
        <v>4.1461591178119743</v>
      </c>
      <c r="S118" s="12">
        <f t="shared" si="24"/>
        <v>13.490000000000009</v>
      </c>
    </row>
    <row r="119" spans="1:19">
      <c r="A119" s="20">
        <v>44432</v>
      </c>
      <c r="B119" s="10">
        <f t="shared" si="16"/>
        <v>8</v>
      </c>
      <c r="C119" s="10">
        <f t="shared" si="17"/>
        <v>2021</v>
      </c>
      <c r="M119" s="16" t="str">
        <f t="shared" si="19"/>
        <v/>
      </c>
      <c r="N119" s="12" t="str">
        <f t="shared" si="20"/>
        <v/>
      </c>
      <c r="O119" s="12" t="str">
        <f t="shared" si="21"/>
        <v/>
      </c>
      <c r="P119" s="21" t="str">
        <f t="shared" si="22"/>
        <v/>
      </c>
      <c r="Q119" s="12" t="str">
        <f t="shared" si="18"/>
        <v/>
      </c>
      <c r="R119" s="21" t="str">
        <f t="shared" si="23"/>
        <v/>
      </c>
      <c r="S119" s="12" t="str">
        <f t="shared" si="24"/>
        <v/>
      </c>
    </row>
    <row r="120" spans="1:19">
      <c r="A120" s="20">
        <v>44433</v>
      </c>
      <c r="B120" s="10">
        <f t="shared" si="16"/>
        <v>8</v>
      </c>
      <c r="C120" s="10">
        <f t="shared" si="17"/>
        <v>2021</v>
      </c>
      <c r="M120" s="16" t="str">
        <f t="shared" si="19"/>
        <v/>
      </c>
      <c r="N120" s="12" t="str">
        <f t="shared" si="20"/>
        <v/>
      </c>
      <c r="O120" s="12" t="str">
        <f t="shared" si="21"/>
        <v/>
      </c>
      <c r="P120" s="21" t="str">
        <f t="shared" si="22"/>
        <v/>
      </c>
      <c r="Q120" s="12" t="str">
        <f t="shared" si="18"/>
        <v/>
      </c>
      <c r="R120" s="21" t="str">
        <f t="shared" si="23"/>
        <v/>
      </c>
      <c r="S120" s="12" t="str">
        <f t="shared" si="24"/>
        <v/>
      </c>
    </row>
    <row r="121" spans="1:19">
      <c r="A121" s="20">
        <v>44434</v>
      </c>
      <c r="B121" s="10">
        <f t="shared" si="16"/>
        <v>8</v>
      </c>
      <c r="C121" s="10">
        <f t="shared" si="17"/>
        <v>2021</v>
      </c>
      <c r="M121" s="16" t="str">
        <f t="shared" si="19"/>
        <v/>
      </c>
      <c r="N121" s="12" t="str">
        <f t="shared" si="20"/>
        <v/>
      </c>
      <c r="O121" s="12" t="str">
        <f t="shared" si="21"/>
        <v/>
      </c>
      <c r="P121" s="21" t="str">
        <f t="shared" si="22"/>
        <v/>
      </c>
      <c r="Q121" s="12" t="str">
        <f t="shared" si="18"/>
        <v/>
      </c>
      <c r="R121" s="21" t="str">
        <f t="shared" si="23"/>
        <v/>
      </c>
      <c r="S121" s="12" t="str">
        <f t="shared" si="24"/>
        <v/>
      </c>
    </row>
    <row r="122" spans="1:19">
      <c r="A122" s="20">
        <v>44435</v>
      </c>
      <c r="B122" s="10">
        <f t="shared" si="16"/>
        <v>8</v>
      </c>
      <c r="C122" s="10">
        <f t="shared" si="17"/>
        <v>2021</v>
      </c>
      <c r="D122" s="26">
        <v>79707</v>
      </c>
      <c r="E122" s="26">
        <v>79862</v>
      </c>
      <c r="F122" s="27">
        <v>237</v>
      </c>
      <c r="G122" s="27">
        <v>0</v>
      </c>
      <c r="H122" s="27">
        <v>0</v>
      </c>
      <c r="I122" s="27">
        <v>0</v>
      </c>
      <c r="J122" s="27">
        <v>20</v>
      </c>
      <c r="K122" s="27" t="s">
        <v>19</v>
      </c>
      <c r="L122" s="27">
        <v>5.5</v>
      </c>
      <c r="M122" s="16">
        <f t="shared" si="19"/>
        <v>155</v>
      </c>
      <c r="N122" s="12">
        <f t="shared" si="20"/>
        <v>1.5290322580645161</v>
      </c>
      <c r="O122" s="12">
        <f t="shared" si="21"/>
        <v>0</v>
      </c>
      <c r="P122" s="21">
        <f t="shared" si="22"/>
        <v>0</v>
      </c>
      <c r="Q122" s="12">
        <f t="shared" si="18"/>
        <v>20</v>
      </c>
      <c r="R122" s="21" t="e">
        <f t="shared" si="23"/>
        <v>#DIV/0!</v>
      </c>
      <c r="S122" s="12">
        <f t="shared" si="24"/>
        <v>217</v>
      </c>
    </row>
    <row r="123" spans="1:19">
      <c r="A123" s="20">
        <v>44436</v>
      </c>
      <c r="B123" s="10">
        <f t="shared" si="16"/>
        <v>8</v>
      </c>
      <c r="C123" s="10">
        <f t="shared" si="17"/>
        <v>2021</v>
      </c>
      <c r="D123" s="26">
        <v>79862</v>
      </c>
      <c r="E123" s="26">
        <v>79955</v>
      </c>
      <c r="F123" s="27">
        <v>148</v>
      </c>
      <c r="G123" s="27">
        <v>0</v>
      </c>
      <c r="H123" s="27">
        <v>0</v>
      </c>
      <c r="I123" s="27">
        <v>0</v>
      </c>
      <c r="J123" s="27">
        <v>0</v>
      </c>
      <c r="K123" s="27" t="s">
        <v>19</v>
      </c>
      <c r="L123" s="27">
        <v>5.5</v>
      </c>
      <c r="M123" s="16">
        <f t="shared" si="19"/>
        <v>93</v>
      </c>
      <c r="N123" s="12">
        <f t="shared" si="20"/>
        <v>1.5913978494623655</v>
      </c>
      <c r="O123" s="12">
        <f t="shared" si="21"/>
        <v>0</v>
      </c>
      <c r="P123" s="21">
        <f t="shared" si="22"/>
        <v>0</v>
      </c>
      <c r="Q123" s="12">
        <f t="shared" si="18"/>
        <v>0</v>
      </c>
      <c r="R123" s="21" t="e">
        <f t="shared" si="23"/>
        <v>#DIV/0!</v>
      </c>
      <c r="S123" s="12">
        <f t="shared" si="24"/>
        <v>148</v>
      </c>
    </row>
    <row r="124" spans="1:19">
      <c r="A124" s="20">
        <v>44437</v>
      </c>
      <c r="B124" s="10">
        <f t="shared" si="16"/>
        <v>8</v>
      </c>
      <c r="C124" s="10">
        <f t="shared" si="17"/>
        <v>2021</v>
      </c>
      <c r="D124" s="26">
        <v>79955</v>
      </c>
      <c r="E124" s="26">
        <v>80004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 t="s">
        <v>19</v>
      </c>
      <c r="L124" s="27">
        <v>5.5</v>
      </c>
      <c r="M124" s="16">
        <f t="shared" si="19"/>
        <v>49</v>
      </c>
      <c r="N124" s="12">
        <f t="shared" si="20"/>
        <v>0</v>
      </c>
      <c r="O124" s="12">
        <f t="shared" si="21"/>
        <v>0</v>
      </c>
      <c r="P124" s="21">
        <f t="shared" si="22"/>
        <v>0</v>
      </c>
      <c r="Q124" s="12">
        <f t="shared" si="18"/>
        <v>0</v>
      </c>
      <c r="R124" s="21" t="e">
        <f t="shared" si="23"/>
        <v>#DIV/0!</v>
      </c>
      <c r="S124" s="12">
        <f t="shared" si="24"/>
        <v>0</v>
      </c>
    </row>
    <row r="125" spans="1:19">
      <c r="A125" s="20">
        <v>44438</v>
      </c>
      <c r="B125" s="10">
        <f t="shared" si="16"/>
        <v>8</v>
      </c>
      <c r="C125" s="10">
        <f t="shared" si="17"/>
        <v>2021</v>
      </c>
      <c r="D125" s="26">
        <v>80004</v>
      </c>
      <c r="E125" s="26">
        <v>80031</v>
      </c>
      <c r="F125" s="27">
        <v>40</v>
      </c>
      <c r="G125" s="27">
        <v>0</v>
      </c>
      <c r="H125" s="27">
        <v>90</v>
      </c>
      <c r="I125" s="27">
        <v>0</v>
      </c>
      <c r="J125" s="27">
        <v>0</v>
      </c>
      <c r="K125" s="27" t="s">
        <v>19</v>
      </c>
      <c r="L125" s="27">
        <v>5.5</v>
      </c>
      <c r="M125" s="16">
        <f t="shared" si="19"/>
        <v>27</v>
      </c>
      <c r="N125" s="12">
        <f t="shared" si="20"/>
        <v>1.4814814814814814</v>
      </c>
      <c r="O125" s="12">
        <f t="shared" si="21"/>
        <v>3.3333333333333335</v>
      </c>
      <c r="P125" s="21">
        <f t="shared" si="22"/>
        <v>16.363636363636363</v>
      </c>
      <c r="Q125" s="12">
        <f t="shared" si="18"/>
        <v>90</v>
      </c>
      <c r="R125" s="21">
        <f t="shared" si="23"/>
        <v>1.6500000000000001</v>
      </c>
      <c r="S125" s="12">
        <f t="shared" si="24"/>
        <v>-50</v>
      </c>
    </row>
    <row r="126" spans="1:19">
      <c r="A126" s="20">
        <v>44439</v>
      </c>
      <c r="B126" s="10">
        <f t="shared" si="16"/>
        <v>8</v>
      </c>
      <c r="C126" s="10">
        <f t="shared" si="17"/>
        <v>2021</v>
      </c>
      <c r="D126" s="26">
        <v>80031</v>
      </c>
      <c r="E126" s="26">
        <v>80169</v>
      </c>
      <c r="F126" s="27">
        <v>233</v>
      </c>
      <c r="G126" s="27">
        <v>0</v>
      </c>
      <c r="H126" s="27">
        <v>0</v>
      </c>
      <c r="I126" s="27">
        <v>0</v>
      </c>
      <c r="J126" s="27">
        <v>10</v>
      </c>
      <c r="K126" s="27" t="s">
        <v>19</v>
      </c>
      <c r="L126" s="27">
        <v>5.5</v>
      </c>
      <c r="M126" s="16">
        <f t="shared" si="19"/>
        <v>138</v>
      </c>
      <c r="N126" s="12">
        <f t="shared" si="20"/>
        <v>1.6884057971014492</v>
      </c>
      <c r="O126" s="12">
        <f t="shared" si="21"/>
        <v>0</v>
      </c>
      <c r="P126" s="21">
        <f t="shared" si="22"/>
        <v>0</v>
      </c>
      <c r="Q126" s="12">
        <f t="shared" si="18"/>
        <v>10</v>
      </c>
      <c r="R126" s="21" t="e">
        <f t="shared" si="23"/>
        <v>#DIV/0!</v>
      </c>
      <c r="S126" s="12">
        <f t="shared" si="24"/>
        <v>223</v>
      </c>
    </row>
    <row r="127" spans="1:19">
      <c r="A127" s="20">
        <v>44440</v>
      </c>
      <c r="B127" s="10">
        <f t="shared" si="16"/>
        <v>9</v>
      </c>
      <c r="C127" s="10">
        <f t="shared" si="17"/>
        <v>2021</v>
      </c>
      <c r="D127" s="26">
        <v>80169</v>
      </c>
      <c r="E127" s="26">
        <v>80259</v>
      </c>
      <c r="F127" s="27">
        <v>141</v>
      </c>
      <c r="G127" s="27">
        <v>0</v>
      </c>
      <c r="H127" s="27">
        <v>0</v>
      </c>
      <c r="I127" s="27">
        <v>0</v>
      </c>
      <c r="J127" s="27">
        <v>0</v>
      </c>
      <c r="K127" s="27" t="s">
        <v>19</v>
      </c>
      <c r="L127" s="27">
        <v>5.5</v>
      </c>
      <c r="M127" s="16">
        <f t="shared" si="19"/>
        <v>90</v>
      </c>
      <c r="N127" s="12">
        <f t="shared" si="20"/>
        <v>1.5666666666666667</v>
      </c>
      <c r="O127" s="12">
        <f t="shared" si="21"/>
        <v>0</v>
      </c>
      <c r="P127" s="21">
        <f t="shared" si="22"/>
        <v>0</v>
      </c>
      <c r="Q127" s="12">
        <f t="shared" si="18"/>
        <v>0</v>
      </c>
      <c r="R127" s="21" t="e">
        <f t="shared" si="23"/>
        <v>#DIV/0!</v>
      </c>
      <c r="S127" s="12">
        <f t="shared" si="24"/>
        <v>141</v>
      </c>
    </row>
    <row r="128" spans="1:19">
      <c r="A128" s="20">
        <v>44441</v>
      </c>
      <c r="B128" s="10">
        <f t="shared" si="16"/>
        <v>9</v>
      </c>
      <c r="C128" s="10">
        <f t="shared" si="17"/>
        <v>2021</v>
      </c>
      <c r="M128" s="16" t="str">
        <f t="shared" si="19"/>
        <v/>
      </c>
      <c r="N128" s="12" t="str">
        <f t="shared" si="20"/>
        <v/>
      </c>
      <c r="O128" s="12" t="str">
        <f t="shared" si="21"/>
        <v/>
      </c>
      <c r="P128" s="21" t="str">
        <f t="shared" si="22"/>
        <v/>
      </c>
      <c r="Q128" s="12" t="str">
        <f t="shared" si="18"/>
        <v/>
      </c>
      <c r="R128" s="21" t="str">
        <f t="shared" si="23"/>
        <v/>
      </c>
      <c r="S128" s="12" t="str">
        <f t="shared" si="24"/>
        <v/>
      </c>
    </row>
    <row r="129" spans="1:19">
      <c r="A129" s="20">
        <v>44442</v>
      </c>
      <c r="B129" s="10">
        <f t="shared" si="16"/>
        <v>9</v>
      </c>
      <c r="C129" s="10">
        <f t="shared" si="17"/>
        <v>2021</v>
      </c>
      <c r="D129" s="26">
        <v>80259</v>
      </c>
      <c r="E129" s="26">
        <v>80456</v>
      </c>
      <c r="F129" s="27">
        <v>360</v>
      </c>
      <c r="G129" s="27">
        <v>0</v>
      </c>
      <c r="H129" s="27">
        <v>90</v>
      </c>
      <c r="I129" s="27">
        <v>0</v>
      </c>
      <c r="J129" s="27">
        <v>0</v>
      </c>
      <c r="K129" s="27" t="s">
        <v>19</v>
      </c>
      <c r="L129" s="27">
        <v>5.5</v>
      </c>
      <c r="M129" s="16">
        <f t="shared" si="19"/>
        <v>197</v>
      </c>
      <c r="N129" s="12">
        <f t="shared" si="20"/>
        <v>1.8274111675126903</v>
      </c>
      <c r="O129" s="12">
        <f t="shared" si="21"/>
        <v>0.45685279187817257</v>
      </c>
      <c r="P129" s="21">
        <f t="shared" si="22"/>
        <v>16.363636363636363</v>
      </c>
      <c r="Q129" s="12">
        <f t="shared" si="18"/>
        <v>90</v>
      </c>
      <c r="R129" s="21">
        <f t="shared" si="23"/>
        <v>12.03888888888889</v>
      </c>
      <c r="S129" s="12">
        <f t="shared" si="24"/>
        <v>270</v>
      </c>
    </row>
    <row r="130" spans="1:19">
      <c r="A130" s="20">
        <v>44443</v>
      </c>
      <c r="B130" s="10">
        <f t="shared" si="16"/>
        <v>9</v>
      </c>
      <c r="C130" s="10">
        <f t="shared" si="17"/>
        <v>2021</v>
      </c>
      <c r="D130" s="26">
        <v>80456</v>
      </c>
      <c r="E130" s="26">
        <v>80626</v>
      </c>
      <c r="F130" s="27">
        <v>246</v>
      </c>
      <c r="G130" s="27">
        <v>0</v>
      </c>
      <c r="H130" s="27">
        <v>86</v>
      </c>
      <c r="I130" s="27">
        <v>0</v>
      </c>
      <c r="J130" s="27">
        <v>0</v>
      </c>
      <c r="K130" s="27" t="s">
        <v>19</v>
      </c>
      <c r="L130" s="27">
        <v>5.5</v>
      </c>
      <c r="M130" s="16">
        <f t="shared" si="19"/>
        <v>170</v>
      </c>
      <c r="N130" s="12">
        <f t="shared" si="20"/>
        <v>1.4470588235294117</v>
      </c>
      <c r="O130" s="12">
        <f t="shared" si="21"/>
        <v>0.50588235294117645</v>
      </c>
      <c r="P130" s="21">
        <f t="shared" si="22"/>
        <v>15.636363636363637</v>
      </c>
      <c r="Q130" s="12">
        <f t="shared" si="18"/>
        <v>86</v>
      </c>
      <c r="R130" s="21">
        <f t="shared" si="23"/>
        <v>10.872093023255815</v>
      </c>
      <c r="S130" s="12">
        <f t="shared" si="24"/>
        <v>160</v>
      </c>
    </row>
    <row r="131" spans="1:19">
      <c r="A131" s="20">
        <v>44444</v>
      </c>
      <c r="B131" s="10">
        <f t="shared" si="16"/>
        <v>9</v>
      </c>
      <c r="C131" s="10">
        <f t="shared" si="17"/>
        <v>2021</v>
      </c>
      <c r="D131" s="26">
        <v>80626</v>
      </c>
      <c r="E131" s="26">
        <v>80827</v>
      </c>
      <c r="F131" s="27">
        <v>608</v>
      </c>
      <c r="G131" s="27">
        <v>0</v>
      </c>
      <c r="H131" s="27">
        <v>92</v>
      </c>
      <c r="I131" s="27">
        <v>0</v>
      </c>
      <c r="J131" s="27">
        <v>0</v>
      </c>
      <c r="K131" s="27" t="s">
        <v>19</v>
      </c>
      <c r="L131" s="27">
        <v>5.5</v>
      </c>
      <c r="M131" s="16">
        <f t="shared" si="19"/>
        <v>201</v>
      </c>
      <c r="N131" s="12">
        <f t="shared" si="20"/>
        <v>3.0248756218905473</v>
      </c>
      <c r="O131" s="12">
        <f t="shared" si="21"/>
        <v>0.45771144278606968</v>
      </c>
      <c r="P131" s="21">
        <f t="shared" si="22"/>
        <v>16.727272727272727</v>
      </c>
      <c r="Q131" s="12">
        <f t="shared" si="18"/>
        <v>92</v>
      </c>
      <c r="R131" s="21">
        <f t="shared" si="23"/>
        <v>12.016304347826088</v>
      </c>
      <c r="S131" s="12">
        <f t="shared" si="24"/>
        <v>516</v>
      </c>
    </row>
    <row r="132" spans="1:19">
      <c r="A132" s="20">
        <v>44445</v>
      </c>
      <c r="B132" s="10">
        <f t="shared" si="16"/>
        <v>9</v>
      </c>
      <c r="C132" s="10">
        <f t="shared" si="17"/>
        <v>2021</v>
      </c>
      <c r="D132" s="26">
        <v>80827</v>
      </c>
      <c r="E132" s="26">
        <v>80912</v>
      </c>
      <c r="F132" s="27">
        <v>131</v>
      </c>
      <c r="G132" s="27">
        <v>0</v>
      </c>
      <c r="H132" s="27">
        <v>42</v>
      </c>
      <c r="I132" s="27">
        <v>0</v>
      </c>
      <c r="J132" s="27">
        <v>0</v>
      </c>
      <c r="K132" s="27" t="s">
        <v>19</v>
      </c>
      <c r="L132" s="27">
        <v>5.5</v>
      </c>
      <c r="M132" s="16">
        <f t="shared" si="19"/>
        <v>85</v>
      </c>
      <c r="N132" s="12">
        <f t="shared" si="20"/>
        <v>1.5411764705882354</v>
      </c>
      <c r="O132" s="12">
        <f t="shared" si="21"/>
        <v>0.49411764705882355</v>
      </c>
      <c r="P132" s="21">
        <f t="shared" si="22"/>
        <v>7.6363636363636367</v>
      </c>
      <c r="Q132" s="12">
        <f t="shared" si="18"/>
        <v>42</v>
      </c>
      <c r="R132" s="21">
        <f t="shared" si="23"/>
        <v>11.13095238095238</v>
      </c>
      <c r="S132" s="12">
        <f t="shared" si="24"/>
        <v>89</v>
      </c>
    </row>
    <row r="133" spans="1:19">
      <c r="A133" s="20">
        <v>44446</v>
      </c>
      <c r="B133" s="10">
        <f t="shared" ref="B133:B196" si="25">IF(A133="","",MONTH(A133))</f>
        <v>9</v>
      </c>
      <c r="C133" s="10">
        <f t="shared" ref="C133:C196" si="26">IF(A133="","",YEAR(A133))</f>
        <v>2021</v>
      </c>
      <c r="D133" s="26">
        <v>80912</v>
      </c>
      <c r="E133" s="26">
        <v>81114</v>
      </c>
      <c r="F133" s="27">
        <v>403</v>
      </c>
      <c r="G133" s="27">
        <v>0</v>
      </c>
      <c r="H133" s="27">
        <v>70</v>
      </c>
      <c r="I133" s="27">
        <v>0</v>
      </c>
      <c r="J133" s="27">
        <v>18</v>
      </c>
      <c r="K133" s="27" t="s">
        <v>19</v>
      </c>
      <c r="L133" s="27">
        <v>5.5</v>
      </c>
      <c r="M133" s="16">
        <f t="shared" si="19"/>
        <v>202</v>
      </c>
      <c r="N133" s="12">
        <f t="shared" si="20"/>
        <v>1.995049504950495</v>
      </c>
      <c r="O133" s="12">
        <f t="shared" si="21"/>
        <v>0.34653465346534651</v>
      </c>
      <c r="P133" s="21">
        <f t="shared" si="22"/>
        <v>12.727272727272727</v>
      </c>
      <c r="Q133" s="12">
        <f t="shared" si="18"/>
        <v>88</v>
      </c>
      <c r="R133" s="21">
        <f t="shared" si="23"/>
        <v>15.871428571428572</v>
      </c>
      <c r="S133" s="12">
        <f t="shared" si="24"/>
        <v>315</v>
      </c>
    </row>
    <row r="134" spans="1:19">
      <c r="A134" s="20">
        <v>44447</v>
      </c>
      <c r="B134" s="10">
        <f t="shared" si="25"/>
        <v>9</v>
      </c>
      <c r="C134" s="10">
        <f t="shared" si="26"/>
        <v>2021</v>
      </c>
      <c r="D134" s="26">
        <v>81114</v>
      </c>
      <c r="E134" s="26">
        <v>81212</v>
      </c>
      <c r="F134" s="27">
        <v>173</v>
      </c>
      <c r="G134" s="27">
        <v>0</v>
      </c>
      <c r="H134" s="27">
        <v>80</v>
      </c>
      <c r="I134" s="27">
        <v>0</v>
      </c>
      <c r="J134" s="27">
        <v>29</v>
      </c>
      <c r="K134" s="27" t="s">
        <v>19</v>
      </c>
      <c r="L134" s="27">
        <v>5.5</v>
      </c>
      <c r="M134" s="16">
        <f t="shared" si="19"/>
        <v>98</v>
      </c>
      <c r="N134" s="12">
        <f t="shared" si="20"/>
        <v>1.7653061224489797</v>
      </c>
      <c r="O134" s="12">
        <f t="shared" si="21"/>
        <v>0.81632653061224492</v>
      </c>
      <c r="P134" s="21">
        <f t="shared" si="22"/>
        <v>14.545454545454545</v>
      </c>
      <c r="Q134" s="12">
        <f t="shared" si="18"/>
        <v>109</v>
      </c>
      <c r="R134" s="21">
        <f t="shared" si="23"/>
        <v>6.7374999999999998</v>
      </c>
      <c r="S134" s="12">
        <f t="shared" si="24"/>
        <v>64</v>
      </c>
    </row>
    <row r="135" spans="1:19">
      <c r="A135" s="20">
        <v>44448</v>
      </c>
      <c r="B135" s="10">
        <f t="shared" si="25"/>
        <v>9</v>
      </c>
      <c r="C135" s="10">
        <f t="shared" si="26"/>
        <v>2021</v>
      </c>
      <c r="M135" s="16" t="str">
        <f t="shared" si="19"/>
        <v/>
      </c>
      <c r="N135" s="12" t="str">
        <f t="shared" si="20"/>
        <v/>
      </c>
      <c r="O135" s="12" t="str">
        <f t="shared" si="21"/>
        <v/>
      </c>
      <c r="P135" s="21" t="str">
        <f t="shared" si="22"/>
        <v/>
      </c>
      <c r="Q135" s="12" t="str">
        <f t="shared" si="18"/>
        <v/>
      </c>
      <c r="R135" s="21" t="str">
        <f t="shared" si="23"/>
        <v/>
      </c>
      <c r="S135" s="12" t="str">
        <f t="shared" si="24"/>
        <v/>
      </c>
    </row>
    <row r="136" spans="1:19">
      <c r="A136" s="20">
        <v>44449</v>
      </c>
      <c r="B136" s="10">
        <f t="shared" si="25"/>
        <v>9</v>
      </c>
      <c r="C136" s="10">
        <f t="shared" si="26"/>
        <v>2021</v>
      </c>
      <c r="D136" s="26">
        <v>81212</v>
      </c>
      <c r="E136" s="26">
        <v>81212</v>
      </c>
      <c r="F136" s="27">
        <v>0</v>
      </c>
      <c r="G136" s="27">
        <v>0</v>
      </c>
      <c r="H136" s="27">
        <v>130</v>
      </c>
      <c r="I136" s="27">
        <v>0</v>
      </c>
      <c r="J136" s="27">
        <v>0</v>
      </c>
      <c r="K136" s="27" t="s">
        <v>19</v>
      </c>
      <c r="L136" s="27">
        <v>5.6</v>
      </c>
      <c r="M136" s="16">
        <f t="shared" si="19"/>
        <v>0</v>
      </c>
      <c r="N136" s="12" t="e">
        <f t="shared" si="20"/>
        <v>#DIV/0!</v>
      </c>
      <c r="O136" s="12" t="e">
        <f t="shared" si="21"/>
        <v>#DIV/0!</v>
      </c>
      <c r="P136" s="21">
        <f t="shared" si="22"/>
        <v>23.214285714285715</v>
      </c>
      <c r="Q136" s="12">
        <f t="shared" si="18"/>
        <v>130</v>
      </c>
      <c r="R136" s="21">
        <f t="shared" si="23"/>
        <v>0</v>
      </c>
      <c r="S136" s="12">
        <f t="shared" si="24"/>
        <v>-130</v>
      </c>
    </row>
    <row r="137" spans="1:19">
      <c r="A137" s="20">
        <v>44450</v>
      </c>
      <c r="B137" s="10">
        <f t="shared" si="25"/>
        <v>9</v>
      </c>
      <c r="C137" s="10">
        <f t="shared" si="26"/>
        <v>2021</v>
      </c>
      <c r="M137" s="16" t="str">
        <f t="shared" si="19"/>
        <v/>
      </c>
      <c r="N137" s="12" t="str">
        <f t="shared" si="20"/>
        <v/>
      </c>
      <c r="O137" s="12" t="str">
        <f t="shared" si="21"/>
        <v/>
      </c>
      <c r="P137" s="21" t="str">
        <f t="shared" si="22"/>
        <v/>
      </c>
      <c r="Q137" s="12" t="str">
        <f t="shared" si="18"/>
        <v/>
      </c>
      <c r="R137" s="21" t="str">
        <f t="shared" si="23"/>
        <v/>
      </c>
      <c r="S137" s="12" t="str">
        <f t="shared" si="24"/>
        <v/>
      </c>
    </row>
    <row r="138" spans="1:19">
      <c r="A138" s="20">
        <v>44451</v>
      </c>
      <c r="B138" s="10">
        <f t="shared" si="25"/>
        <v>9</v>
      </c>
      <c r="C138" s="10">
        <f t="shared" si="26"/>
        <v>2021</v>
      </c>
      <c r="M138" s="16" t="str">
        <f t="shared" si="19"/>
        <v/>
      </c>
      <c r="N138" s="12" t="str">
        <f t="shared" si="20"/>
        <v/>
      </c>
      <c r="O138" s="12" t="str">
        <f t="shared" si="21"/>
        <v/>
      </c>
      <c r="P138" s="21" t="str">
        <f t="shared" si="22"/>
        <v/>
      </c>
      <c r="Q138" s="12" t="str">
        <f t="shared" si="18"/>
        <v/>
      </c>
      <c r="R138" s="21" t="str">
        <f t="shared" si="23"/>
        <v/>
      </c>
      <c r="S138" s="12" t="str">
        <f t="shared" si="24"/>
        <v/>
      </c>
    </row>
    <row r="139" spans="1:19">
      <c r="A139" s="20">
        <v>44452</v>
      </c>
      <c r="B139" s="10">
        <f t="shared" si="25"/>
        <v>9</v>
      </c>
      <c r="C139" s="10">
        <f t="shared" si="26"/>
        <v>2021</v>
      </c>
      <c r="D139" s="26">
        <v>81212</v>
      </c>
      <c r="E139" s="26">
        <v>81618</v>
      </c>
      <c r="F139" s="27">
        <v>0</v>
      </c>
      <c r="G139" s="27">
        <v>0</v>
      </c>
      <c r="H139" s="27">
        <v>158</v>
      </c>
      <c r="I139" s="27">
        <v>54</v>
      </c>
      <c r="J139" s="27">
        <v>0</v>
      </c>
      <c r="K139" s="27" t="s">
        <v>19</v>
      </c>
      <c r="L139" s="27">
        <v>5.6</v>
      </c>
      <c r="M139" s="16">
        <f t="shared" si="19"/>
        <v>406</v>
      </c>
      <c r="N139" s="12">
        <f t="shared" si="20"/>
        <v>0</v>
      </c>
      <c r="O139" s="12">
        <f t="shared" si="21"/>
        <v>0.3891625615763547</v>
      </c>
      <c r="P139" s="21">
        <f t="shared" si="22"/>
        <v>28.214285714285715</v>
      </c>
      <c r="Q139" s="12">
        <f t="shared" ref="Q139:Q202" si="27">IF(OR(H139="",I139=""),"",SUM(H139,I139,J139))</f>
        <v>212</v>
      </c>
      <c r="R139" s="21">
        <f t="shared" si="23"/>
        <v>14.389873417721519</v>
      </c>
      <c r="S139" s="12">
        <f t="shared" si="24"/>
        <v>-212</v>
      </c>
    </row>
    <row r="140" spans="1:19">
      <c r="A140" s="20">
        <v>44453</v>
      </c>
      <c r="B140" s="10">
        <f t="shared" si="25"/>
        <v>9</v>
      </c>
      <c r="C140" s="10">
        <f t="shared" si="26"/>
        <v>2021</v>
      </c>
      <c r="D140" s="26">
        <v>81618</v>
      </c>
      <c r="E140" s="26">
        <v>81678</v>
      </c>
      <c r="F140" s="27">
        <v>96</v>
      </c>
      <c r="G140" s="27">
        <v>0</v>
      </c>
      <c r="H140" s="27">
        <v>0</v>
      </c>
      <c r="I140" s="27">
        <v>0</v>
      </c>
      <c r="J140" s="27">
        <v>0</v>
      </c>
      <c r="K140" s="27" t="s">
        <v>19</v>
      </c>
      <c r="L140" s="27">
        <v>5.6</v>
      </c>
      <c r="M140" s="16">
        <f t="shared" si="19"/>
        <v>60</v>
      </c>
      <c r="N140" s="12">
        <f t="shared" si="20"/>
        <v>1.6</v>
      </c>
      <c r="O140" s="12">
        <f t="shared" si="21"/>
        <v>0</v>
      </c>
      <c r="P140" s="21">
        <f t="shared" si="22"/>
        <v>0</v>
      </c>
      <c r="Q140" s="12">
        <f t="shared" si="27"/>
        <v>0</v>
      </c>
      <c r="R140" s="21" t="e">
        <f t="shared" si="23"/>
        <v>#DIV/0!</v>
      </c>
      <c r="S140" s="12">
        <f t="shared" si="24"/>
        <v>96</v>
      </c>
    </row>
    <row r="141" spans="1:19">
      <c r="A141" s="20">
        <v>44454</v>
      </c>
      <c r="B141" s="10">
        <f t="shared" si="25"/>
        <v>9</v>
      </c>
      <c r="C141" s="10">
        <f t="shared" si="26"/>
        <v>2021</v>
      </c>
      <c r="D141" s="26">
        <v>81678</v>
      </c>
      <c r="E141" s="26">
        <v>81799</v>
      </c>
      <c r="F141" s="27">
        <v>207</v>
      </c>
      <c r="G141" s="27">
        <f>-H141</f>
        <v>0</v>
      </c>
      <c r="H141" s="27">
        <v>0</v>
      </c>
      <c r="I141" s="27">
        <v>0</v>
      </c>
      <c r="J141" s="27">
        <v>9</v>
      </c>
      <c r="K141" s="27" t="s">
        <v>19</v>
      </c>
      <c r="L141" s="27">
        <v>5.6</v>
      </c>
      <c r="M141" s="16">
        <f t="shared" si="19"/>
        <v>121</v>
      </c>
      <c r="N141" s="12">
        <f t="shared" si="20"/>
        <v>1.7107438016528926</v>
      </c>
      <c r="O141" s="12">
        <f t="shared" si="21"/>
        <v>0</v>
      </c>
      <c r="P141" s="21">
        <f t="shared" si="22"/>
        <v>0</v>
      </c>
      <c r="Q141" s="12">
        <f t="shared" si="27"/>
        <v>9</v>
      </c>
      <c r="R141" s="21" t="e">
        <f t="shared" si="23"/>
        <v>#DIV/0!</v>
      </c>
      <c r="S141" s="12">
        <f t="shared" si="24"/>
        <v>198</v>
      </c>
    </row>
    <row r="142" spans="1:19">
      <c r="A142" s="20">
        <v>44455</v>
      </c>
      <c r="B142" s="10">
        <f t="shared" si="25"/>
        <v>9</v>
      </c>
      <c r="C142" s="10">
        <f t="shared" si="26"/>
        <v>2021</v>
      </c>
      <c r="M142" s="16" t="str">
        <f t="shared" ref="M142:M205" si="28">IF(E142="","",E142-D142)</f>
        <v/>
      </c>
      <c r="N142" s="12" t="str">
        <f t="shared" ref="N142:N205" si="29">IF(G142="","",SUM(F142:G142)/M142)</f>
        <v/>
      </c>
      <c r="O142" s="12" t="str">
        <f t="shared" ref="O142:O205" si="30">IF(H142="","",H142/M142)</f>
        <v/>
      </c>
      <c r="P142" s="21" t="str">
        <f t="shared" ref="P142:P205" si="31">IF(H142="","",H142/L142)</f>
        <v/>
      </c>
      <c r="Q142" s="12" t="str">
        <f t="shared" si="27"/>
        <v/>
      </c>
      <c r="R142" s="21" t="str">
        <f t="shared" ref="R142:R205" si="32">IF(M142="","",M142/P142)</f>
        <v/>
      </c>
      <c r="S142" s="12" t="str">
        <f t="shared" ref="S142:S205" si="33">IF(OR(F142="",G142=""),"",SUM(F142:G142)-Q142)</f>
        <v/>
      </c>
    </row>
    <row r="143" spans="1:19">
      <c r="A143" s="20">
        <v>44456</v>
      </c>
      <c r="B143" s="10">
        <f t="shared" si="25"/>
        <v>9</v>
      </c>
      <c r="C143" s="10">
        <f t="shared" si="26"/>
        <v>2021</v>
      </c>
      <c r="M143" s="16" t="str">
        <f t="shared" si="28"/>
        <v/>
      </c>
      <c r="N143" s="12" t="str">
        <f t="shared" si="29"/>
        <v/>
      </c>
      <c r="O143" s="12" t="str">
        <f t="shared" si="30"/>
        <v/>
      </c>
      <c r="P143" s="21" t="str">
        <f t="shared" si="31"/>
        <v/>
      </c>
      <c r="Q143" s="12" t="str">
        <f t="shared" si="27"/>
        <v/>
      </c>
      <c r="R143" s="21" t="str">
        <f t="shared" si="32"/>
        <v/>
      </c>
      <c r="S143" s="12" t="str">
        <f t="shared" si="33"/>
        <v/>
      </c>
    </row>
    <row r="144" spans="1:19">
      <c r="A144" s="20">
        <v>44457</v>
      </c>
      <c r="B144" s="10">
        <f t="shared" si="25"/>
        <v>9</v>
      </c>
      <c r="C144" s="10">
        <f t="shared" si="26"/>
        <v>2021</v>
      </c>
      <c r="M144" s="16" t="str">
        <f t="shared" si="28"/>
        <v/>
      </c>
      <c r="N144" s="12" t="str">
        <f t="shared" si="29"/>
        <v/>
      </c>
      <c r="O144" s="12" t="str">
        <f t="shared" si="30"/>
        <v/>
      </c>
      <c r="P144" s="21" t="str">
        <f t="shared" si="31"/>
        <v/>
      </c>
      <c r="Q144" s="12" t="str">
        <f t="shared" si="27"/>
        <v/>
      </c>
      <c r="R144" s="21" t="str">
        <f t="shared" si="32"/>
        <v/>
      </c>
      <c r="S144" s="12" t="str">
        <f t="shared" si="33"/>
        <v/>
      </c>
    </row>
    <row r="145" spans="1:19">
      <c r="A145" s="20">
        <v>44458</v>
      </c>
      <c r="B145" s="10">
        <f t="shared" si="25"/>
        <v>9</v>
      </c>
      <c r="C145" s="10">
        <f t="shared" si="26"/>
        <v>2021</v>
      </c>
      <c r="M145" s="16" t="str">
        <f t="shared" si="28"/>
        <v/>
      </c>
      <c r="N145" s="12" t="str">
        <f t="shared" si="29"/>
        <v/>
      </c>
      <c r="O145" s="12" t="str">
        <f t="shared" si="30"/>
        <v/>
      </c>
      <c r="P145" s="21" t="str">
        <f t="shared" si="31"/>
        <v/>
      </c>
      <c r="Q145" s="12" t="str">
        <f t="shared" si="27"/>
        <v/>
      </c>
      <c r="R145" s="21" t="str">
        <f t="shared" si="32"/>
        <v/>
      </c>
      <c r="S145" s="12" t="str">
        <f t="shared" si="33"/>
        <v/>
      </c>
    </row>
    <row r="146" spans="1:19">
      <c r="A146" s="20">
        <v>44459</v>
      </c>
      <c r="B146" s="10">
        <f t="shared" si="25"/>
        <v>9</v>
      </c>
      <c r="C146" s="10">
        <f t="shared" si="26"/>
        <v>2021</v>
      </c>
      <c r="D146" s="26">
        <v>81819</v>
      </c>
      <c r="E146" s="26">
        <v>81860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 t="s">
        <v>19</v>
      </c>
      <c r="L146" s="27">
        <v>5.6</v>
      </c>
      <c r="M146" s="16">
        <f t="shared" si="28"/>
        <v>41</v>
      </c>
      <c r="N146" s="12">
        <f t="shared" si="29"/>
        <v>0</v>
      </c>
      <c r="O146" s="12">
        <f t="shared" si="30"/>
        <v>0</v>
      </c>
      <c r="P146" s="21">
        <f t="shared" si="31"/>
        <v>0</v>
      </c>
      <c r="Q146" s="12">
        <f t="shared" si="27"/>
        <v>0</v>
      </c>
      <c r="R146" s="21" t="e">
        <f t="shared" si="32"/>
        <v>#DIV/0!</v>
      </c>
      <c r="S146" s="12">
        <f t="shared" si="33"/>
        <v>0</v>
      </c>
    </row>
    <row r="147" spans="1:19">
      <c r="A147" s="20">
        <v>44460</v>
      </c>
      <c r="B147" s="10">
        <f t="shared" si="25"/>
        <v>9</v>
      </c>
      <c r="C147" s="10">
        <f t="shared" si="26"/>
        <v>2021</v>
      </c>
      <c r="M147" s="16" t="str">
        <f t="shared" si="28"/>
        <v/>
      </c>
      <c r="N147" s="12" t="str">
        <f t="shared" si="29"/>
        <v/>
      </c>
      <c r="O147" s="12" t="str">
        <f t="shared" si="30"/>
        <v/>
      </c>
      <c r="P147" s="21" t="str">
        <f t="shared" si="31"/>
        <v/>
      </c>
      <c r="Q147" s="12" t="str">
        <f t="shared" si="27"/>
        <v/>
      </c>
      <c r="R147" s="21" t="str">
        <f t="shared" si="32"/>
        <v/>
      </c>
      <c r="S147" s="12" t="str">
        <f t="shared" si="33"/>
        <v/>
      </c>
    </row>
    <row r="148" spans="1:19">
      <c r="A148" s="20">
        <v>44461</v>
      </c>
      <c r="B148" s="10">
        <f t="shared" si="25"/>
        <v>9</v>
      </c>
      <c r="C148" s="10">
        <f t="shared" si="26"/>
        <v>2021</v>
      </c>
      <c r="D148" s="26">
        <v>81860</v>
      </c>
      <c r="E148" s="26">
        <v>81957</v>
      </c>
      <c r="F148" s="27">
        <v>140</v>
      </c>
      <c r="G148" s="27">
        <v>0</v>
      </c>
      <c r="H148" s="27">
        <v>0</v>
      </c>
      <c r="I148" s="27">
        <v>0</v>
      </c>
      <c r="J148" s="27">
        <v>0</v>
      </c>
      <c r="K148" s="27" t="s">
        <v>19</v>
      </c>
      <c r="L148" s="27">
        <v>5.6</v>
      </c>
      <c r="M148" s="16">
        <f t="shared" si="28"/>
        <v>97</v>
      </c>
      <c r="N148" s="12">
        <f t="shared" si="29"/>
        <v>1.4432989690721649</v>
      </c>
      <c r="O148" s="12">
        <f t="shared" si="30"/>
        <v>0</v>
      </c>
      <c r="P148" s="21">
        <f t="shared" si="31"/>
        <v>0</v>
      </c>
      <c r="Q148" s="12">
        <f t="shared" si="27"/>
        <v>0</v>
      </c>
      <c r="R148" s="21" t="e">
        <f t="shared" si="32"/>
        <v>#DIV/0!</v>
      </c>
      <c r="S148" s="12">
        <f t="shared" si="33"/>
        <v>140</v>
      </c>
    </row>
    <row r="149" spans="1:19">
      <c r="A149" s="20">
        <v>44462</v>
      </c>
      <c r="B149" s="10">
        <f t="shared" si="25"/>
        <v>9</v>
      </c>
      <c r="C149" s="10">
        <f t="shared" si="26"/>
        <v>2021</v>
      </c>
      <c r="M149" s="16" t="str">
        <f t="shared" si="28"/>
        <v/>
      </c>
      <c r="N149" s="12" t="str">
        <f t="shared" si="29"/>
        <v/>
      </c>
      <c r="O149" s="12" t="str">
        <f t="shared" si="30"/>
        <v/>
      </c>
      <c r="P149" s="21" t="str">
        <f t="shared" si="31"/>
        <v/>
      </c>
      <c r="Q149" s="12" t="str">
        <f t="shared" si="27"/>
        <v/>
      </c>
      <c r="R149" s="21" t="str">
        <f t="shared" si="32"/>
        <v/>
      </c>
      <c r="S149" s="12" t="str">
        <f t="shared" si="33"/>
        <v/>
      </c>
    </row>
    <row r="150" spans="1:19">
      <c r="A150" s="20">
        <v>44463</v>
      </c>
      <c r="B150" s="10">
        <f t="shared" si="25"/>
        <v>9</v>
      </c>
      <c r="C150" s="10">
        <f t="shared" si="26"/>
        <v>2021</v>
      </c>
      <c r="D150" s="26">
        <v>81957</v>
      </c>
      <c r="E150" s="26">
        <v>82066</v>
      </c>
      <c r="F150" s="27">
        <v>216</v>
      </c>
      <c r="G150" s="27">
        <v>0</v>
      </c>
      <c r="H150" s="27">
        <v>100</v>
      </c>
      <c r="I150" s="27">
        <v>0</v>
      </c>
      <c r="J150" s="27">
        <v>0</v>
      </c>
      <c r="K150" s="27" t="s">
        <v>19</v>
      </c>
      <c r="L150" s="27">
        <v>5.5</v>
      </c>
      <c r="M150" s="16">
        <f t="shared" si="28"/>
        <v>109</v>
      </c>
      <c r="N150" s="12">
        <f t="shared" si="29"/>
        <v>1.9816513761467891</v>
      </c>
      <c r="O150" s="12">
        <f t="shared" si="30"/>
        <v>0.91743119266055051</v>
      </c>
      <c r="P150" s="21">
        <f t="shared" si="31"/>
        <v>18.181818181818183</v>
      </c>
      <c r="Q150" s="12">
        <f t="shared" si="27"/>
        <v>100</v>
      </c>
      <c r="R150" s="21">
        <f t="shared" si="32"/>
        <v>5.9949999999999992</v>
      </c>
      <c r="S150" s="12">
        <f t="shared" si="33"/>
        <v>116</v>
      </c>
    </row>
    <row r="151" spans="1:19">
      <c r="A151" s="20">
        <v>44464</v>
      </c>
      <c r="B151" s="10">
        <f t="shared" si="25"/>
        <v>9</v>
      </c>
      <c r="C151" s="10">
        <f t="shared" si="26"/>
        <v>2021</v>
      </c>
      <c r="D151" s="26">
        <v>82066</v>
      </c>
      <c r="E151" s="26">
        <v>82249</v>
      </c>
      <c r="F151" s="27">
        <v>328</v>
      </c>
      <c r="G151" s="27">
        <v>0</v>
      </c>
      <c r="H151" s="27">
        <v>0</v>
      </c>
      <c r="I151" s="27">
        <v>0</v>
      </c>
      <c r="J151" s="27">
        <v>0</v>
      </c>
      <c r="K151" s="27" t="s">
        <v>19</v>
      </c>
      <c r="L151" s="27">
        <v>5.5</v>
      </c>
      <c r="M151" s="16">
        <f t="shared" si="28"/>
        <v>183</v>
      </c>
      <c r="N151" s="12">
        <f t="shared" si="29"/>
        <v>1.7923497267759563</v>
      </c>
      <c r="O151" s="12">
        <f t="shared" si="30"/>
        <v>0</v>
      </c>
      <c r="P151" s="21">
        <f t="shared" si="31"/>
        <v>0</v>
      </c>
      <c r="Q151" s="12">
        <f t="shared" si="27"/>
        <v>0</v>
      </c>
      <c r="R151" s="21" t="e">
        <f t="shared" si="32"/>
        <v>#DIV/0!</v>
      </c>
      <c r="S151" s="12">
        <f t="shared" si="33"/>
        <v>328</v>
      </c>
    </row>
    <row r="152" spans="1:19">
      <c r="A152" s="20">
        <v>44465</v>
      </c>
      <c r="B152" s="10">
        <f t="shared" si="25"/>
        <v>9</v>
      </c>
      <c r="C152" s="10">
        <f t="shared" si="26"/>
        <v>2021</v>
      </c>
      <c r="D152" s="26">
        <v>82249</v>
      </c>
      <c r="E152" s="26">
        <v>82440</v>
      </c>
      <c r="F152" s="27">
        <v>318</v>
      </c>
      <c r="G152" s="27">
        <v>0</v>
      </c>
      <c r="H152" s="27">
        <v>80</v>
      </c>
      <c r="I152" s="27">
        <v>0</v>
      </c>
      <c r="J152" s="27">
        <v>20</v>
      </c>
      <c r="K152" s="27" t="s">
        <v>19</v>
      </c>
      <c r="L152" s="27">
        <v>5.5</v>
      </c>
      <c r="M152" s="16">
        <f t="shared" si="28"/>
        <v>191</v>
      </c>
      <c r="N152" s="12">
        <f t="shared" si="29"/>
        <v>1.6649214659685865</v>
      </c>
      <c r="O152" s="12">
        <f t="shared" si="30"/>
        <v>0.41884816753926701</v>
      </c>
      <c r="P152" s="21">
        <f t="shared" si="31"/>
        <v>14.545454545454545</v>
      </c>
      <c r="Q152" s="12">
        <f t="shared" si="27"/>
        <v>100</v>
      </c>
      <c r="R152" s="21">
        <f t="shared" si="32"/>
        <v>13.13125</v>
      </c>
      <c r="S152" s="12">
        <f t="shared" si="33"/>
        <v>218</v>
      </c>
    </row>
    <row r="153" spans="1:19">
      <c r="A153" s="20">
        <v>44466</v>
      </c>
      <c r="B153" s="10">
        <f t="shared" si="25"/>
        <v>9</v>
      </c>
      <c r="C153" s="10">
        <f t="shared" si="26"/>
        <v>2021</v>
      </c>
      <c r="M153" s="16" t="str">
        <f t="shared" si="28"/>
        <v/>
      </c>
      <c r="N153" s="12" t="str">
        <f t="shared" si="29"/>
        <v/>
      </c>
      <c r="O153" s="12" t="str">
        <f t="shared" si="30"/>
        <v/>
      </c>
      <c r="P153" s="21" t="str">
        <f t="shared" si="31"/>
        <v/>
      </c>
      <c r="Q153" s="12" t="str">
        <f t="shared" si="27"/>
        <v/>
      </c>
      <c r="R153" s="21" t="str">
        <f t="shared" si="32"/>
        <v/>
      </c>
      <c r="S153" s="12" t="str">
        <f t="shared" si="33"/>
        <v/>
      </c>
    </row>
    <row r="154" spans="1:19">
      <c r="A154" s="20">
        <v>44467</v>
      </c>
      <c r="B154" s="10">
        <f t="shared" si="25"/>
        <v>9</v>
      </c>
      <c r="C154" s="10">
        <f t="shared" si="26"/>
        <v>2021</v>
      </c>
      <c r="D154" s="26">
        <v>82440</v>
      </c>
      <c r="E154" s="26">
        <v>82581</v>
      </c>
      <c r="F154" s="27">
        <v>189</v>
      </c>
      <c r="G154" s="27">
        <v>0</v>
      </c>
      <c r="H154" s="27">
        <v>60</v>
      </c>
      <c r="I154" s="27">
        <v>0</v>
      </c>
      <c r="J154" s="27">
        <v>0</v>
      </c>
      <c r="K154" s="27" t="s">
        <v>19</v>
      </c>
      <c r="L154" s="27">
        <v>5.5</v>
      </c>
      <c r="M154" s="16">
        <f t="shared" si="28"/>
        <v>141</v>
      </c>
      <c r="N154" s="12">
        <f t="shared" si="29"/>
        <v>1.3404255319148937</v>
      </c>
      <c r="O154" s="12">
        <f t="shared" si="30"/>
        <v>0.42553191489361702</v>
      </c>
      <c r="P154" s="21">
        <f t="shared" si="31"/>
        <v>10.909090909090908</v>
      </c>
      <c r="Q154" s="12">
        <f t="shared" si="27"/>
        <v>60</v>
      </c>
      <c r="R154" s="21">
        <f t="shared" si="32"/>
        <v>12.925000000000001</v>
      </c>
      <c r="S154" s="12">
        <f t="shared" si="33"/>
        <v>129</v>
      </c>
    </row>
    <row r="155" spans="1:19">
      <c r="A155" s="20">
        <v>44468</v>
      </c>
      <c r="B155" s="10">
        <f t="shared" si="25"/>
        <v>9</v>
      </c>
      <c r="C155" s="10">
        <f t="shared" si="26"/>
        <v>2021</v>
      </c>
      <c r="D155" s="26">
        <v>82581</v>
      </c>
      <c r="E155" s="26">
        <v>82626</v>
      </c>
      <c r="F155" s="27">
        <v>56</v>
      </c>
      <c r="G155" s="27">
        <v>0</v>
      </c>
      <c r="H155" s="27">
        <v>60</v>
      </c>
      <c r="I155" s="27">
        <v>0</v>
      </c>
      <c r="J155" s="27">
        <v>0</v>
      </c>
      <c r="K155" s="27" t="s">
        <v>19</v>
      </c>
      <c r="L155" s="27">
        <v>5.5</v>
      </c>
      <c r="M155" s="16">
        <f t="shared" si="28"/>
        <v>45</v>
      </c>
      <c r="N155" s="12">
        <f t="shared" si="29"/>
        <v>1.2444444444444445</v>
      </c>
      <c r="O155" s="12">
        <f t="shared" si="30"/>
        <v>1.3333333333333333</v>
      </c>
      <c r="P155" s="21">
        <f t="shared" si="31"/>
        <v>10.909090909090908</v>
      </c>
      <c r="Q155" s="12">
        <f t="shared" si="27"/>
        <v>60</v>
      </c>
      <c r="R155" s="21">
        <f t="shared" si="32"/>
        <v>4.125</v>
      </c>
      <c r="S155" s="12">
        <f t="shared" si="33"/>
        <v>-4</v>
      </c>
    </row>
    <row r="156" spans="1:19">
      <c r="A156" s="20">
        <v>44469</v>
      </c>
      <c r="B156" s="10">
        <f t="shared" si="25"/>
        <v>9</v>
      </c>
      <c r="C156" s="10">
        <f t="shared" si="26"/>
        <v>2021</v>
      </c>
      <c r="M156" s="16" t="str">
        <f t="shared" si="28"/>
        <v/>
      </c>
      <c r="N156" s="12" t="str">
        <f t="shared" si="29"/>
        <v/>
      </c>
      <c r="O156" s="12" t="str">
        <f t="shared" si="30"/>
        <v/>
      </c>
      <c r="P156" s="21" t="str">
        <f t="shared" si="31"/>
        <v/>
      </c>
      <c r="Q156" s="12" t="str">
        <f t="shared" si="27"/>
        <v/>
      </c>
      <c r="R156" s="21" t="str">
        <f t="shared" si="32"/>
        <v/>
      </c>
      <c r="S156" s="12" t="str">
        <f t="shared" si="33"/>
        <v/>
      </c>
    </row>
    <row r="157" spans="1:19">
      <c r="A157" s="20">
        <v>44470</v>
      </c>
      <c r="B157" s="10">
        <f t="shared" si="25"/>
        <v>10</v>
      </c>
      <c r="C157" s="10">
        <f t="shared" si="26"/>
        <v>2021</v>
      </c>
      <c r="D157" s="26">
        <v>82626</v>
      </c>
      <c r="E157" s="26">
        <v>82698</v>
      </c>
      <c r="F157" s="27">
        <v>122</v>
      </c>
      <c r="G157" s="27">
        <v>0</v>
      </c>
      <c r="H157" s="27">
        <v>0</v>
      </c>
      <c r="I157" s="27">
        <v>0</v>
      </c>
      <c r="J157" s="27">
        <v>0</v>
      </c>
      <c r="K157" s="27" t="s">
        <v>19</v>
      </c>
      <c r="L157" s="27">
        <v>5.5</v>
      </c>
      <c r="M157" s="16">
        <f t="shared" si="28"/>
        <v>72</v>
      </c>
      <c r="N157" s="12">
        <f t="shared" si="29"/>
        <v>1.6944444444444444</v>
      </c>
      <c r="O157" s="12">
        <f t="shared" si="30"/>
        <v>0</v>
      </c>
      <c r="P157" s="21">
        <f t="shared" si="31"/>
        <v>0</v>
      </c>
      <c r="Q157" s="12">
        <f t="shared" si="27"/>
        <v>0</v>
      </c>
      <c r="R157" s="21" t="e">
        <f t="shared" si="32"/>
        <v>#DIV/0!</v>
      </c>
      <c r="S157" s="12">
        <f t="shared" si="33"/>
        <v>122</v>
      </c>
    </row>
    <row r="158" spans="1:19">
      <c r="A158" s="20">
        <v>44471</v>
      </c>
      <c r="B158" s="10">
        <f t="shared" si="25"/>
        <v>10</v>
      </c>
      <c r="C158" s="10">
        <f t="shared" si="26"/>
        <v>2021</v>
      </c>
      <c r="D158" s="26">
        <v>82698</v>
      </c>
      <c r="E158" s="26">
        <v>82860</v>
      </c>
      <c r="F158" s="27">
        <v>288</v>
      </c>
      <c r="G158" s="27">
        <v>0</v>
      </c>
      <c r="H158" s="27">
        <v>100</v>
      </c>
      <c r="I158" s="27">
        <v>0</v>
      </c>
      <c r="J158" s="27">
        <v>0</v>
      </c>
      <c r="K158" s="27" t="s">
        <v>19</v>
      </c>
      <c r="L158" s="27">
        <v>5.5</v>
      </c>
      <c r="M158" s="16">
        <f t="shared" si="28"/>
        <v>162</v>
      </c>
      <c r="N158" s="12">
        <f t="shared" si="29"/>
        <v>1.7777777777777777</v>
      </c>
      <c r="O158" s="12">
        <f t="shared" si="30"/>
        <v>0.61728395061728392</v>
      </c>
      <c r="P158" s="21">
        <f t="shared" si="31"/>
        <v>18.181818181818183</v>
      </c>
      <c r="Q158" s="12">
        <f t="shared" si="27"/>
        <v>100</v>
      </c>
      <c r="R158" s="21">
        <f t="shared" si="32"/>
        <v>8.9099999999999984</v>
      </c>
      <c r="S158" s="12">
        <f t="shared" si="33"/>
        <v>188</v>
      </c>
    </row>
    <row r="159" spans="1:19">
      <c r="A159" s="20">
        <v>44472</v>
      </c>
      <c r="B159" s="10">
        <f t="shared" si="25"/>
        <v>10</v>
      </c>
      <c r="C159" s="10">
        <f t="shared" si="26"/>
        <v>2021</v>
      </c>
      <c r="D159" s="26">
        <v>82860</v>
      </c>
      <c r="E159" s="26">
        <v>83093</v>
      </c>
      <c r="F159" s="27">
        <v>418</v>
      </c>
      <c r="G159" s="27">
        <v>0</v>
      </c>
      <c r="H159" s="27">
        <v>60</v>
      </c>
      <c r="I159" s="27">
        <v>0</v>
      </c>
      <c r="J159" s="27">
        <v>5</v>
      </c>
      <c r="K159" s="27" t="s">
        <v>19</v>
      </c>
      <c r="L159" s="27">
        <v>5.5</v>
      </c>
      <c r="M159" s="16">
        <f t="shared" si="28"/>
        <v>233</v>
      </c>
      <c r="N159" s="12">
        <f t="shared" si="29"/>
        <v>1.7939914163090129</v>
      </c>
      <c r="O159" s="12">
        <f t="shared" si="30"/>
        <v>0.25751072961373389</v>
      </c>
      <c r="P159" s="21">
        <f t="shared" si="31"/>
        <v>10.909090909090908</v>
      </c>
      <c r="Q159" s="12">
        <f t="shared" si="27"/>
        <v>65</v>
      </c>
      <c r="R159" s="21">
        <f t="shared" si="32"/>
        <v>21.358333333333334</v>
      </c>
      <c r="S159" s="12">
        <f t="shared" si="33"/>
        <v>353</v>
      </c>
    </row>
    <row r="160" spans="1:19">
      <c r="A160" s="20">
        <v>44473</v>
      </c>
      <c r="B160" s="10">
        <f t="shared" si="25"/>
        <v>10</v>
      </c>
      <c r="C160" s="10">
        <f t="shared" si="26"/>
        <v>2021</v>
      </c>
      <c r="D160" s="26">
        <v>83093</v>
      </c>
      <c r="E160" s="26">
        <v>83190</v>
      </c>
      <c r="F160" s="27">
        <v>154</v>
      </c>
      <c r="G160" s="27">
        <v>0</v>
      </c>
      <c r="H160" s="27">
        <v>187.17</v>
      </c>
      <c r="I160" s="27">
        <v>0</v>
      </c>
      <c r="J160" s="27">
        <v>281</v>
      </c>
      <c r="K160" s="27" t="s">
        <v>19</v>
      </c>
      <c r="L160" s="27">
        <v>5.6</v>
      </c>
      <c r="M160" s="16">
        <f t="shared" si="28"/>
        <v>97</v>
      </c>
      <c r="N160" s="12">
        <f t="shared" si="29"/>
        <v>1.5876288659793814</v>
      </c>
      <c r="O160" s="12">
        <f t="shared" si="30"/>
        <v>1.9295876288659792</v>
      </c>
      <c r="P160" s="21">
        <f t="shared" si="31"/>
        <v>33.423214285714288</v>
      </c>
      <c r="Q160" s="12">
        <f t="shared" si="27"/>
        <v>468.16999999999996</v>
      </c>
      <c r="R160" s="21">
        <f t="shared" si="32"/>
        <v>2.9021744937757119</v>
      </c>
      <c r="S160" s="12">
        <f t="shared" si="33"/>
        <v>-314.16999999999996</v>
      </c>
    </row>
    <row r="161" spans="1:19">
      <c r="A161" s="20">
        <v>44474</v>
      </c>
      <c r="B161" s="10">
        <f t="shared" si="25"/>
        <v>10</v>
      </c>
      <c r="C161" s="10">
        <f t="shared" si="26"/>
        <v>2021</v>
      </c>
      <c r="M161" s="16" t="str">
        <f t="shared" si="28"/>
        <v/>
      </c>
      <c r="N161" s="12" t="str">
        <f t="shared" si="29"/>
        <v/>
      </c>
      <c r="O161" s="12" t="str">
        <f t="shared" si="30"/>
        <v/>
      </c>
      <c r="P161" s="21" t="str">
        <f t="shared" si="31"/>
        <v/>
      </c>
      <c r="Q161" s="12" t="str">
        <f t="shared" si="27"/>
        <v/>
      </c>
      <c r="R161" s="21" t="str">
        <f t="shared" si="32"/>
        <v/>
      </c>
      <c r="S161" s="12" t="str">
        <f t="shared" si="33"/>
        <v/>
      </c>
    </row>
    <row r="162" spans="1:19">
      <c r="A162" s="20">
        <v>44475</v>
      </c>
      <c r="B162" s="10">
        <f t="shared" si="25"/>
        <v>10</v>
      </c>
      <c r="C162" s="10">
        <f t="shared" si="26"/>
        <v>2021</v>
      </c>
      <c r="D162" s="26">
        <v>83190</v>
      </c>
      <c r="E162" s="26">
        <v>83380</v>
      </c>
      <c r="F162" s="27">
        <v>333</v>
      </c>
      <c r="G162" s="27">
        <v>0</v>
      </c>
      <c r="H162" s="27">
        <v>0</v>
      </c>
      <c r="I162" s="27">
        <v>0</v>
      </c>
      <c r="J162" s="27">
        <v>35</v>
      </c>
      <c r="K162" s="27" t="s">
        <v>19</v>
      </c>
      <c r="L162" s="27">
        <v>5.6</v>
      </c>
      <c r="M162" s="16">
        <f t="shared" si="28"/>
        <v>190</v>
      </c>
      <c r="N162" s="12">
        <f t="shared" si="29"/>
        <v>1.7526315789473683</v>
      </c>
      <c r="O162" s="12">
        <f t="shared" si="30"/>
        <v>0</v>
      </c>
      <c r="P162" s="21">
        <f t="shared" si="31"/>
        <v>0</v>
      </c>
      <c r="Q162" s="12">
        <f t="shared" si="27"/>
        <v>35</v>
      </c>
      <c r="R162" s="21" t="e">
        <f t="shared" si="32"/>
        <v>#DIV/0!</v>
      </c>
      <c r="S162" s="12">
        <f t="shared" si="33"/>
        <v>298</v>
      </c>
    </row>
    <row r="163" spans="1:19">
      <c r="A163" s="20">
        <v>44476</v>
      </c>
      <c r="B163" s="10">
        <f t="shared" si="25"/>
        <v>10</v>
      </c>
      <c r="C163" s="10">
        <f t="shared" si="26"/>
        <v>2021</v>
      </c>
      <c r="M163" s="16" t="str">
        <f t="shared" si="28"/>
        <v/>
      </c>
      <c r="N163" s="12" t="str">
        <f t="shared" si="29"/>
        <v/>
      </c>
      <c r="O163" s="12" t="str">
        <f t="shared" si="30"/>
        <v/>
      </c>
      <c r="P163" s="21" t="str">
        <f t="shared" si="31"/>
        <v/>
      </c>
      <c r="Q163" s="12" t="str">
        <f t="shared" si="27"/>
        <v/>
      </c>
      <c r="R163" s="21" t="str">
        <f t="shared" si="32"/>
        <v/>
      </c>
      <c r="S163" s="12" t="str">
        <f t="shared" si="33"/>
        <v/>
      </c>
    </row>
    <row r="164" spans="1:19">
      <c r="A164" s="20">
        <v>44477</v>
      </c>
      <c r="B164" s="10">
        <f t="shared" si="25"/>
        <v>10</v>
      </c>
      <c r="C164" s="10">
        <f t="shared" si="26"/>
        <v>2021</v>
      </c>
      <c r="D164" s="26">
        <v>83380</v>
      </c>
      <c r="E164" s="26">
        <v>83596</v>
      </c>
      <c r="F164" s="27">
        <v>459</v>
      </c>
      <c r="G164" s="27">
        <v>0</v>
      </c>
      <c r="H164" s="27">
        <v>215</v>
      </c>
      <c r="I164" s="27">
        <v>0</v>
      </c>
      <c r="J164" s="27">
        <v>10</v>
      </c>
      <c r="K164" s="27" t="s">
        <v>19</v>
      </c>
      <c r="L164" s="27">
        <v>5.45</v>
      </c>
      <c r="M164" s="16">
        <f t="shared" si="28"/>
        <v>216</v>
      </c>
      <c r="N164" s="12">
        <f t="shared" si="29"/>
        <v>2.125</v>
      </c>
      <c r="O164" s="12">
        <f t="shared" si="30"/>
        <v>0.99537037037037035</v>
      </c>
      <c r="P164" s="21">
        <f t="shared" si="31"/>
        <v>39.449541284403665</v>
      </c>
      <c r="Q164" s="12">
        <f t="shared" si="27"/>
        <v>225</v>
      </c>
      <c r="R164" s="21">
        <f t="shared" si="32"/>
        <v>5.4753488372093031</v>
      </c>
      <c r="S164" s="12">
        <f t="shared" si="33"/>
        <v>234</v>
      </c>
    </row>
    <row r="165" spans="1:19">
      <c r="A165" s="20">
        <v>44478</v>
      </c>
      <c r="B165" s="10">
        <f t="shared" si="25"/>
        <v>10</v>
      </c>
      <c r="C165" s="10">
        <f t="shared" si="26"/>
        <v>2021</v>
      </c>
      <c r="D165" s="26">
        <v>83596</v>
      </c>
      <c r="E165" s="26">
        <v>83761</v>
      </c>
      <c r="F165" s="27">
        <v>354</v>
      </c>
      <c r="G165" s="27">
        <v>0</v>
      </c>
      <c r="H165" s="27">
        <v>0</v>
      </c>
      <c r="I165" s="27">
        <v>0</v>
      </c>
      <c r="J165" s="27">
        <v>0</v>
      </c>
      <c r="K165" s="27" t="s">
        <v>19</v>
      </c>
      <c r="L165" s="27">
        <v>5.45</v>
      </c>
      <c r="M165" s="16">
        <f t="shared" si="28"/>
        <v>165</v>
      </c>
      <c r="N165" s="12">
        <f t="shared" si="29"/>
        <v>2.1454545454545455</v>
      </c>
      <c r="O165" s="12">
        <f t="shared" si="30"/>
        <v>0</v>
      </c>
      <c r="P165" s="21">
        <f t="shared" si="31"/>
        <v>0</v>
      </c>
      <c r="Q165" s="12">
        <f t="shared" si="27"/>
        <v>0</v>
      </c>
      <c r="R165" s="21" t="e">
        <f t="shared" si="32"/>
        <v>#DIV/0!</v>
      </c>
      <c r="S165" s="12">
        <f t="shared" si="33"/>
        <v>354</v>
      </c>
    </row>
    <row r="166" spans="1:19">
      <c r="A166" s="20">
        <v>44479</v>
      </c>
      <c r="B166" s="10">
        <f t="shared" si="25"/>
        <v>10</v>
      </c>
      <c r="C166" s="10">
        <f t="shared" si="26"/>
        <v>2021</v>
      </c>
      <c r="D166" s="26">
        <v>83761</v>
      </c>
      <c r="E166" s="26">
        <v>84027</v>
      </c>
      <c r="F166" s="27">
        <v>455</v>
      </c>
      <c r="G166" s="27">
        <v>0</v>
      </c>
      <c r="H166" s="27">
        <v>0</v>
      </c>
      <c r="I166" s="27">
        <v>0</v>
      </c>
      <c r="J166" s="27">
        <v>0</v>
      </c>
      <c r="K166" s="27" t="s">
        <v>19</v>
      </c>
      <c r="L166" s="27">
        <v>5.8</v>
      </c>
      <c r="M166" s="16">
        <f t="shared" si="28"/>
        <v>266</v>
      </c>
      <c r="N166" s="12">
        <f t="shared" si="29"/>
        <v>1.7105263157894737</v>
      </c>
      <c r="O166" s="12">
        <f t="shared" si="30"/>
        <v>0</v>
      </c>
      <c r="P166" s="21">
        <f t="shared" si="31"/>
        <v>0</v>
      </c>
      <c r="Q166" s="12">
        <f t="shared" si="27"/>
        <v>0</v>
      </c>
      <c r="R166" s="21" t="e">
        <f t="shared" si="32"/>
        <v>#DIV/0!</v>
      </c>
      <c r="S166" s="12">
        <f t="shared" si="33"/>
        <v>455</v>
      </c>
    </row>
    <row r="167" spans="1:19">
      <c r="A167" s="20">
        <v>44480</v>
      </c>
      <c r="B167" s="10">
        <f t="shared" si="25"/>
        <v>10</v>
      </c>
      <c r="C167" s="10">
        <f t="shared" si="26"/>
        <v>2021</v>
      </c>
      <c r="M167" s="16" t="str">
        <f t="shared" si="28"/>
        <v/>
      </c>
      <c r="N167" s="12" t="str">
        <f t="shared" si="29"/>
        <v/>
      </c>
      <c r="O167" s="12" t="str">
        <f t="shared" si="30"/>
        <v/>
      </c>
      <c r="P167" s="21" t="str">
        <f t="shared" si="31"/>
        <v/>
      </c>
      <c r="Q167" s="12" t="str">
        <f t="shared" si="27"/>
        <v/>
      </c>
      <c r="R167" s="21" t="str">
        <f t="shared" si="32"/>
        <v/>
      </c>
      <c r="S167" s="12" t="str">
        <f t="shared" si="33"/>
        <v/>
      </c>
    </row>
    <row r="168" spans="1:19">
      <c r="A168" s="20">
        <v>44481</v>
      </c>
      <c r="B168" s="10">
        <f t="shared" si="25"/>
        <v>10</v>
      </c>
      <c r="C168" s="10">
        <f t="shared" si="26"/>
        <v>2021</v>
      </c>
      <c r="D168" s="26">
        <v>84027</v>
      </c>
      <c r="E168" s="26">
        <v>84252</v>
      </c>
      <c r="F168" s="27">
        <v>389</v>
      </c>
      <c r="G168" s="27">
        <v>0</v>
      </c>
      <c r="H168" s="27">
        <v>90</v>
      </c>
      <c r="I168" s="27">
        <v>0</v>
      </c>
      <c r="J168" s="27">
        <v>0</v>
      </c>
      <c r="K168" s="27" t="s">
        <v>20</v>
      </c>
      <c r="L168" s="27">
        <v>4.5999999999999996</v>
      </c>
      <c r="M168" s="16">
        <f t="shared" si="28"/>
        <v>225</v>
      </c>
      <c r="N168" s="12">
        <f t="shared" si="29"/>
        <v>1.7288888888888889</v>
      </c>
      <c r="O168" s="12">
        <f t="shared" si="30"/>
        <v>0.4</v>
      </c>
      <c r="P168" s="21">
        <f t="shared" si="31"/>
        <v>19.565217391304348</v>
      </c>
      <c r="Q168" s="12">
        <f t="shared" si="27"/>
        <v>90</v>
      </c>
      <c r="R168" s="21">
        <f t="shared" si="32"/>
        <v>11.5</v>
      </c>
      <c r="S168" s="12">
        <f t="shared" si="33"/>
        <v>299</v>
      </c>
    </row>
    <row r="169" spans="1:19">
      <c r="A169" s="20">
        <v>44482</v>
      </c>
      <c r="B169" s="10">
        <f t="shared" si="25"/>
        <v>10</v>
      </c>
      <c r="C169" s="10">
        <f t="shared" si="26"/>
        <v>2021</v>
      </c>
      <c r="D169" s="26">
        <v>84252</v>
      </c>
      <c r="E169" s="26">
        <v>84373</v>
      </c>
      <c r="F169" s="27">
        <v>181</v>
      </c>
      <c r="G169" s="27">
        <v>0</v>
      </c>
      <c r="H169" s="27">
        <v>96.74</v>
      </c>
      <c r="I169" s="27">
        <v>0</v>
      </c>
      <c r="J169" s="27">
        <v>0</v>
      </c>
      <c r="K169" s="27" t="s">
        <v>20</v>
      </c>
      <c r="L169" s="27">
        <v>4.45</v>
      </c>
      <c r="M169" s="16">
        <f t="shared" si="28"/>
        <v>121</v>
      </c>
      <c r="N169" s="12">
        <f t="shared" si="29"/>
        <v>1.4958677685950412</v>
      </c>
      <c r="O169" s="12">
        <f t="shared" si="30"/>
        <v>0.79950413223140493</v>
      </c>
      <c r="P169" s="21">
        <f t="shared" si="31"/>
        <v>21.739325842696626</v>
      </c>
      <c r="Q169" s="12">
        <f t="shared" si="27"/>
        <v>96.74</v>
      </c>
      <c r="R169" s="21">
        <f t="shared" si="32"/>
        <v>5.5659499689890435</v>
      </c>
      <c r="S169" s="12">
        <f t="shared" si="33"/>
        <v>84.26</v>
      </c>
    </row>
    <row r="170" spans="1:19">
      <c r="A170" s="20">
        <v>44483</v>
      </c>
      <c r="B170" s="10">
        <f t="shared" si="25"/>
        <v>10</v>
      </c>
      <c r="C170" s="10">
        <f t="shared" si="26"/>
        <v>2021</v>
      </c>
      <c r="M170" s="16" t="str">
        <f t="shared" si="28"/>
        <v/>
      </c>
      <c r="N170" s="12" t="str">
        <f t="shared" si="29"/>
        <v/>
      </c>
      <c r="O170" s="12" t="str">
        <f t="shared" si="30"/>
        <v/>
      </c>
      <c r="P170" s="21" t="str">
        <f t="shared" si="31"/>
        <v/>
      </c>
      <c r="Q170" s="12" t="str">
        <f t="shared" si="27"/>
        <v/>
      </c>
      <c r="R170" s="21" t="str">
        <f t="shared" si="32"/>
        <v/>
      </c>
      <c r="S170" s="12" t="str">
        <f t="shared" si="33"/>
        <v/>
      </c>
    </row>
    <row r="171" spans="1:19">
      <c r="A171" s="20">
        <v>44484</v>
      </c>
      <c r="B171" s="10">
        <f t="shared" si="25"/>
        <v>10</v>
      </c>
      <c r="C171" s="10">
        <f t="shared" si="26"/>
        <v>2021</v>
      </c>
      <c r="D171" s="26">
        <v>84388</v>
      </c>
      <c r="F171" s="27">
        <v>412</v>
      </c>
      <c r="G171" s="27">
        <v>13</v>
      </c>
      <c r="H171" s="27">
        <v>80</v>
      </c>
      <c r="I171" s="27">
        <v>0</v>
      </c>
      <c r="J171" s="27">
        <v>0</v>
      </c>
      <c r="K171" s="27" t="s">
        <v>20</v>
      </c>
      <c r="L171" s="27">
        <v>4.5</v>
      </c>
      <c r="M171" s="16" t="str">
        <f t="shared" si="28"/>
        <v/>
      </c>
      <c r="N171" s="12" t="e">
        <f t="shared" si="29"/>
        <v>#VALUE!</v>
      </c>
      <c r="O171" s="12" t="e">
        <f t="shared" si="30"/>
        <v>#VALUE!</v>
      </c>
      <c r="P171" s="21">
        <f t="shared" si="31"/>
        <v>17.777777777777779</v>
      </c>
      <c r="Q171" s="12">
        <f t="shared" si="27"/>
        <v>80</v>
      </c>
      <c r="R171" s="21" t="str">
        <f t="shared" si="32"/>
        <v/>
      </c>
      <c r="S171" s="12">
        <f t="shared" si="33"/>
        <v>345</v>
      </c>
    </row>
    <row r="172" spans="1:19">
      <c r="A172" s="20">
        <v>44485</v>
      </c>
      <c r="B172" s="10">
        <f t="shared" si="25"/>
        <v>10</v>
      </c>
      <c r="C172" s="10">
        <f t="shared" si="26"/>
        <v>2021</v>
      </c>
      <c r="M172" s="16" t="str">
        <f t="shared" si="28"/>
        <v/>
      </c>
      <c r="N172" s="12" t="str">
        <f t="shared" si="29"/>
        <v/>
      </c>
      <c r="O172" s="12" t="str">
        <f t="shared" si="30"/>
        <v/>
      </c>
      <c r="P172" s="21" t="str">
        <f t="shared" si="31"/>
        <v/>
      </c>
      <c r="Q172" s="12" t="str">
        <f t="shared" si="27"/>
        <v/>
      </c>
      <c r="R172" s="21" t="str">
        <f t="shared" si="32"/>
        <v/>
      </c>
      <c r="S172" s="12" t="str">
        <f t="shared" si="33"/>
        <v/>
      </c>
    </row>
    <row r="173" spans="1:19">
      <c r="A173" s="20">
        <v>44486</v>
      </c>
      <c r="B173" s="10">
        <f t="shared" si="25"/>
        <v>10</v>
      </c>
      <c r="C173" s="10">
        <f t="shared" si="26"/>
        <v>2021</v>
      </c>
      <c r="M173" s="16" t="str">
        <f t="shared" si="28"/>
        <v/>
      </c>
      <c r="N173" s="12" t="str">
        <f t="shared" si="29"/>
        <v/>
      </c>
      <c r="O173" s="12" t="str">
        <f t="shared" si="30"/>
        <v/>
      </c>
      <c r="P173" s="21" t="str">
        <f t="shared" si="31"/>
        <v/>
      </c>
      <c r="Q173" s="12" t="str">
        <f t="shared" si="27"/>
        <v/>
      </c>
      <c r="R173" s="21" t="str">
        <f t="shared" si="32"/>
        <v/>
      </c>
      <c r="S173" s="12" t="str">
        <f t="shared" si="33"/>
        <v/>
      </c>
    </row>
    <row r="174" spans="1:19">
      <c r="A174" s="20">
        <v>44487</v>
      </c>
      <c r="B174" s="10">
        <f t="shared" si="25"/>
        <v>10</v>
      </c>
      <c r="C174" s="10">
        <f t="shared" si="26"/>
        <v>2021</v>
      </c>
      <c r="M174" s="16" t="str">
        <f t="shared" si="28"/>
        <v/>
      </c>
      <c r="N174" s="12" t="str">
        <f t="shared" si="29"/>
        <v/>
      </c>
      <c r="O174" s="12" t="str">
        <f t="shared" si="30"/>
        <v/>
      </c>
      <c r="P174" s="21" t="str">
        <f t="shared" si="31"/>
        <v/>
      </c>
      <c r="Q174" s="12" t="str">
        <f t="shared" si="27"/>
        <v/>
      </c>
      <c r="R174" s="21" t="str">
        <f t="shared" si="32"/>
        <v/>
      </c>
      <c r="S174" s="12" t="str">
        <f t="shared" si="33"/>
        <v/>
      </c>
    </row>
    <row r="175" spans="1:19">
      <c r="A175" s="20">
        <v>44488</v>
      </c>
      <c r="B175" s="10">
        <f t="shared" si="25"/>
        <v>10</v>
      </c>
      <c r="C175" s="10">
        <f t="shared" si="26"/>
        <v>2021</v>
      </c>
      <c r="M175" s="16" t="str">
        <f t="shared" si="28"/>
        <v/>
      </c>
      <c r="N175" s="12" t="str">
        <f t="shared" si="29"/>
        <v/>
      </c>
      <c r="O175" s="12" t="str">
        <f t="shared" si="30"/>
        <v/>
      </c>
      <c r="P175" s="21" t="str">
        <f t="shared" si="31"/>
        <v/>
      </c>
      <c r="Q175" s="12" t="str">
        <f t="shared" si="27"/>
        <v/>
      </c>
      <c r="R175" s="21" t="str">
        <f t="shared" si="32"/>
        <v/>
      </c>
      <c r="S175" s="12" t="str">
        <f t="shared" si="33"/>
        <v/>
      </c>
    </row>
    <row r="176" spans="1:19">
      <c r="A176" s="20">
        <v>44489</v>
      </c>
      <c r="B176" s="10">
        <f t="shared" si="25"/>
        <v>10</v>
      </c>
      <c r="C176" s="10">
        <f t="shared" si="26"/>
        <v>2021</v>
      </c>
      <c r="M176" s="16" t="str">
        <f t="shared" si="28"/>
        <v/>
      </c>
      <c r="N176" s="12" t="str">
        <f t="shared" si="29"/>
        <v/>
      </c>
      <c r="O176" s="12" t="str">
        <f t="shared" si="30"/>
        <v/>
      </c>
      <c r="P176" s="21" t="str">
        <f t="shared" si="31"/>
        <v/>
      </c>
      <c r="Q176" s="12" t="str">
        <f t="shared" si="27"/>
        <v/>
      </c>
      <c r="R176" s="21" t="str">
        <f t="shared" si="32"/>
        <v/>
      </c>
      <c r="S176" s="12" t="str">
        <f t="shared" si="33"/>
        <v/>
      </c>
    </row>
    <row r="177" spans="1:19">
      <c r="A177" s="20">
        <v>44490</v>
      </c>
      <c r="B177" s="10">
        <f t="shared" si="25"/>
        <v>10</v>
      </c>
      <c r="C177" s="10">
        <f t="shared" si="26"/>
        <v>2021</v>
      </c>
      <c r="M177" s="16" t="str">
        <f t="shared" si="28"/>
        <v/>
      </c>
      <c r="N177" s="12" t="str">
        <f t="shared" si="29"/>
        <v/>
      </c>
      <c r="O177" s="12" t="str">
        <f t="shared" si="30"/>
        <v/>
      </c>
      <c r="P177" s="21" t="str">
        <f t="shared" si="31"/>
        <v/>
      </c>
      <c r="Q177" s="12" t="str">
        <f t="shared" si="27"/>
        <v/>
      </c>
      <c r="R177" s="21" t="str">
        <f t="shared" si="32"/>
        <v/>
      </c>
      <c r="S177" s="12" t="str">
        <f t="shared" si="33"/>
        <v/>
      </c>
    </row>
    <row r="178" spans="1:19">
      <c r="A178" s="20">
        <v>44491</v>
      </c>
      <c r="B178" s="10">
        <f t="shared" si="25"/>
        <v>10</v>
      </c>
      <c r="C178" s="10">
        <f t="shared" si="26"/>
        <v>2021</v>
      </c>
      <c r="M178" s="16" t="str">
        <f t="shared" si="28"/>
        <v/>
      </c>
      <c r="N178" s="12" t="str">
        <f t="shared" si="29"/>
        <v/>
      </c>
      <c r="O178" s="12" t="str">
        <f t="shared" si="30"/>
        <v/>
      </c>
      <c r="P178" s="21" t="str">
        <f t="shared" si="31"/>
        <v/>
      </c>
      <c r="Q178" s="12" t="str">
        <f t="shared" si="27"/>
        <v/>
      </c>
      <c r="R178" s="21" t="str">
        <f t="shared" si="32"/>
        <v/>
      </c>
      <c r="S178" s="12" t="str">
        <f t="shared" si="33"/>
        <v/>
      </c>
    </row>
    <row r="179" spans="1:19">
      <c r="A179" s="20">
        <v>44492</v>
      </c>
      <c r="B179" s="10">
        <f t="shared" si="25"/>
        <v>10</v>
      </c>
      <c r="C179" s="10">
        <f t="shared" si="26"/>
        <v>2021</v>
      </c>
      <c r="M179" s="16" t="str">
        <f t="shared" si="28"/>
        <v/>
      </c>
      <c r="N179" s="12" t="str">
        <f t="shared" si="29"/>
        <v/>
      </c>
      <c r="O179" s="12" t="str">
        <f t="shared" si="30"/>
        <v/>
      </c>
      <c r="P179" s="21" t="str">
        <f t="shared" si="31"/>
        <v/>
      </c>
      <c r="Q179" s="12" t="str">
        <f t="shared" si="27"/>
        <v/>
      </c>
      <c r="R179" s="21" t="str">
        <f t="shared" si="32"/>
        <v/>
      </c>
      <c r="S179" s="12" t="str">
        <f t="shared" si="33"/>
        <v/>
      </c>
    </row>
    <row r="180" spans="1:19">
      <c r="A180" s="20">
        <v>44493</v>
      </c>
      <c r="B180" s="10">
        <f t="shared" si="25"/>
        <v>10</v>
      </c>
      <c r="C180" s="10">
        <f t="shared" si="26"/>
        <v>2021</v>
      </c>
      <c r="M180" s="16" t="str">
        <f t="shared" si="28"/>
        <v/>
      </c>
      <c r="N180" s="12" t="str">
        <f t="shared" si="29"/>
        <v/>
      </c>
      <c r="O180" s="12" t="str">
        <f t="shared" si="30"/>
        <v/>
      </c>
      <c r="P180" s="21" t="str">
        <f t="shared" si="31"/>
        <v/>
      </c>
      <c r="Q180" s="12" t="str">
        <f t="shared" si="27"/>
        <v/>
      </c>
      <c r="R180" s="21" t="str">
        <f t="shared" si="32"/>
        <v/>
      </c>
      <c r="S180" s="12" t="str">
        <f t="shared" si="33"/>
        <v/>
      </c>
    </row>
    <row r="181" spans="1:19">
      <c r="A181" s="20">
        <v>44494</v>
      </c>
      <c r="B181" s="10">
        <f t="shared" si="25"/>
        <v>10</v>
      </c>
      <c r="C181" s="10">
        <f t="shared" si="26"/>
        <v>2021</v>
      </c>
      <c r="M181" s="16" t="str">
        <f t="shared" si="28"/>
        <v/>
      </c>
      <c r="N181" s="12" t="str">
        <f t="shared" si="29"/>
        <v/>
      </c>
      <c r="O181" s="12" t="str">
        <f t="shared" si="30"/>
        <v/>
      </c>
      <c r="P181" s="21" t="str">
        <f t="shared" si="31"/>
        <v/>
      </c>
      <c r="Q181" s="12" t="str">
        <f t="shared" si="27"/>
        <v/>
      </c>
      <c r="R181" s="21" t="str">
        <f t="shared" si="32"/>
        <v/>
      </c>
      <c r="S181" s="12" t="str">
        <f t="shared" si="33"/>
        <v/>
      </c>
    </row>
    <row r="182" spans="1:19">
      <c r="A182" s="20">
        <v>44495</v>
      </c>
      <c r="B182" s="10">
        <f t="shared" si="25"/>
        <v>10</v>
      </c>
      <c r="C182" s="10">
        <f t="shared" si="26"/>
        <v>2021</v>
      </c>
      <c r="M182" s="16" t="str">
        <f t="shared" si="28"/>
        <v/>
      </c>
      <c r="N182" s="12" t="str">
        <f t="shared" si="29"/>
        <v/>
      </c>
      <c r="O182" s="12" t="str">
        <f t="shared" si="30"/>
        <v/>
      </c>
      <c r="P182" s="21" t="str">
        <f t="shared" si="31"/>
        <v/>
      </c>
      <c r="Q182" s="12" t="str">
        <f t="shared" si="27"/>
        <v/>
      </c>
      <c r="R182" s="21" t="str">
        <f t="shared" si="32"/>
        <v/>
      </c>
      <c r="S182" s="12" t="str">
        <f t="shared" si="33"/>
        <v/>
      </c>
    </row>
    <row r="183" spans="1:19">
      <c r="A183" s="20">
        <v>44496</v>
      </c>
      <c r="B183" s="10">
        <f t="shared" si="25"/>
        <v>10</v>
      </c>
      <c r="C183" s="10">
        <f t="shared" si="26"/>
        <v>2021</v>
      </c>
      <c r="M183" s="16" t="str">
        <f t="shared" si="28"/>
        <v/>
      </c>
      <c r="N183" s="12" t="str">
        <f t="shared" si="29"/>
        <v/>
      </c>
      <c r="O183" s="12" t="str">
        <f t="shared" si="30"/>
        <v/>
      </c>
      <c r="P183" s="21" t="str">
        <f t="shared" si="31"/>
        <v/>
      </c>
      <c r="Q183" s="12" t="str">
        <f t="shared" si="27"/>
        <v/>
      </c>
      <c r="R183" s="21" t="str">
        <f t="shared" si="32"/>
        <v/>
      </c>
      <c r="S183" s="12" t="str">
        <f t="shared" si="33"/>
        <v/>
      </c>
    </row>
    <row r="184" spans="1:19">
      <c r="A184" s="20">
        <v>44497</v>
      </c>
      <c r="B184" s="10">
        <f t="shared" si="25"/>
        <v>10</v>
      </c>
      <c r="C184" s="10">
        <f t="shared" si="26"/>
        <v>2021</v>
      </c>
      <c r="M184" s="16" t="str">
        <f t="shared" si="28"/>
        <v/>
      </c>
      <c r="N184" s="12" t="str">
        <f t="shared" si="29"/>
        <v/>
      </c>
      <c r="O184" s="12" t="str">
        <f t="shared" si="30"/>
        <v/>
      </c>
      <c r="P184" s="21" t="str">
        <f t="shared" si="31"/>
        <v/>
      </c>
      <c r="Q184" s="12" t="str">
        <f t="shared" si="27"/>
        <v/>
      </c>
      <c r="R184" s="21" t="str">
        <f t="shared" si="32"/>
        <v/>
      </c>
      <c r="S184" s="12" t="str">
        <f t="shared" si="33"/>
        <v/>
      </c>
    </row>
    <row r="185" spans="1:19">
      <c r="A185" s="20">
        <v>44498</v>
      </c>
      <c r="B185" s="10">
        <f t="shared" si="25"/>
        <v>10</v>
      </c>
      <c r="C185" s="10">
        <f t="shared" si="26"/>
        <v>2021</v>
      </c>
      <c r="M185" s="16" t="str">
        <f t="shared" si="28"/>
        <v/>
      </c>
      <c r="N185" s="12" t="str">
        <f t="shared" si="29"/>
        <v/>
      </c>
      <c r="O185" s="12" t="str">
        <f t="shared" si="30"/>
        <v/>
      </c>
      <c r="P185" s="21" t="str">
        <f t="shared" si="31"/>
        <v/>
      </c>
      <c r="Q185" s="12" t="str">
        <f t="shared" si="27"/>
        <v/>
      </c>
      <c r="R185" s="21" t="str">
        <f t="shared" si="32"/>
        <v/>
      </c>
      <c r="S185" s="12" t="str">
        <f t="shared" si="33"/>
        <v/>
      </c>
    </row>
    <row r="186" spans="1:19">
      <c r="A186" s="20">
        <v>44499</v>
      </c>
      <c r="B186" s="10">
        <f t="shared" si="25"/>
        <v>10</v>
      </c>
      <c r="C186" s="10">
        <f t="shared" si="26"/>
        <v>2021</v>
      </c>
      <c r="M186" s="16" t="str">
        <f t="shared" si="28"/>
        <v/>
      </c>
      <c r="N186" s="12" t="str">
        <f t="shared" si="29"/>
        <v/>
      </c>
      <c r="O186" s="12" t="str">
        <f t="shared" si="30"/>
        <v/>
      </c>
      <c r="P186" s="21" t="str">
        <f t="shared" si="31"/>
        <v/>
      </c>
      <c r="Q186" s="12" t="str">
        <f t="shared" si="27"/>
        <v/>
      </c>
      <c r="R186" s="21" t="str">
        <f t="shared" si="32"/>
        <v/>
      </c>
      <c r="S186" s="12" t="str">
        <f t="shared" si="33"/>
        <v/>
      </c>
    </row>
    <row r="187" spans="1:19">
      <c r="A187" s="20">
        <v>44500</v>
      </c>
      <c r="B187" s="10">
        <f t="shared" si="25"/>
        <v>10</v>
      </c>
      <c r="C187" s="10">
        <f t="shared" si="26"/>
        <v>2021</v>
      </c>
      <c r="M187" s="16" t="str">
        <f t="shared" si="28"/>
        <v/>
      </c>
      <c r="N187" s="12" t="str">
        <f t="shared" si="29"/>
        <v/>
      </c>
      <c r="O187" s="12" t="str">
        <f t="shared" si="30"/>
        <v/>
      </c>
      <c r="P187" s="21" t="str">
        <f t="shared" si="31"/>
        <v/>
      </c>
      <c r="Q187" s="12" t="str">
        <f t="shared" si="27"/>
        <v/>
      </c>
      <c r="R187" s="21" t="str">
        <f t="shared" si="32"/>
        <v/>
      </c>
      <c r="S187" s="12" t="str">
        <f t="shared" si="33"/>
        <v/>
      </c>
    </row>
    <row r="188" spans="1:19">
      <c r="A188" s="20">
        <v>44501</v>
      </c>
      <c r="B188" s="10">
        <f t="shared" si="25"/>
        <v>11</v>
      </c>
      <c r="C188" s="10">
        <f t="shared" si="26"/>
        <v>2021</v>
      </c>
      <c r="M188" s="16" t="str">
        <f t="shared" si="28"/>
        <v/>
      </c>
      <c r="N188" s="12" t="str">
        <f t="shared" si="29"/>
        <v/>
      </c>
      <c r="O188" s="12" t="str">
        <f t="shared" si="30"/>
        <v/>
      </c>
      <c r="P188" s="21" t="str">
        <f t="shared" si="31"/>
        <v/>
      </c>
      <c r="Q188" s="12" t="str">
        <f t="shared" si="27"/>
        <v/>
      </c>
      <c r="R188" s="21" t="str">
        <f t="shared" si="32"/>
        <v/>
      </c>
      <c r="S188" s="12" t="str">
        <f t="shared" si="33"/>
        <v/>
      </c>
    </row>
    <row r="189" spans="1:19">
      <c r="A189" s="20">
        <v>44502</v>
      </c>
      <c r="B189" s="10">
        <f t="shared" si="25"/>
        <v>11</v>
      </c>
      <c r="C189" s="10">
        <f t="shared" si="26"/>
        <v>2021</v>
      </c>
      <c r="M189" s="16" t="str">
        <f t="shared" si="28"/>
        <v/>
      </c>
      <c r="N189" s="12" t="str">
        <f t="shared" si="29"/>
        <v/>
      </c>
      <c r="O189" s="12" t="str">
        <f t="shared" si="30"/>
        <v/>
      </c>
      <c r="P189" s="21" t="str">
        <f t="shared" si="31"/>
        <v/>
      </c>
      <c r="Q189" s="12" t="str">
        <f t="shared" si="27"/>
        <v/>
      </c>
      <c r="R189" s="21" t="str">
        <f t="shared" si="32"/>
        <v/>
      </c>
      <c r="S189" s="12" t="str">
        <f t="shared" si="33"/>
        <v/>
      </c>
    </row>
    <row r="190" spans="1:19">
      <c r="A190" s="20">
        <v>44503</v>
      </c>
      <c r="B190" s="10">
        <f t="shared" si="25"/>
        <v>11</v>
      </c>
      <c r="C190" s="10">
        <f t="shared" si="26"/>
        <v>2021</v>
      </c>
      <c r="M190" s="16" t="str">
        <f t="shared" si="28"/>
        <v/>
      </c>
      <c r="N190" s="12" t="str">
        <f t="shared" si="29"/>
        <v/>
      </c>
      <c r="O190" s="12" t="str">
        <f t="shared" si="30"/>
        <v/>
      </c>
      <c r="P190" s="21" t="str">
        <f t="shared" si="31"/>
        <v/>
      </c>
      <c r="Q190" s="12" t="str">
        <f t="shared" si="27"/>
        <v/>
      </c>
      <c r="R190" s="21" t="str">
        <f t="shared" si="32"/>
        <v/>
      </c>
      <c r="S190" s="12" t="str">
        <f t="shared" si="33"/>
        <v/>
      </c>
    </row>
    <row r="191" spans="1:19">
      <c r="A191" s="20">
        <v>44504</v>
      </c>
      <c r="B191" s="10">
        <f t="shared" si="25"/>
        <v>11</v>
      </c>
      <c r="C191" s="10">
        <f t="shared" si="26"/>
        <v>2021</v>
      </c>
      <c r="M191" s="16" t="str">
        <f t="shared" si="28"/>
        <v/>
      </c>
      <c r="N191" s="12" t="str">
        <f t="shared" si="29"/>
        <v/>
      </c>
      <c r="O191" s="12" t="str">
        <f t="shared" si="30"/>
        <v/>
      </c>
      <c r="P191" s="21" t="str">
        <f t="shared" si="31"/>
        <v/>
      </c>
      <c r="Q191" s="12" t="str">
        <f t="shared" si="27"/>
        <v/>
      </c>
      <c r="R191" s="21" t="str">
        <f t="shared" si="32"/>
        <v/>
      </c>
      <c r="S191" s="12" t="str">
        <f t="shared" si="33"/>
        <v/>
      </c>
    </row>
    <row r="192" spans="1:19">
      <c r="A192" s="20">
        <v>44505</v>
      </c>
      <c r="B192" s="10">
        <f t="shared" si="25"/>
        <v>11</v>
      </c>
      <c r="C192" s="10">
        <f t="shared" si="26"/>
        <v>2021</v>
      </c>
      <c r="M192" s="16" t="str">
        <f t="shared" si="28"/>
        <v/>
      </c>
      <c r="N192" s="12" t="str">
        <f t="shared" si="29"/>
        <v/>
      </c>
      <c r="O192" s="12" t="str">
        <f t="shared" si="30"/>
        <v/>
      </c>
      <c r="P192" s="21" t="str">
        <f t="shared" si="31"/>
        <v/>
      </c>
      <c r="Q192" s="12" t="str">
        <f t="shared" si="27"/>
        <v/>
      </c>
      <c r="R192" s="21" t="str">
        <f t="shared" si="32"/>
        <v/>
      </c>
      <c r="S192" s="12" t="str">
        <f t="shared" si="33"/>
        <v/>
      </c>
    </row>
    <row r="193" spans="1:19">
      <c r="A193" s="20">
        <v>44506</v>
      </c>
      <c r="B193" s="10">
        <f t="shared" si="25"/>
        <v>11</v>
      </c>
      <c r="C193" s="10">
        <f t="shared" si="26"/>
        <v>2021</v>
      </c>
      <c r="M193" s="16" t="str">
        <f t="shared" si="28"/>
        <v/>
      </c>
      <c r="N193" s="12" t="str">
        <f t="shared" si="29"/>
        <v/>
      </c>
      <c r="O193" s="12" t="str">
        <f t="shared" si="30"/>
        <v/>
      </c>
      <c r="P193" s="21" t="str">
        <f t="shared" si="31"/>
        <v/>
      </c>
      <c r="Q193" s="12" t="str">
        <f t="shared" si="27"/>
        <v/>
      </c>
      <c r="R193" s="21" t="str">
        <f t="shared" si="32"/>
        <v/>
      </c>
      <c r="S193" s="12" t="str">
        <f t="shared" si="33"/>
        <v/>
      </c>
    </row>
    <row r="194" spans="1:19">
      <c r="A194" s="20">
        <v>44507</v>
      </c>
      <c r="B194" s="10">
        <f t="shared" si="25"/>
        <v>11</v>
      </c>
      <c r="C194" s="10">
        <f t="shared" si="26"/>
        <v>2021</v>
      </c>
      <c r="M194" s="16" t="str">
        <f t="shared" si="28"/>
        <v/>
      </c>
      <c r="N194" s="12" t="str">
        <f t="shared" si="29"/>
        <v/>
      </c>
      <c r="O194" s="12" t="str">
        <f t="shared" si="30"/>
        <v/>
      </c>
      <c r="P194" s="21" t="str">
        <f t="shared" si="31"/>
        <v/>
      </c>
      <c r="Q194" s="12" t="str">
        <f t="shared" si="27"/>
        <v/>
      </c>
      <c r="R194" s="21" t="str">
        <f t="shared" si="32"/>
        <v/>
      </c>
      <c r="S194" s="12" t="str">
        <f t="shared" si="33"/>
        <v/>
      </c>
    </row>
    <row r="195" spans="1:19">
      <c r="A195" s="20">
        <v>44508</v>
      </c>
      <c r="B195" s="10">
        <f t="shared" si="25"/>
        <v>11</v>
      </c>
      <c r="C195" s="10">
        <f t="shared" si="26"/>
        <v>2021</v>
      </c>
      <c r="M195" s="16" t="str">
        <f t="shared" si="28"/>
        <v/>
      </c>
      <c r="N195" s="12" t="str">
        <f t="shared" si="29"/>
        <v/>
      </c>
      <c r="O195" s="12" t="str">
        <f t="shared" si="30"/>
        <v/>
      </c>
      <c r="P195" s="21" t="str">
        <f t="shared" si="31"/>
        <v/>
      </c>
      <c r="Q195" s="12" t="str">
        <f t="shared" si="27"/>
        <v/>
      </c>
      <c r="R195" s="21" t="str">
        <f t="shared" si="32"/>
        <v/>
      </c>
      <c r="S195" s="12" t="str">
        <f t="shared" si="33"/>
        <v/>
      </c>
    </row>
    <row r="196" spans="1:19">
      <c r="A196" s="20">
        <v>44509</v>
      </c>
      <c r="B196" s="10">
        <f t="shared" si="25"/>
        <v>11</v>
      </c>
      <c r="C196" s="10">
        <f t="shared" si="26"/>
        <v>2021</v>
      </c>
      <c r="M196" s="16" t="str">
        <f t="shared" si="28"/>
        <v/>
      </c>
      <c r="N196" s="12" t="str">
        <f t="shared" si="29"/>
        <v/>
      </c>
      <c r="O196" s="12" t="str">
        <f t="shared" si="30"/>
        <v/>
      </c>
      <c r="P196" s="21" t="str">
        <f t="shared" si="31"/>
        <v/>
      </c>
      <c r="Q196" s="12" t="str">
        <f t="shared" si="27"/>
        <v/>
      </c>
      <c r="R196" s="21" t="str">
        <f t="shared" si="32"/>
        <v/>
      </c>
      <c r="S196" s="12" t="str">
        <f t="shared" si="33"/>
        <v/>
      </c>
    </row>
    <row r="197" spans="1:19">
      <c r="A197" s="20">
        <v>44510</v>
      </c>
      <c r="B197" s="10">
        <f t="shared" ref="B197:B260" si="34">IF(A197="","",MONTH(A197))</f>
        <v>11</v>
      </c>
      <c r="C197" s="10">
        <f t="shared" ref="C197:C260" si="35">IF(A197="","",YEAR(A197))</f>
        <v>2021</v>
      </c>
      <c r="M197" s="16" t="str">
        <f t="shared" si="28"/>
        <v/>
      </c>
      <c r="N197" s="12" t="str">
        <f t="shared" si="29"/>
        <v/>
      </c>
      <c r="O197" s="12" t="str">
        <f t="shared" si="30"/>
        <v/>
      </c>
      <c r="P197" s="21" t="str">
        <f t="shared" si="31"/>
        <v/>
      </c>
      <c r="Q197" s="12" t="str">
        <f t="shared" si="27"/>
        <v/>
      </c>
      <c r="R197" s="21" t="str">
        <f t="shared" si="32"/>
        <v/>
      </c>
      <c r="S197" s="12" t="str">
        <f t="shared" si="33"/>
        <v/>
      </c>
    </row>
    <row r="198" spans="1:19">
      <c r="A198" s="20">
        <v>44511</v>
      </c>
      <c r="B198" s="10">
        <f t="shared" si="34"/>
        <v>11</v>
      </c>
      <c r="C198" s="10">
        <f t="shared" si="35"/>
        <v>2021</v>
      </c>
      <c r="M198" s="16" t="str">
        <f t="shared" si="28"/>
        <v/>
      </c>
      <c r="N198" s="12" t="str">
        <f t="shared" si="29"/>
        <v/>
      </c>
      <c r="O198" s="12" t="str">
        <f t="shared" si="30"/>
        <v/>
      </c>
      <c r="P198" s="21" t="str">
        <f t="shared" si="31"/>
        <v/>
      </c>
      <c r="Q198" s="12" t="str">
        <f t="shared" si="27"/>
        <v/>
      </c>
      <c r="R198" s="21" t="str">
        <f t="shared" si="32"/>
        <v/>
      </c>
      <c r="S198" s="12" t="str">
        <f t="shared" si="33"/>
        <v/>
      </c>
    </row>
    <row r="199" spans="1:19">
      <c r="A199" s="20">
        <v>44512</v>
      </c>
      <c r="B199" s="10">
        <f t="shared" si="34"/>
        <v>11</v>
      </c>
      <c r="C199" s="10">
        <f t="shared" si="35"/>
        <v>2021</v>
      </c>
      <c r="M199" s="16" t="str">
        <f t="shared" si="28"/>
        <v/>
      </c>
      <c r="N199" s="12" t="str">
        <f t="shared" si="29"/>
        <v/>
      </c>
      <c r="O199" s="12" t="str">
        <f t="shared" si="30"/>
        <v/>
      </c>
      <c r="P199" s="21" t="str">
        <f t="shared" si="31"/>
        <v/>
      </c>
      <c r="Q199" s="12" t="str">
        <f t="shared" si="27"/>
        <v/>
      </c>
      <c r="R199" s="21" t="str">
        <f t="shared" si="32"/>
        <v/>
      </c>
      <c r="S199" s="12" t="str">
        <f t="shared" si="33"/>
        <v/>
      </c>
    </row>
    <row r="200" spans="1:19">
      <c r="A200" s="20">
        <v>44513</v>
      </c>
      <c r="B200" s="10">
        <f t="shared" si="34"/>
        <v>11</v>
      </c>
      <c r="C200" s="10">
        <f t="shared" si="35"/>
        <v>2021</v>
      </c>
      <c r="M200" s="16" t="str">
        <f t="shared" si="28"/>
        <v/>
      </c>
      <c r="N200" s="12" t="str">
        <f t="shared" si="29"/>
        <v/>
      </c>
      <c r="O200" s="12" t="str">
        <f t="shared" si="30"/>
        <v/>
      </c>
      <c r="P200" s="21" t="str">
        <f t="shared" si="31"/>
        <v/>
      </c>
      <c r="Q200" s="12" t="str">
        <f t="shared" si="27"/>
        <v/>
      </c>
      <c r="R200" s="21" t="str">
        <f t="shared" si="32"/>
        <v/>
      </c>
      <c r="S200" s="12" t="str">
        <f t="shared" si="33"/>
        <v/>
      </c>
    </row>
    <row r="201" spans="1:19">
      <c r="A201" s="20">
        <v>44514</v>
      </c>
      <c r="B201" s="10">
        <f t="shared" si="34"/>
        <v>11</v>
      </c>
      <c r="C201" s="10">
        <f t="shared" si="35"/>
        <v>2021</v>
      </c>
      <c r="M201" s="16" t="str">
        <f t="shared" si="28"/>
        <v/>
      </c>
      <c r="N201" s="12" t="str">
        <f t="shared" si="29"/>
        <v/>
      </c>
      <c r="O201" s="12" t="str">
        <f t="shared" si="30"/>
        <v/>
      </c>
      <c r="P201" s="21" t="str">
        <f t="shared" si="31"/>
        <v/>
      </c>
      <c r="Q201" s="12" t="str">
        <f t="shared" si="27"/>
        <v/>
      </c>
      <c r="R201" s="21" t="str">
        <f t="shared" si="32"/>
        <v/>
      </c>
      <c r="S201" s="12" t="str">
        <f t="shared" si="33"/>
        <v/>
      </c>
    </row>
    <row r="202" spans="1:19">
      <c r="A202" s="20">
        <v>44515</v>
      </c>
      <c r="B202" s="10">
        <f t="shared" si="34"/>
        <v>11</v>
      </c>
      <c r="C202" s="10">
        <f t="shared" si="35"/>
        <v>2021</v>
      </c>
      <c r="M202" s="16" t="str">
        <f t="shared" si="28"/>
        <v/>
      </c>
      <c r="N202" s="12" t="str">
        <f t="shared" si="29"/>
        <v/>
      </c>
      <c r="O202" s="12" t="str">
        <f t="shared" si="30"/>
        <v/>
      </c>
      <c r="P202" s="21" t="str">
        <f t="shared" si="31"/>
        <v/>
      </c>
      <c r="Q202" s="12" t="str">
        <f t="shared" si="27"/>
        <v/>
      </c>
      <c r="R202" s="21" t="str">
        <f t="shared" si="32"/>
        <v/>
      </c>
      <c r="S202" s="12" t="str">
        <f t="shared" si="33"/>
        <v/>
      </c>
    </row>
    <row r="203" spans="1:19">
      <c r="A203" s="20">
        <v>44516</v>
      </c>
      <c r="B203" s="10">
        <f t="shared" si="34"/>
        <v>11</v>
      </c>
      <c r="C203" s="10">
        <f t="shared" si="35"/>
        <v>2021</v>
      </c>
      <c r="M203" s="16" t="str">
        <f t="shared" si="28"/>
        <v/>
      </c>
      <c r="N203" s="12" t="str">
        <f t="shared" si="29"/>
        <v/>
      </c>
      <c r="O203" s="12" t="str">
        <f t="shared" si="30"/>
        <v/>
      </c>
      <c r="P203" s="21" t="str">
        <f t="shared" si="31"/>
        <v/>
      </c>
      <c r="Q203" s="12" t="str">
        <f t="shared" ref="Q203:Q266" si="36">IF(OR(H203="",I203=""),"",SUM(H203,I203,J203))</f>
        <v/>
      </c>
      <c r="R203" s="21" t="str">
        <f t="shared" si="32"/>
        <v/>
      </c>
      <c r="S203" s="12" t="str">
        <f t="shared" si="33"/>
        <v/>
      </c>
    </row>
    <row r="204" spans="1:19">
      <c r="A204" s="20">
        <v>44517</v>
      </c>
      <c r="B204" s="10">
        <f t="shared" si="34"/>
        <v>11</v>
      </c>
      <c r="C204" s="10">
        <f t="shared" si="35"/>
        <v>2021</v>
      </c>
      <c r="M204" s="16" t="str">
        <f t="shared" si="28"/>
        <v/>
      </c>
      <c r="N204" s="12" t="str">
        <f t="shared" si="29"/>
        <v/>
      </c>
      <c r="O204" s="12" t="str">
        <f t="shared" si="30"/>
        <v/>
      </c>
      <c r="P204" s="21" t="str">
        <f t="shared" si="31"/>
        <v/>
      </c>
      <c r="Q204" s="12" t="str">
        <f t="shared" si="36"/>
        <v/>
      </c>
      <c r="R204" s="21" t="str">
        <f t="shared" si="32"/>
        <v/>
      </c>
      <c r="S204" s="12" t="str">
        <f t="shared" si="33"/>
        <v/>
      </c>
    </row>
    <row r="205" spans="1:19">
      <c r="A205" s="20">
        <v>44518</v>
      </c>
      <c r="B205" s="10">
        <f t="shared" si="34"/>
        <v>11</v>
      </c>
      <c r="C205" s="10">
        <f t="shared" si="35"/>
        <v>2021</v>
      </c>
      <c r="M205" s="16" t="str">
        <f t="shared" si="28"/>
        <v/>
      </c>
      <c r="N205" s="12" t="str">
        <f t="shared" si="29"/>
        <v/>
      </c>
      <c r="O205" s="12" t="str">
        <f t="shared" si="30"/>
        <v/>
      </c>
      <c r="P205" s="21" t="str">
        <f t="shared" si="31"/>
        <v/>
      </c>
      <c r="Q205" s="12" t="str">
        <f t="shared" si="36"/>
        <v/>
      </c>
      <c r="R205" s="21" t="str">
        <f t="shared" si="32"/>
        <v/>
      </c>
      <c r="S205" s="12" t="str">
        <f t="shared" si="33"/>
        <v/>
      </c>
    </row>
    <row r="206" spans="1:19">
      <c r="A206" s="20">
        <v>44519</v>
      </c>
      <c r="B206" s="10">
        <f t="shared" si="34"/>
        <v>11</v>
      </c>
      <c r="C206" s="10">
        <f t="shared" si="35"/>
        <v>2021</v>
      </c>
      <c r="M206" s="16" t="str">
        <f t="shared" ref="M206:M269" si="37">IF(E206="","",E206-D206)</f>
        <v/>
      </c>
      <c r="N206" s="12" t="str">
        <f t="shared" ref="N206:N269" si="38">IF(G206="","",SUM(F206:G206)/M206)</f>
        <v/>
      </c>
      <c r="O206" s="12" t="str">
        <f t="shared" ref="O206:O269" si="39">IF(H206="","",H206/M206)</f>
        <v/>
      </c>
      <c r="P206" s="21" t="str">
        <f t="shared" ref="P206:P269" si="40">IF(H206="","",H206/L206)</f>
        <v/>
      </c>
      <c r="Q206" s="12" t="str">
        <f t="shared" si="36"/>
        <v/>
      </c>
      <c r="R206" s="21" t="str">
        <f t="shared" ref="R206:R269" si="41">IF(M206="","",M206/P206)</f>
        <v/>
      </c>
      <c r="S206" s="12" t="str">
        <f t="shared" ref="S206:S269" si="42">IF(OR(F206="",G206=""),"",SUM(F206:G206)-Q206)</f>
        <v/>
      </c>
    </row>
    <row r="207" spans="1:19">
      <c r="A207" s="20">
        <v>44520</v>
      </c>
      <c r="B207" s="10">
        <f t="shared" si="34"/>
        <v>11</v>
      </c>
      <c r="C207" s="10">
        <f t="shared" si="35"/>
        <v>2021</v>
      </c>
      <c r="M207" s="16" t="str">
        <f t="shared" si="37"/>
        <v/>
      </c>
      <c r="N207" s="12" t="str">
        <f t="shared" si="38"/>
        <v/>
      </c>
      <c r="O207" s="12" t="str">
        <f t="shared" si="39"/>
        <v/>
      </c>
      <c r="P207" s="21" t="str">
        <f t="shared" si="40"/>
        <v/>
      </c>
      <c r="Q207" s="12" t="str">
        <f t="shared" si="36"/>
        <v/>
      </c>
      <c r="R207" s="21" t="str">
        <f t="shared" si="41"/>
        <v/>
      </c>
      <c r="S207" s="12" t="str">
        <f t="shared" si="42"/>
        <v/>
      </c>
    </row>
    <row r="208" spans="1:19">
      <c r="A208" s="20">
        <v>44521</v>
      </c>
      <c r="B208" s="10">
        <f t="shared" si="34"/>
        <v>11</v>
      </c>
      <c r="C208" s="10">
        <f t="shared" si="35"/>
        <v>2021</v>
      </c>
      <c r="M208" s="16" t="str">
        <f t="shared" si="37"/>
        <v/>
      </c>
      <c r="N208" s="12" t="str">
        <f t="shared" si="38"/>
        <v/>
      </c>
      <c r="O208" s="12" t="str">
        <f t="shared" si="39"/>
        <v/>
      </c>
      <c r="P208" s="21" t="str">
        <f t="shared" si="40"/>
        <v/>
      </c>
      <c r="Q208" s="12" t="str">
        <f t="shared" si="36"/>
        <v/>
      </c>
      <c r="R208" s="21" t="str">
        <f t="shared" si="41"/>
        <v/>
      </c>
      <c r="S208" s="12" t="str">
        <f t="shared" si="42"/>
        <v/>
      </c>
    </row>
    <row r="209" spans="1:19">
      <c r="A209" s="20">
        <v>44522</v>
      </c>
      <c r="B209" s="10">
        <f t="shared" si="34"/>
        <v>11</v>
      </c>
      <c r="C209" s="10">
        <f t="shared" si="35"/>
        <v>2021</v>
      </c>
      <c r="M209" s="16" t="str">
        <f t="shared" si="37"/>
        <v/>
      </c>
      <c r="N209" s="12" t="str">
        <f t="shared" si="38"/>
        <v/>
      </c>
      <c r="O209" s="12" t="str">
        <f t="shared" si="39"/>
        <v/>
      </c>
      <c r="P209" s="21" t="str">
        <f t="shared" si="40"/>
        <v/>
      </c>
      <c r="Q209" s="12" t="str">
        <f t="shared" si="36"/>
        <v/>
      </c>
      <c r="R209" s="21" t="str">
        <f t="shared" si="41"/>
        <v/>
      </c>
      <c r="S209" s="12" t="str">
        <f t="shared" si="42"/>
        <v/>
      </c>
    </row>
    <row r="210" spans="1:19">
      <c r="A210" s="20">
        <v>44523</v>
      </c>
      <c r="B210" s="10">
        <f t="shared" si="34"/>
        <v>11</v>
      </c>
      <c r="C210" s="10">
        <f t="shared" si="35"/>
        <v>2021</v>
      </c>
      <c r="M210" s="16" t="str">
        <f t="shared" si="37"/>
        <v/>
      </c>
      <c r="N210" s="12" t="str">
        <f t="shared" si="38"/>
        <v/>
      </c>
      <c r="O210" s="12" t="str">
        <f t="shared" si="39"/>
        <v/>
      </c>
      <c r="P210" s="21" t="str">
        <f t="shared" si="40"/>
        <v/>
      </c>
      <c r="Q210" s="12" t="str">
        <f t="shared" si="36"/>
        <v/>
      </c>
      <c r="R210" s="21" t="str">
        <f t="shared" si="41"/>
        <v/>
      </c>
      <c r="S210" s="12" t="str">
        <f t="shared" si="42"/>
        <v/>
      </c>
    </row>
    <row r="211" spans="1:19">
      <c r="A211" s="20">
        <v>44524</v>
      </c>
      <c r="B211" s="10">
        <f t="shared" si="34"/>
        <v>11</v>
      </c>
      <c r="C211" s="10">
        <f t="shared" si="35"/>
        <v>2021</v>
      </c>
      <c r="M211" s="16" t="str">
        <f t="shared" si="37"/>
        <v/>
      </c>
      <c r="N211" s="12" t="str">
        <f t="shared" si="38"/>
        <v/>
      </c>
      <c r="O211" s="12" t="str">
        <f t="shared" si="39"/>
        <v/>
      </c>
      <c r="P211" s="21" t="str">
        <f t="shared" si="40"/>
        <v/>
      </c>
      <c r="Q211" s="12" t="str">
        <f t="shared" si="36"/>
        <v/>
      </c>
      <c r="R211" s="21" t="str">
        <f t="shared" si="41"/>
        <v/>
      </c>
      <c r="S211" s="12" t="str">
        <f t="shared" si="42"/>
        <v/>
      </c>
    </row>
    <row r="212" spans="1:19">
      <c r="A212" s="20">
        <v>44525</v>
      </c>
      <c r="B212" s="10">
        <f t="shared" si="34"/>
        <v>11</v>
      </c>
      <c r="C212" s="10">
        <f t="shared" si="35"/>
        <v>2021</v>
      </c>
      <c r="M212" s="16" t="str">
        <f t="shared" si="37"/>
        <v/>
      </c>
      <c r="N212" s="12" t="str">
        <f t="shared" si="38"/>
        <v/>
      </c>
      <c r="O212" s="12" t="str">
        <f t="shared" si="39"/>
        <v/>
      </c>
      <c r="P212" s="21" t="str">
        <f t="shared" si="40"/>
        <v/>
      </c>
      <c r="Q212" s="12" t="str">
        <f t="shared" si="36"/>
        <v/>
      </c>
      <c r="R212" s="21" t="str">
        <f t="shared" si="41"/>
        <v/>
      </c>
      <c r="S212" s="12" t="str">
        <f t="shared" si="42"/>
        <v/>
      </c>
    </row>
    <row r="213" spans="1:19">
      <c r="A213" s="20">
        <v>44526</v>
      </c>
      <c r="B213" s="10">
        <f t="shared" si="34"/>
        <v>11</v>
      </c>
      <c r="C213" s="10">
        <f t="shared" si="35"/>
        <v>2021</v>
      </c>
      <c r="M213" s="16" t="str">
        <f t="shared" si="37"/>
        <v/>
      </c>
      <c r="N213" s="12" t="str">
        <f t="shared" si="38"/>
        <v/>
      </c>
      <c r="O213" s="12" t="str">
        <f t="shared" si="39"/>
        <v/>
      </c>
      <c r="P213" s="21" t="str">
        <f t="shared" si="40"/>
        <v/>
      </c>
      <c r="Q213" s="12" t="str">
        <f t="shared" si="36"/>
        <v/>
      </c>
      <c r="R213" s="21" t="str">
        <f t="shared" si="41"/>
        <v/>
      </c>
      <c r="S213" s="12" t="str">
        <f t="shared" si="42"/>
        <v/>
      </c>
    </row>
    <row r="214" spans="1:19">
      <c r="A214" s="20">
        <v>44527</v>
      </c>
      <c r="B214" s="10">
        <f t="shared" si="34"/>
        <v>11</v>
      </c>
      <c r="C214" s="10">
        <f t="shared" si="35"/>
        <v>2021</v>
      </c>
      <c r="M214" s="16" t="str">
        <f t="shared" si="37"/>
        <v/>
      </c>
      <c r="N214" s="12" t="str">
        <f t="shared" si="38"/>
        <v/>
      </c>
      <c r="O214" s="12" t="str">
        <f t="shared" si="39"/>
        <v/>
      </c>
      <c r="P214" s="21" t="str">
        <f t="shared" si="40"/>
        <v/>
      </c>
      <c r="Q214" s="12" t="str">
        <f t="shared" si="36"/>
        <v/>
      </c>
      <c r="R214" s="21" t="str">
        <f t="shared" si="41"/>
        <v/>
      </c>
      <c r="S214" s="12" t="str">
        <f t="shared" si="42"/>
        <v/>
      </c>
    </row>
    <row r="215" spans="1:19">
      <c r="A215" s="20">
        <v>44528</v>
      </c>
      <c r="B215" s="10">
        <f t="shared" si="34"/>
        <v>11</v>
      </c>
      <c r="C215" s="10">
        <f t="shared" si="35"/>
        <v>2021</v>
      </c>
      <c r="M215" s="16" t="str">
        <f t="shared" si="37"/>
        <v/>
      </c>
      <c r="N215" s="12" t="str">
        <f t="shared" si="38"/>
        <v/>
      </c>
      <c r="O215" s="12" t="str">
        <f t="shared" si="39"/>
        <v/>
      </c>
      <c r="P215" s="21" t="str">
        <f t="shared" si="40"/>
        <v/>
      </c>
      <c r="Q215" s="12" t="str">
        <f t="shared" si="36"/>
        <v/>
      </c>
      <c r="R215" s="21" t="str">
        <f t="shared" si="41"/>
        <v/>
      </c>
      <c r="S215" s="12" t="str">
        <f t="shared" si="42"/>
        <v/>
      </c>
    </row>
    <row r="216" spans="1:19">
      <c r="A216" s="20">
        <v>44529</v>
      </c>
      <c r="B216" s="10">
        <f t="shared" si="34"/>
        <v>11</v>
      </c>
      <c r="C216" s="10">
        <f t="shared" si="35"/>
        <v>2021</v>
      </c>
      <c r="M216" s="16" t="str">
        <f t="shared" si="37"/>
        <v/>
      </c>
      <c r="N216" s="12" t="str">
        <f t="shared" si="38"/>
        <v/>
      </c>
      <c r="O216" s="12" t="str">
        <f t="shared" si="39"/>
        <v/>
      </c>
      <c r="P216" s="21" t="str">
        <f t="shared" si="40"/>
        <v/>
      </c>
      <c r="Q216" s="12" t="str">
        <f t="shared" si="36"/>
        <v/>
      </c>
      <c r="R216" s="21" t="str">
        <f t="shared" si="41"/>
        <v/>
      </c>
      <c r="S216" s="12" t="str">
        <f t="shared" si="42"/>
        <v/>
      </c>
    </row>
    <row r="217" spans="1:19">
      <c r="A217" s="20">
        <v>44530</v>
      </c>
      <c r="B217" s="10">
        <f t="shared" si="34"/>
        <v>11</v>
      </c>
      <c r="C217" s="10">
        <f t="shared" si="35"/>
        <v>2021</v>
      </c>
      <c r="M217" s="16" t="str">
        <f t="shared" si="37"/>
        <v/>
      </c>
      <c r="N217" s="12" t="str">
        <f t="shared" si="38"/>
        <v/>
      </c>
      <c r="O217" s="12" t="str">
        <f t="shared" si="39"/>
        <v/>
      </c>
      <c r="P217" s="21" t="str">
        <f t="shared" si="40"/>
        <v/>
      </c>
      <c r="Q217" s="12" t="str">
        <f t="shared" si="36"/>
        <v/>
      </c>
      <c r="R217" s="21" t="str">
        <f t="shared" si="41"/>
        <v/>
      </c>
      <c r="S217" s="12" t="str">
        <f t="shared" si="42"/>
        <v/>
      </c>
    </row>
    <row r="218" spans="1:19">
      <c r="A218" s="20">
        <v>44531</v>
      </c>
      <c r="B218" s="10">
        <f t="shared" si="34"/>
        <v>12</v>
      </c>
      <c r="C218" s="10">
        <f t="shared" si="35"/>
        <v>2021</v>
      </c>
      <c r="M218" s="16" t="str">
        <f t="shared" si="37"/>
        <v/>
      </c>
      <c r="N218" s="12" t="str">
        <f t="shared" si="38"/>
        <v/>
      </c>
      <c r="O218" s="12" t="str">
        <f t="shared" si="39"/>
        <v/>
      </c>
      <c r="P218" s="21" t="str">
        <f t="shared" si="40"/>
        <v/>
      </c>
      <c r="Q218" s="12" t="str">
        <f t="shared" si="36"/>
        <v/>
      </c>
      <c r="R218" s="21" t="str">
        <f t="shared" si="41"/>
        <v/>
      </c>
      <c r="S218" s="12" t="str">
        <f t="shared" si="42"/>
        <v/>
      </c>
    </row>
    <row r="219" spans="1:19">
      <c r="A219" s="20">
        <v>44532</v>
      </c>
      <c r="B219" s="10">
        <f t="shared" si="34"/>
        <v>12</v>
      </c>
      <c r="C219" s="10">
        <f t="shared" si="35"/>
        <v>2021</v>
      </c>
      <c r="M219" s="16" t="str">
        <f t="shared" si="37"/>
        <v/>
      </c>
      <c r="N219" s="12" t="str">
        <f t="shared" si="38"/>
        <v/>
      </c>
      <c r="O219" s="12" t="str">
        <f t="shared" si="39"/>
        <v/>
      </c>
      <c r="P219" s="21" t="str">
        <f t="shared" si="40"/>
        <v/>
      </c>
      <c r="Q219" s="12" t="str">
        <f t="shared" si="36"/>
        <v/>
      </c>
      <c r="R219" s="21" t="str">
        <f t="shared" si="41"/>
        <v/>
      </c>
      <c r="S219" s="12" t="str">
        <f t="shared" si="42"/>
        <v/>
      </c>
    </row>
    <row r="220" spans="1:19">
      <c r="A220" s="20">
        <v>44533</v>
      </c>
      <c r="B220" s="10">
        <f t="shared" si="34"/>
        <v>12</v>
      </c>
      <c r="C220" s="10">
        <f t="shared" si="35"/>
        <v>2021</v>
      </c>
      <c r="M220" s="16" t="str">
        <f t="shared" si="37"/>
        <v/>
      </c>
      <c r="N220" s="12" t="str">
        <f t="shared" si="38"/>
        <v/>
      </c>
      <c r="O220" s="12" t="str">
        <f t="shared" si="39"/>
        <v/>
      </c>
      <c r="P220" s="21" t="str">
        <f t="shared" si="40"/>
        <v/>
      </c>
      <c r="Q220" s="12" t="str">
        <f t="shared" si="36"/>
        <v/>
      </c>
      <c r="R220" s="21" t="str">
        <f t="shared" si="41"/>
        <v/>
      </c>
      <c r="S220" s="12" t="str">
        <f t="shared" si="42"/>
        <v/>
      </c>
    </row>
    <row r="221" spans="1:19">
      <c r="A221" s="20">
        <v>44534</v>
      </c>
      <c r="B221" s="10">
        <f t="shared" si="34"/>
        <v>12</v>
      </c>
      <c r="C221" s="10">
        <f t="shared" si="35"/>
        <v>2021</v>
      </c>
      <c r="M221" s="16" t="str">
        <f t="shared" si="37"/>
        <v/>
      </c>
      <c r="N221" s="12" t="str">
        <f t="shared" si="38"/>
        <v/>
      </c>
      <c r="O221" s="12" t="str">
        <f t="shared" si="39"/>
        <v/>
      </c>
      <c r="P221" s="21" t="str">
        <f t="shared" si="40"/>
        <v/>
      </c>
      <c r="Q221" s="12" t="str">
        <f t="shared" si="36"/>
        <v/>
      </c>
      <c r="R221" s="21" t="str">
        <f t="shared" si="41"/>
        <v/>
      </c>
      <c r="S221" s="12" t="str">
        <f t="shared" si="42"/>
        <v/>
      </c>
    </row>
    <row r="222" spans="1:19">
      <c r="A222" s="20">
        <v>44535</v>
      </c>
      <c r="B222" s="10">
        <f t="shared" si="34"/>
        <v>12</v>
      </c>
      <c r="C222" s="10">
        <f t="shared" si="35"/>
        <v>2021</v>
      </c>
      <c r="M222" s="16" t="str">
        <f t="shared" si="37"/>
        <v/>
      </c>
      <c r="N222" s="12" t="str">
        <f t="shared" si="38"/>
        <v/>
      </c>
      <c r="O222" s="12" t="str">
        <f t="shared" si="39"/>
        <v/>
      </c>
      <c r="P222" s="21" t="str">
        <f t="shared" si="40"/>
        <v/>
      </c>
      <c r="Q222" s="12" t="str">
        <f t="shared" si="36"/>
        <v/>
      </c>
      <c r="R222" s="21" t="str">
        <f t="shared" si="41"/>
        <v/>
      </c>
      <c r="S222" s="12" t="str">
        <f t="shared" si="42"/>
        <v/>
      </c>
    </row>
    <row r="223" spans="1:19">
      <c r="A223" s="20">
        <v>44536</v>
      </c>
      <c r="B223" s="10">
        <f t="shared" si="34"/>
        <v>12</v>
      </c>
      <c r="C223" s="10">
        <f t="shared" si="35"/>
        <v>2021</v>
      </c>
      <c r="M223" s="16" t="str">
        <f t="shared" si="37"/>
        <v/>
      </c>
      <c r="N223" s="12" t="str">
        <f t="shared" si="38"/>
        <v/>
      </c>
      <c r="O223" s="12" t="str">
        <f t="shared" si="39"/>
        <v/>
      </c>
      <c r="P223" s="21" t="str">
        <f t="shared" si="40"/>
        <v/>
      </c>
      <c r="Q223" s="12" t="str">
        <f t="shared" si="36"/>
        <v/>
      </c>
      <c r="R223" s="21" t="str">
        <f t="shared" si="41"/>
        <v/>
      </c>
      <c r="S223" s="12" t="str">
        <f t="shared" si="42"/>
        <v/>
      </c>
    </row>
    <row r="224" spans="1:19">
      <c r="A224" s="20">
        <v>44537</v>
      </c>
      <c r="B224" s="10">
        <f t="shared" si="34"/>
        <v>12</v>
      </c>
      <c r="C224" s="10">
        <f t="shared" si="35"/>
        <v>2021</v>
      </c>
      <c r="M224" s="16" t="str">
        <f t="shared" si="37"/>
        <v/>
      </c>
      <c r="N224" s="12" t="str">
        <f t="shared" si="38"/>
        <v/>
      </c>
      <c r="O224" s="12" t="str">
        <f t="shared" si="39"/>
        <v/>
      </c>
      <c r="P224" s="21" t="str">
        <f t="shared" si="40"/>
        <v/>
      </c>
      <c r="Q224" s="12" t="str">
        <f t="shared" si="36"/>
        <v/>
      </c>
      <c r="R224" s="21" t="str">
        <f t="shared" si="41"/>
        <v/>
      </c>
      <c r="S224" s="12" t="str">
        <f t="shared" si="42"/>
        <v/>
      </c>
    </row>
    <row r="225" spans="1:19">
      <c r="A225" s="20">
        <v>44538</v>
      </c>
      <c r="B225" s="10">
        <f t="shared" si="34"/>
        <v>12</v>
      </c>
      <c r="C225" s="10">
        <f t="shared" si="35"/>
        <v>2021</v>
      </c>
      <c r="M225" s="16" t="str">
        <f t="shared" si="37"/>
        <v/>
      </c>
      <c r="N225" s="12" t="str">
        <f t="shared" si="38"/>
        <v/>
      </c>
      <c r="O225" s="12" t="str">
        <f t="shared" si="39"/>
        <v/>
      </c>
      <c r="P225" s="21" t="str">
        <f t="shared" si="40"/>
        <v/>
      </c>
      <c r="Q225" s="12" t="str">
        <f t="shared" si="36"/>
        <v/>
      </c>
      <c r="R225" s="21" t="str">
        <f t="shared" si="41"/>
        <v/>
      </c>
      <c r="S225" s="12" t="str">
        <f t="shared" si="42"/>
        <v/>
      </c>
    </row>
    <row r="226" spans="1:19">
      <c r="A226" s="20">
        <v>44539</v>
      </c>
      <c r="B226" s="10">
        <f t="shared" si="34"/>
        <v>12</v>
      </c>
      <c r="C226" s="10">
        <f t="shared" si="35"/>
        <v>2021</v>
      </c>
      <c r="M226" s="16" t="str">
        <f t="shared" si="37"/>
        <v/>
      </c>
      <c r="N226" s="12" t="str">
        <f t="shared" si="38"/>
        <v/>
      </c>
      <c r="O226" s="12" t="str">
        <f t="shared" si="39"/>
        <v/>
      </c>
      <c r="P226" s="21" t="str">
        <f t="shared" si="40"/>
        <v/>
      </c>
      <c r="Q226" s="12" t="str">
        <f t="shared" si="36"/>
        <v/>
      </c>
      <c r="R226" s="21" t="str">
        <f t="shared" si="41"/>
        <v/>
      </c>
      <c r="S226" s="12" t="str">
        <f t="shared" si="42"/>
        <v/>
      </c>
    </row>
    <row r="227" spans="1:19">
      <c r="A227" s="20">
        <v>44540</v>
      </c>
      <c r="B227" s="10">
        <f t="shared" si="34"/>
        <v>12</v>
      </c>
      <c r="C227" s="10">
        <f t="shared" si="35"/>
        <v>2021</v>
      </c>
      <c r="M227" s="16" t="str">
        <f t="shared" si="37"/>
        <v/>
      </c>
      <c r="N227" s="12" t="str">
        <f t="shared" si="38"/>
        <v/>
      </c>
      <c r="O227" s="12" t="str">
        <f t="shared" si="39"/>
        <v/>
      </c>
      <c r="P227" s="21" t="str">
        <f t="shared" si="40"/>
        <v/>
      </c>
      <c r="Q227" s="12" t="str">
        <f t="shared" si="36"/>
        <v/>
      </c>
      <c r="R227" s="21" t="str">
        <f t="shared" si="41"/>
        <v/>
      </c>
      <c r="S227" s="12" t="str">
        <f t="shared" si="42"/>
        <v/>
      </c>
    </row>
    <row r="228" spans="1:19">
      <c r="A228" s="20">
        <v>44541</v>
      </c>
      <c r="B228" s="10">
        <f t="shared" si="34"/>
        <v>12</v>
      </c>
      <c r="C228" s="10">
        <f t="shared" si="35"/>
        <v>2021</v>
      </c>
      <c r="M228" s="16" t="str">
        <f t="shared" si="37"/>
        <v/>
      </c>
      <c r="N228" s="12" t="str">
        <f t="shared" si="38"/>
        <v/>
      </c>
      <c r="O228" s="12" t="str">
        <f t="shared" si="39"/>
        <v/>
      </c>
      <c r="P228" s="21" t="str">
        <f t="shared" si="40"/>
        <v/>
      </c>
      <c r="Q228" s="12" t="str">
        <f t="shared" si="36"/>
        <v/>
      </c>
      <c r="R228" s="21" t="str">
        <f t="shared" si="41"/>
        <v/>
      </c>
      <c r="S228" s="12" t="str">
        <f t="shared" si="42"/>
        <v/>
      </c>
    </row>
    <row r="229" spans="1:19">
      <c r="A229" s="20">
        <v>44542</v>
      </c>
      <c r="B229" s="10">
        <f t="shared" si="34"/>
        <v>12</v>
      </c>
      <c r="C229" s="10">
        <f t="shared" si="35"/>
        <v>2021</v>
      </c>
      <c r="M229" s="16" t="str">
        <f t="shared" si="37"/>
        <v/>
      </c>
      <c r="N229" s="12" t="str">
        <f t="shared" si="38"/>
        <v/>
      </c>
      <c r="O229" s="12" t="str">
        <f t="shared" si="39"/>
        <v/>
      </c>
      <c r="P229" s="21" t="str">
        <f t="shared" si="40"/>
        <v/>
      </c>
      <c r="Q229" s="12" t="str">
        <f t="shared" si="36"/>
        <v/>
      </c>
      <c r="R229" s="21" t="str">
        <f t="shared" si="41"/>
        <v/>
      </c>
      <c r="S229" s="12" t="str">
        <f t="shared" si="42"/>
        <v/>
      </c>
    </row>
    <row r="230" spans="1:19">
      <c r="A230" s="20">
        <v>44543</v>
      </c>
      <c r="B230" s="10">
        <f t="shared" si="34"/>
        <v>12</v>
      </c>
      <c r="C230" s="10">
        <f t="shared" si="35"/>
        <v>2021</v>
      </c>
      <c r="M230" s="16" t="str">
        <f t="shared" si="37"/>
        <v/>
      </c>
      <c r="N230" s="12" t="str">
        <f t="shared" si="38"/>
        <v/>
      </c>
      <c r="O230" s="12" t="str">
        <f t="shared" si="39"/>
        <v/>
      </c>
      <c r="P230" s="21" t="str">
        <f t="shared" si="40"/>
        <v/>
      </c>
      <c r="Q230" s="12" t="str">
        <f t="shared" si="36"/>
        <v/>
      </c>
      <c r="R230" s="21" t="str">
        <f t="shared" si="41"/>
        <v/>
      </c>
      <c r="S230" s="12" t="str">
        <f t="shared" si="42"/>
        <v/>
      </c>
    </row>
    <row r="231" spans="1:19">
      <c r="A231" s="20">
        <v>44544</v>
      </c>
      <c r="B231" s="10">
        <f t="shared" si="34"/>
        <v>12</v>
      </c>
      <c r="C231" s="10">
        <f t="shared" si="35"/>
        <v>2021</v>
      </c>
      <c r="M231" s="16" t="str">
        <f t="shared" si="37"/>
        <v/>
      </c>
      <c r="N231" s="12" t="str">
        <f t="shared" si="38"/>
        <v/>
      </c>
      <c r="O231" s="12" t="str">
        <f t="shared" si="39"/>
        <v/>
      </c>
      <c r="P231" s="21" t="str">
        <f t="shared" si="40"/>
        <v/>
      </c>
      <c r="Q231" s="12" t="str">
        <f t="shared" si="36"/>
        <v/>
      </c>
      <c r="R231" s="21" t="str">
        <f t="shared" si="41"/>
        <v/>
      </c>
      <c r="S231" s="12" t="str">
        <f t="shared" si="42"/>
        <v/>
      </c>
    </row>
    <row r="232" spans="1:19">
      <c r="A232" s="20">
        <v>44545</v>
      </c>
      <c r="B232" s="10">
        <f t="shared" si="34"/>
        <v>12</v>
      </c>
      <c r="C232" s="10">
        <f t="shared" si="35"/>
        <v>2021</v>
      </c>
      <c r="M232" s="16" t="str">
        <f t="shared" si="37"/>
        <v/>
      </c>
      <c r="N232" s="12" t="str">
        <f t="shared" si="38"/>
        <v/>
      </c>
      <c r="O232" s="12" t="str">
        <f t="shared" si="39"/>
        <v/>
      </c>
      <c r="P232" s="21" t="str">
        <f t="shared" si="40"/>
        <v/>
      </c>
      <c r="Q232" s="12" t="str">
        <f t="shared" si="36"/>
        <v/>
      </c>
      <c r="R232" s="21" t="str">
        <f t="shared" si="41"/>
        <v/>
      </c>
      <c r="S232" s="12" t="str">
        <f t="shared" si="42"/>
        <v/>
      </c>
    </row>
    <row r="233" spans="1:19">
      <c r="A233" s="20">
        <v>44546</v>
      </c>
      <c r="B233" s="10">
        <f t="shared" si="34"/>
        <v>12</v>
      </c>
      <c r="C233" s="10">
        <f t="shared" si="35"/>
        <v>2021</v>
      </c>
      <c r="M233" s="16" t="str">
        <f t="shared" si="37"/>
        <v/>
      </c>
      <c r="N233" s="12" t="str">
        <f t="shared" si="38"/>
        <v/>
      </c>
      <c r="O233" s="12" t="str">
        <f t="shared" si="39"/>
        <v/>
      </c>
      <c r="P233" s="21" t="str">
        <f t="shared" si="40"/>
        <v/>
      </c>
      <c r="Q233" s="12" t="str">
        <f t="shared" si="36"/>
        <v/>
      </c>
      <c r="R233" s="21" t="str">
        <f t="shared" si="41"/>
        <v/>
      </c>
      <c r="S233" s="12" t="str">
        <f t="shared" si="42"/>
        <v/>
      </c>
    </row>
    <row r="234" spans="1:19">
      <c r="A234" s="20">
        <v>44547</v>
      </c>
      <c r="B234" s="10">
        <f t="shared" si="34"/>
        <v>12</v>
      </c>
      <c r="C234" s="10">
        <f t="shared" si="35"/>
        <v>2021</v>
      </c>
      <c r="M234" s="16" t="str">
        <f t="shared" si="37"/>
        <v/>
      </c>
      <c r="N234" s="12" t="str">
        <f t="shared" si="38"/>
        <v/>
      </c>
      <c r="O234" s="12" t="str">
        <f t="shared" si="39"/>
        <v/>
      </c>
      <c r="P234" s="21" t="str">
        <f t="shared" si="40"/>
        <v/>
      </c>
      <c r="Q234" s="12" t="str">
        <f t="shared" si="36"/>
        <v/>
      </c>
      <c r="R234" s="21" t="str">
        <f t="shared" si="41"/>
        <v/>
      </c>
      <c r="S234" s="12" t="str">
        <f t="shared" si="42"/>
        <v/>
      </c>
    </row>
    <row r="235" spans="1:19">
      <c r="A235" s="20">
        <v>44548</v>
      </c>
      <c r="B235" s="10">
        <f t="shared" si="34"/>
        <v>12</v>
      </c>
      <c r="C235" s="10">
        <f t="shared" si="35"/>
        <v>2021</v>
      </c>
      <c r="M235" s="16" t="str">
        <f t="shared" si="37"/>
        <v/>
      </c>
      <c r="N235" s="12" t="str">
        <f t="shared" si="38"/>
        <v/>
      </c>
      <c r="O235" s="12" t="str">
        <f t="shared" si="39"/>
        <v/>
      </c>
      <c r="P235" s="21" t="str">
        <f t="shared" si="40"/>
        <v/>
      </c>
      <c r="Q235" s="12" t="str">
        <f t="shared" si="36"/>
        <v/>
      </c>
      <c r="R235" s="21" t="str">
        <f t="shared" si="41"/>
        <v/>
      </c>
      <c r="S235" s="12" t="str">
        <f t="shared" si="42"/>
        <v/>
      </c>
    </row>
    <row r="236" spans="1:19">
      <c r="A236" s="20">
        <v>44549</v>
      </c>
      <c r="B236" s="10">
        <f t="shared" si="34"/>
        <v>12</v>
      </c>
      <c r="C236" s="10">
        <f t="shared" si="35"/>
        <v>2021</v>
      </c>
      <c r="M236" s="16" t="str">
        <f t="shared" si="37"/>
        <v/>
      </c>
      <c r="N236" s="12" t="str">
        <f t="shared" si="38"/>
        <v/>
      </c>
      <c r="O236" s="12" t="str">
        <f t="shared" si="39"/>
        <v/>
      </c>
      <c r="P236" s="21" t="str">
        <f t="shared" si="40"/>
        <v/>
      </c>
      <c r="Q236" s="12" t="str">
        <f t="shared" si="36"/>
        <v/>
      </c>
      <c r="R236" s="21" t="str">
        <f t="shared" si="41"/>
        <v/>
      </c>
      <c r="S236" s="12" t="str">
        <f t="shared" si="42"/>
        <v/>
      </c>
    </row>
    <row r="237" spans="1:19">
      <c r="A237" s="20">
        <v>44550</v>
      </c>
      <c r="B237" s="10">
        <f t="shared" si="34"/>
        <v>12</v>
      </c>
      <c r="C237" s="10">
        <f t="shared" si="35"/>
        <v>2021</v>
      </c>
      <c r="M237" s="16" t="str">
        <f t="shared" si="37"/>
        <v/>
      </c>
      <c r="N237" s="12" t="str">
        <f t="shared" si="38"/>
        <v/>
      </c>
      <c r="O237" s="12" t="str">
        <f t="shared" si="39"/>
        <v/>
      </c>
      <c r="P237" s="21" t="str">
        <f t="shared" si="40"/>
        <v/>
      </c>
      <c r="Q237" s="12" t="str">
        <f t="shared" si="36"/>
        <v/>
      </c>
      <c r="R237" s="21" t="str">
        <f t="shared" si="41"/>
        <v/>
      </c>
      <c r="S237" s="12" t="str">
        <f t="shared" si="42"/>
        <v/>
      </c>
    </row>
    <row r="238" spans="1:19">
      <c r="A238" s="20">
        <v>44551</v>
      </c>
      <c r="B238" s="10">
        <f t="shared" si="34"/>
        <v>12</v>
      </c>
      <c r="C238" s="10">
        <f t="shared" si="35"/>
        <v>2021</v>
      </c>
      <c r="M238" s="16" t="str">
        <f t="shared" si="37"/>
        <v/>
      </c>
      <c r="N238" s="12" t="str">
        <f t="shared" si="38"/>
        <v/>
      </c>
      <c r="O238" s="12" t="str">
        <f t="shared" si="39"/>
        <v/>
      </c>
      <c r="P238" s="21" t="str">
        <f t="shared" si="40"/>
        <v/>
      </c>
      <c r="Q238" s="12" t="str">
        <f t="shared" si="36"/>
        <v/>
      </c>
      <c r="R238" s="21" t="str">
        <f t="shared" si="41"/>
        <v/>
      </c>
      <c r="S238" s="12" t="str">
        <f t="shared" si="42"/>
        <v/>
      </c>
    </row>
    <row r="239" spans="1:19">
      <c r="A239" s="20">
        <v>44552</v>
      </c>
      <c r="B239" s="10">
        <f t="shared" si="34"/>
        <v>12</v>
      </c>
      <c r="C239" s="10">
        <f t="shared" si="35"/>
        <v>2021</v>
      </c>
      <c r="M239" s="16" t="str">
        <f t="shared" si="37"/>
        <v/>
      </c>
      <c r="N239" s="12" t="str">
        <f t="shared" si="38"/>
        <v/>
      </c>
      <c r="O239" s="12" t="str">
        <f t="shared" si="39"/>
        <v/>
      </c>
      <c r="P239" s="21" t="str">
        <f t="shared" si="40"/>
        <v/>
      </c>
      <c r="Q239" s="12" t="str">
        <f t="shared" si="36"/>
        <v/>
      </c>
      <c r="R239" s="21" t="str">
        <f t="shared" si="41"/>
        <v/>
      </c>
      <c r="S239" s="12" t="str">
        <f t="shared" si="42"/>
        <v/>
      </c>
    </row>
    <row r="240" spans="1:19">
      <c r="A240" s="20">
        <v>44553</v>
      </c>
      <c r="B240" s="10">
        <f t="shared" si="34"/>
        <v>12</v>
      </c>
      <c r="C240" s="10">
        <f t="shared" si="35"/>
        <v>2021</v>
      </c>
      <c r="M240" s="16" t="str">
        <f t="shared" si="37"/>
        <v/>
      </c>
      <c r="N240" s="12" t="str">
        <f t="shared" si="38"/>
        <v/>
      </c>
      <c r="O240" s="12" t="str">
        <f t="shared" si="39"/>
        <v/>
      </c>
      <c r="P240" s="21" t="str">
        <f t="shared" si="40"/>
        <v/>
      </c>
      <c r="Q240" s="12" t="str">
        <f t="shared" si="36"/>
        <v/>
      </c>
      <c r="R240" s="21" t="str">
        <f t="shared" si="41"/>
        <v/>
      </c>
      <c r="S240" s="12" t="str">
        <f t="shared" si="42"/>
        <v/>
      </c>
    </row>
    <row r="241" spans="1:19">
      <c r="A241" s="20">
        <v>44554</v>
      </c>
      <c r="B241" s="10">
        <f t="shared" si="34"/>
        <v>12</v>
      </c>
      <c r="C241" s="10">
        <f t="shared" si="35"/>
        <v>2021</v>
      </c>
      <c r="M241" s="16" t="str">
        <f t="shared" si="37"/>
        <v/>
      </c>
      <c r="N241" s="12" t="str">
        <f t="shared" si="38"/>
        <v/>
      </c>
      <c r="O241" s="12" t="str">
        <f t="shared" si="39"/>
        <v/>
      </c>
      <c r="P241" s="21" t="str">
        <f t="shared" si="40"/>
        <v/>
      </c>
      <c r="Q241" s="12" t="str">
        <f t="shared" si="36"/>
        <v/>
      </c>
      <c r="R241" s="21" t="str">
        <f t="shared" si="41"/>
        <v/>
      </c>
      <c r="S241" s="12" t="str">
        <f t="shared" si="42"/>
        <v/>
      </c>
    </row>
    <row r="242" spans="1:19">
      <c r="A242" s="20">
        <v>44555</v>
      </c>
      <c r="B242" s="10">
        <f t="shared" si="34"/>
        <v>12</v>
      </c>
      <c r="C242" s="10">
        <f t="shared" si="35"/>
        <v>2021</v>
      </c>
      <c r="M242" s="16" t="str">
        <f t="shared" si="37"/>
        <v/>
      </c>
      <c r="N242" s="12" t="str">
        <f t="shared" si="38"/>
        <v/>
      </c>
      <c r="O242" s="12" t="str">
        <f t="shared" si="39"/>
        <v/>
      </c>
      <c r="P242" s="21" t="str">
        <f t="shared" si="40"/>
        <v/>
      </c>
      <c r="Q242" s="12" t="str">
        <f t="shared" si="36"/>
        <v/>
      </c>
      <c r="R242" s="21" t="str">
        <f t="shared" si="41"/>
        <v/>
      </c>
      <c r="S242" s="12" t="str">
        <f t="shared" si="42"/>
        <v/>
      </c>
    </row>
    <row r="243" spans="1:19">
      <c r="A243" s="20">
        <v>44556</v>
      </c>
      <c r="B243" s="10">
        <f t="shared" si="34"/>
        <v>12</v>
      </c>
      <c r="C243" s="10">
        <f t="shared" si="35"/>
        <v>2021</v>
      </c>
      <c r="M243" s="16" t="str">
        <f t="shared" si="37"/>
        <v/>
      </c>
      <c r="N243" s="12" t="str">
        <f t="shared" si="38"/>
        <v/>
      </c>
      <c r="O243" s="12" t="str">
        <f t="shared" si="39"/>
        <v/>
      </c>
      <c r="P243" s="21" t="str">
        <f t="shared" si="40"/>
        <v/>
      </c>
      <c r="Q243" s="12" t="str">
        <f t="shared" si="36"/>
        <v/>
      </c>
      <c r="R243" s="21" t="str">
        <f t="shared" si="41"/>
        <v/>
      </c>
      <c r="S243" s="12" t="str">
        <f t="shared" si="42"/>
        <v/>
      </c>
    </row>
    <row r="244" spans="1:19">
      <c r="A244" s="20">
        <v>44557</v>
      </c>
      <c r="B244" s="10">
        <f t="shared" si="34"/>
        <v>12</v>
      </c>
      <c r="C244" s="10">
        <f t="shared" si="35"/>
        <v>2021</v>
      </c>
      <c r="M244" s="16" t="str">
        <f t="shared" si="37"/>
        <v/>
      </c>
      <c r="N244" s="12" t="str">
        <f t="shared" si="38"/>
        <v/>
      </c>
      <c r="O244" s="12" t="str">
        <f t="shared" si="39"/>
        <v/>
      </c>
      <c r="P244" s="21" t="str">
        <f t="shared" si="40"/>
        <v/>
      </c>
      <c r="Q244" s="12" t="str">
        <f t="shared" si="36"/>
        <v/>
      </c>
      <c r="R244" s="21" t="str">
        <f t="shared" si="41"/>
        <v/>
      </c>
      <c r="S244" s="12" t="str">
        <f t="shared" si="42"/>
        <v/>
      </c>
    </row>
    <row r="245" spans="1:19">
      <c r="A245" s="20">
        <v>44558</v>
      </c>
      <c r="B245" s="10">
        <f t="shared" si="34"/>
        <v>12</v>
      </c>
      <c r="C245" s="10">
        <f t="shared" si="35"/>
        <v>2021</v>
      </c>
      <c r="M245" s="16" t="str">
        <f t="shared" si="37"/>
        <v/>
      </c>
      <c r="N245" s="12" t="str">
        <f t="shared" si="38"/>
        <v/>
      </c>
      <c r="O245" s="12" t="str">
        <f t="shared" si="39"/>
        <v/>
      </c>
      <c r="P245" s="21" t="str">
        <f t="shared" si="40"/>
        <v/>
      </c>
      <c r="Q245" s="12" t="str">
        <f t="shared" si="36"/>
        <v/>
      </c>
      <c r="R245" s="21" t="str">
        <f t="shared" si="41"/>
        <v/>
      </c>
      <c r="S245" s="12" t="str">
        <f t="shared" si="42"/>
        <v/>
      </c>
    </row>
    <row r="246" spans="1:19">
      <c r="A246" s="20">
        <v>44559</v>
      </c>
      <c r="B246" s="10">
        <f t="shared" si="34"/>
        <v>12</v>
      </c>
      <c r="C246" s="10">
        <f t="shared" si="35"/>
        <v>2021</v>
      </c>
      <c r="M246" s="16" t="str">
        <f t="shared" si="37"/>
        <v/>
      </c>
      <c r="N246" s="12" t="str">
        <f t="shared" si="38"/>
        <v/>
      </c>
      <c r="O246" s="12" t="str">
        <f t="shared" si="39"/>
        <v/>
      </c>
      <c r="P246" s="21" t="str">
        <f t="shared" si="40"/>
        <v/>
      </c>
      <c r="Q246" s="12" t="str">
        <f t="shared" si="36"/>
        <v/>
      </c>
      <c r="R246" s="21" t="str">
        <f t="shared" si="41"/>
        <v/>
      </c>
      <c r="S246" s="12" t="str">
        <f t="shared" si="42"/>
        <v/>
      </c>
    </row>
    <row r="247" spans="1:19">
      <c r="A247" s="20">
        <v>44560</v>
      </c>
      <c r="B247" s="10">
        <f t="shared" si="34"/>
        <v>12</v>
      </c>
      <c r="C247" s="10">
        <f t="shared" si="35"/>
        <v>2021</v>
      </c>
      <c r="M247" s="16" t="str">
        <f t="shared" si="37"/>
        <v/>
      </c>
      <c r="N247" s="12" t="str">
        <f t="shared" si="38"/>
        <v/>
      </c>
      <c r="O247" s="12" t="str">
        <f t="shared" si="39"/>
        <v/>
      </c>
      <c r="P247" s="21" t="str">
        <f t="shared" si="40"/>
        <v/>
      </c>
      <c r="Q247" s="12" t="str">
        <f t="shared" si="36"/>
        <v/>
      </c>
      <c r="R247" s="21" t="str">
        <f t="shared" si="41"/>
        <v/>
      </c>
      <c r="S247" s="12" t="str">
        <f t="shared" si="42"/>
        <v/>
      </c>
    </row>
    <row r="248" spans="1:19">
      <c r="A248" s="20">
        <v>44561</v>
      </c>
      <c r="B248" s="10">
        <f t="shared" si="34"/>
        <v>12</v>
      </c>
      <c r="C248" s="10">
        <f t="shared" si="35"/>
        <v>2021</v>
      </c>
      <c r="M248" s="16" t="str">
        <f t="shared" si="37"/>
        <v/>
      </c>
      <c r="N248" s="12" t="str">
        <f t="shared" si="38"/>
        <v/>
      </c>
      <c r="O248" s="12" t="str">
        <f t="shared" si="39"/>
        <v/>
      </c>
      <c r="P248" s="21" t="str">
        <f t="shared" si="40"/>
        <v/>
      </c>
      <c r="Q248" s="12" t="str">
        <f t="shared" si="36"/>
        <v/>
      </c>
      <c r="R248" s="21" t="str">
        <f t="shared" si="41"/>
        <v/>
      </c>
      <c r="S248" s="12" t="str">
        <f t="shared" si="42"/>
        <v/>
      </c>
    </row>
    <row r="249" spans="1:19">
      <c r="A249" s="20">
        <v>44562</v>
      </c>
      <c r="B249" s="10">
        <f t="shared" si="34"/>
        <v>1</v>
      </c>
      <c r="C249" s="10">
        <f t="shared" si="35"/>
        <v>2022</v>
      </c>
      <c r="M249" s="16" t="str">
        <f t="shared" si="37"/>
        <v/>
      </c>
      <c r="N249" s="12" t="str">
        <f t="shared" si="38"/>
        <v/>
      </c>
      <c r="O249" s="12" t="str">
        <f t="shared" si="39"/>
        <v/>
      </c>
      <c r="P249" s="21" t="str">
        <f t="shared" si="40"/>
        <v/>
      </c>
      <c r="Q249" s="12" t="str">
        <f t="shared" si="36"/>
        <v/>
      </c>
      <c r="R249" s="21" t="str">
        <f t="shared" si="41"/>
        <v/>
      </c>
      <c r="S249" s="12" t="str">
        <f t="shared" si="42"/>
        <v/>
      </c>
    </row>
    <row r="250" spans="1:19">
      <c r="A250" s="20">
        <v>44563</v>
      </c>
      <c r="B250" s="10">
        <f t="shared" si="34"/>
        <v>1</v>
      </c>
      <c r="C250" s="10">
        <f t="shared" si="35"/>
        <v>2022</v>
      </c>
      <c r="M250" s="16" t="str">
        <f t="shared" si="37"/>
        <v/>
      </c>
      <c r="N250" s="12" t="str">
        <f t="shared" si="38"/>
        <v/>
      </c>
      <c r="O250" s="12" t="str">
        <f t="shared" si="39"/>
        <v/>
      </c>
      <c r="P250" s="21" t="str">
        <f t="shared" si="40"/>
        <v/>
      </c>
      <c r="Q250" s="12" t="str">
        <f t="shared" si="36"/>
        <v/>
      </c>
      <c r="R250" s="21" t="str">
        <f t="shared" si="41"/>
        <v/>
      </c>
      <c r="S250" s="12" t="str">
        <f t="shared" si="42"/>
        <v/>
      </c>
    </row>
    <row r="251" spans="1:19">
      <c r="A251" s="20">
        <v>44564</v>
      </c>
      <c r="B251" s="10">
        <f t="shared" si="34"/>
        <v>1</v>
      </c>
      <c r="C251" s="10">
        <f t="shared" si="35"/>
        <v>2022</v>
      </c>
      <c r="M251" s="16" t="str">
        <f t="shared" si="37"/>
        <v/>
      </c>
      <c r="N251" s="12" t="str">
        <f t="shared" si="38"/>
        <v/>
      </c>
      <c r="O251" s="12" t="str">
        <f t="shared" si="39"/>
        <v/>
      </c>
      <c r="P251" s="21" t="str">
        <f t="shared" si="40"/>
        <v/>
      </c>
      <c r="Q251" s="12" t="str">
        <f t="shared" si="36"/>
        <v/>
      </c>
      <c r="R251" s="21" t="str">
        <f t="shared" si="41"/>
        <v/>
      </c>
      <c r="S251" s="12" t="str">
        <f t="shared" si="42"/>
        <v/>
      </c>
    </row>
    <row r="252" spans="1:19">
      <c r="A252" s="20">
        <v>44565</v>
      </c>
      <c r="B252" s="10">
        <f t="shared" si="34"/>
        <v>1</v>
      </c>
      <c r="C252" s="10">
        <f t="shared" si="35"/>
        <v>2022</v>
      </c>
      <c r="M252" s="16" t="str">
        <f t="shared" si="37"/>
        <v/>
      </c>
      <c r="N252" s="12" t="str">
        <f t="shared" si="38"/>
        <v/>
      </c>
      <c r="O252" s="12" t="str">
        <f t="shared" si="39"/>
        <v/>
      </c>
      <c r="P252" s="21" t="str">
        <f t="shared" si="40"/>
        <v/>
      </c>
      <c r="Q252" s="12" t="str">
        <f t="shared" si="36"/>
        <v/>
      </c>
      <c r="R252" s="21" t="str">
        <f t="shared" si="41"/>
        <v/>
      </c>
      <c r="S252" s="12" t="str">
        <f t="shared" si="42"/>
        <v/>
      </c>
    </row>
    <row r="253" spans="1:19">
      <c r="A253" s="20">
        <v>44566</v>
      </c>
      <c r="B253" s="10">
        <f t="shared" si="34"/>
        <v>1</v>
      </c>
      <c r="C253" s="10">
        <f t="shared" si="35"/>
        <v>2022</v>
      </c>
      <c r="M253" s="16" t="str">
        <f t="shared" si="37"/>
        <v/>
      </c>
      <c r="N253" s="12" t="str">
        <f t="shared" si="38"/>
        <v/>
      </c>
      <c r="O253" s="12" t="str">
        <f t="shared" si="39"/>
        <v/>
      </c>
      <c r="P253" s="21" t="str">
        <f t="shared" si="40"/>
        <v/>
      </c>
      <c r="Q253" s="12" t="str">
        <f t="shared" si="36"/>
        <v/>
      </c>
      <c r="R253" s="21" t="str">
        <f t="shared" si="41"/>
        <v/>
      </c>
      <c r="S253" s="12" t="str">
        <f t="shared" si="42"/>
        <v/>
      </c>
    </row>
    <row r="254" spans="1:19">
      <c r="A254" s="20">
        <v>44567</v>
      </c>
      <c r="B254" s="10">
        <f t="shared" si="34"/>
        <v>1</v>
      </c>
      <c r="C254" s="10">
        <f t="shared" si="35"/>
        <v>2022</v>
      </c>
      <c r="M254" s="16" t="str">
        <f t="shared" si="37"/>
        <v/>
      </c>
      <c r="N254" s="12" t="str">
        <f t="shared" si="38"/>
        <v/>
      </c>
      <c r="O254" s="12" t="str">
        <f t="shared" si="39"/>
        <v/>
      </c>
      <c r="P254" s="21" t="str">
        <f t="shared" si="40"/>
        <v/>
      </c>
      <c r="Q254" s="12" t="str">
        <f t="shared" si="36"/>
        <v/>
      </c>
      <c r="R254" s="21" t="str">
        <f t="shared" si="41"/>
        <v/>
      </c>
      <c r="S254" s="12" t="str">
        <f t="shared" si="42"/>
        <v/>
      </c>
    </row>
    <row r="255" spans="1:19">
      <c r="A255" s="20">
        <v>44568</v>
      </c>
      <c r="B255" s="10">
        <f t="shared" si="34"/>
        <v>1</v>
      </c>
      <c r="C255" s="10">
        <f t="shared" si="35"/>
        <v>2022</v>
      </c>
      <c r="M255" s="16" t="str">
        <f t="shared" si="37"/>
        <v/>
      </c>
      <c r="N255" s="12" t="str">
        <f t="shared" si="38"/>
        <v/>
      </c>
      <c r="O255" s="12" t="str">
        <f t="shared" si="39"/>
        <v/>
      </c>
      <c r="P255" s="21" t="str">
        <f t="shared" si="40"/>
        <v/>
      </c>
      <c r="Q255" s="12" t="str">
        <f t="shared" si="36"/>
        <v/>
      </c>
      <c r="R255" s="21" t="str">
        <f t="shared" si="41"/>
        <v/>
      </c>
      <c r="S255" s="12" t="str">
        <f t="shared" si="42"/>
        <v/>
      </c>
    </row>
    <row r="256" spans="1:19">
      <c r="A256" s="20">
        <v>44569</v>
      </c>
      <c r="B256" s="10">
        <f t="shared" si="34"/>
        <v>1</v>
      </c>
      <c r="C256" s="10">
        <f t="shared" si="35"/>
        <v>2022</v>
      </c>
      <c r="M256" s="16" t="str">
        <f t="shared" si="37"/>
        <v/>
      </c>
      <c r="N256" s="12" t="str">
        <f t="shared" si="38"/>
        <v/>
      </c>
      <c r="O256" s="12" t="str">
        <f t="shared" si="39"/>
        <v/>
      </c>
      <c r="P256" s="21" t="str">
        <f t="shared" si="40"/>
        <v/>
      </c>
      <c r="Q256" s="12" t="str">
        <f t="shared" si="36"/>
        <v/>
      </c>
      <c r="R256" s="21" t="str">
        <f t="shared" si="41"/>
        <v/>
      </c>
      <c r="S256" s="12" t="str">
        <f t="shared" si="42"/>
        <v/>
      </c>
    </row>
    <row r="257" spans="1:19">
      <c r="A257" s="20">
        <v>44570</v>
      </c>
      <c r="B257" s="10">
        <f t="shared" si="34"/>
        <v>1</v>
      </c>
      <c r="C257" s="10">
        <f t="shared" si="35"/>
        <v>2022</v>
      </c>
      <c r="M257" s="16" t="str">
        <f t="shared" si="37"/>
        <v/>
      </c>
      <c r="N257" s="12" t="str">
        <f t="shared" si="38"/>
        <v/>
      </c>
      <c r="O257" s="12" t="str">
        <f t="shared" si="39"/>
        <v/>
      </c>
      <c r="P257" s="21" t="str">
        <f t="shared" si="40"/>
        <v/>
      </c>
      <c r="Q257" s="12" t="str">
        <f t="shared" si="36"/>
        <v/>
      </c>
      <c r="R257" s="21" t="str">
        <f t="shared" si="41"/>
        <v/>
      </c>
      <c r="S257" s="12" t="str">
        <f t="shared" si="42"/>
        <v/>
      </c>
    </row>
    <row r="258" spans="1:19">
      <c r="A258" s="20">
        <v>44571</v>
      </c>
      <c r="B258" s="10">
        <f t="shared" si="34"/>
        <v>1</v>
      </c>
      <c r="C258" s="10">
        <f t="shared" si="35"/>
        <v>2022</v>
      </c>
      <c r="M258" s="16" t="str">
        <f t="shared" si="37"/>
        <v/>
      </c>
      <c r="N258" s="12" t="str">
        <f t="shared" si="38"/>
        <v/>
      </c>
      <c r="O258" s="12" t="str">
        <f t="shared" si="39"/>
        <v/>
      </c>
      <c r="P258" s="21" t="str">
        <f t="shared" si="40"/>
        <v/>
      </c>
      <c r="Q258" s="12" t="str">
        <f t="shared" si="36"/>
        <v/>
      </c>
      <c r="R258" s="21" t="str">
        <f t="shared" si="41"/>
        <v/>
      </c>
      <c r="S258" s="12" t="str">
        <f t="shared" si="42"/>
        <v/>
      </c>
    </row>
    <row r="259" spans="1:19">
      <c r="A259" s="20">
        <v>44572</v>
      </c>
      <c r="B259" s="10">
        <f t="shared" si="34"/>
        <v>1</v>
      </c>
      <c r="C259" s="10">
        <f t="shared" si="35"/>
        <v>2022</v>
      </c>
      <c r="M259" s="16" t="str">
        <f t="shared" si="37"/>
        <v/>
      </c>
      <c r="N259" s="12" t="str">
        <f t="shared" si="38"/>
        <v/>
      </c>
      <c r="O259" s="12" t="str">
        <f t="shared" si="39"/>
        <v/>
      </c>
      <c r="P259" s="21" t="str">
        <f t="shared" si="40"/>
        <v/>
      </c>
      <c r="Q259" s="12" t="str">
        <f t="shared" si="36"/>
        <v/>
      </c>
      <c r="R259" s="21" t="str">
        <f t="shared" si="41"/>
        <v/>
      </c>
      <c r="S259" s="12" t="str">
        <f t="shared" si="42"/>
        <v/>
      </c>
    </row>
    <row r="260" spans="1:19">
      <c r="A260" s="20">
        <v>44573</v>
      </c>
      <c r="B260" s="10">
        <f t="shared" si="34"/>
        <v>1</v>
      </c>
      <c r="C260" s="10">
        <f t="shared" si="35"/>
        <v>2022</v>
      </c>
      <c r="M260" s="16" t="str">
        <f t="shared" si="37"/>
        <v/>
      </c>
      <c r="N260" s="12" t="str">
        <f t="shared" si="38"/>
        <v/>
      </c>
      <c r="O260" s="12" t="str">
        <f t="shared" si="39"/>
        <v/>
      </c>
      <c r="P260" s="21" t="str">
        <f t="shared" si="40"/>
        <v/>
      </c>
      <c r="Q260" s="12" t="str">
        <f t="shared" si="36"/>
        <v/>
      </c>
      <c r="R260" s="21" t="str">
        <f t="shared" si="41"/>
        <v/>
      </c>
      <c r="S260" s="12" t="str">
        <f t="shared" si="42"/>
        <v/>
      </c>
    </row>
    <row r="261" spans="1:19">
      <c r="A261" s="20">
        <v>44574</v>
      </c>
      <c r="B261" s="10">
        <f t="shared" ref="B261:B324" si="43">IF(A261="","",MONTH(A261))</f>
        <v>1</v>
      </c>
      <c r="C261" s="10">
        <f t="shared" ref="C261:C324" si="44">IF(A261="","",YEAR(A261))</f>
        <v>2022</v>
      </c>
      <c r="M261" s="16" t="str">
        <f t="shared" si="37"/>
        <v/>
      </c>
      <c r="N261" s="12" t="str">
        <f t="shared" si="38"/>
        <v/>
      </c>
      <c r="O261" s="12" t="str">
        <f t="shared" si="39"/>
        <v/>
      </c>
      <c r="P261" s="21" t="str">
        <f t="shared" si="40"/>
        <v/>
      </c>
      <c r="Q261" s="12" t="str">
        <f t="shared" si="36"/>
        <v/>
      </c>
      <c r="R261" s="21" t="str">
        <f t="shared" si="41"/>
        <v/>
      </c>
      <c r="S261" s="12" t="str">
        <f t="shared" si="42"/>
        <v/>
      </c>
    </row>
    <row r="262" spans="1:19">
      <c r="A262" s="20">
        <v>44575</v>
      </c>
      <c r="B262" s="10">
        <f t="shared" si="43"/>
        <v>1</v>
      </c>
      <c r="C262" s="10">
        <f t="shared" si="44"/>
        <v>2022</v>
      </c>
      <c r="M262" s="16" t="str">
        <f t="shared" si="37"/>
        <v/>
      </c>
      <c r="N262" s="12" t="str">
        <f t="shared" si="38"/>
        <v/>
      </c>
      <c r="O262" s="12" t="str">
        <f t="shared" si="39"/>
        <v/>
      </c>
      <c r="P262" s="21" t="str">
        <f t="shared" si="40"/>
        <v/>
      </c>
      <c r="Q262" s="12" t="str">
        <f t="shared" si="36"/>
        <v/>
      </c>
      <c r="R262" s="21" t="str">
        <f t="shared" si="41"/>
        <v/>
      </c>
      <c r="S262" s="12" t="str">
        <f t="shared" si="42"/>
        <v/>
      </c>
    </row>
    <row r="263" spans="1:19">
      <c r="A263" s="20">
        <v>44576</v>
      </c>
      <c r="B263" s="10">
        <f t="shared" si="43"/>
        <v>1</v>
      </c>
      <c r="C263" s="10">
        <f t="shared" si="44"/>
        <v>2022</v>
      </c>
      <c r="M263" s="16" t="str">
        <f t="shared" si="37"/>
        <v/>
      </c>
      <c r="N263" s="12" t="str">
        <f t="shared" si="38"/>
        <v/>
      </c>
      <c r="O263" s="12" t="str">
        <f t="shared" si="39"/>
        <v/>
      </c>
      <c r="P263" s="21" t="str">
        <f t="shared" si="40"/>
        <v/>
      </c>
      <c r="Q263" s="12" t="str">
        <f t="shared" si="36"/>
        <v/>
      </c>
      <c r="R263" s="21" t="str">
        <f t="shared" si="41"/>
        <v/>
      </c>
      <c r="S263" s="12" t="str">
        <f t="shared" si="42"/>
        <v/>
      </c>
    </row>
    <row r="264" spans="1:19">
      <c r="A264" s="20">
        <v>44577</v>
      </c>
      <c r="B264" s="10">
        <f t="shared" si="43"/>
        <v>1</v>
      </c>
      <c r="C264" s="10">
        <f t="shared" si="44"/>
        <v>2022</v>
      </c>
      <c r="M264" s="16" t="str">
        <f t="shared" si="37"/>
        <v/>
      </c>
      <c r="N264" s="12" t="str">
        <f t="shared" si="38"/>
        <v/>
      </c>
      <c r="O264" s="12" t="str">
        <f t="shared" si="39"/>
        <v/>
      </c>
      <c r="P264" s="21" t="str">
        <f t="shared" si="40"/>
        <v/>
      </c>
      <c r="Q264" s="12" t="str">
        <f t="shared" si="36"/>
        <v/>
      </c>
      <c r="R264" s="21" t="str">
        <f t="shared" si="41"/>
        <v/>
      </c>
      <c r="S264" s="12" t="str">
        <f t="shared" si="42"/>
        <v/>
      </c>
    </row>
    <row r="265" spans="1:19">
      <c r="A265" s="20">
        <v>44578</v>
      </c>
      <c r="B265" s="10">
        <f t="shared" si="43"/>
        <v>1</v>
      </c>
      <c r="C265" s="10">
        <f t="shared" si="44"/>
        <v>2022</v>
      </c>
      <c r="M265" s="16" t="str">
        <f t="shared" si="37"/>
        <v/>
      </c>
      <c r="N265" s="12" t="str">
        <f t="shared" si="38"/>
        <v/>
      </c>
      <c r="O265" s="12" t="str">
        <f t="shared" si="39"/>
        <v/>
      </c>
      <c r="P265" s="21" t="str">
        <f t="shared" si="40"/>
        <v/>
      </c>
      <c r="Q265" s="12" t="str">
        <f t="shared" si="36"/>
        <v/>
      </c>
      <c r="R265" s="21" t="str">
        <f t="shared" si="41"/>
        <v/>
      </c>
      <c r="S265" s="12" t="str">
        <f t="shared" si="42"/>
        <v/>
      </c>
    </row>
    <row r="266" spans="1:19">
      <c r="A266" s="20">
        <v>44579</v>
      </c>
      <c r="B266" s="10">
        <f t="shared" si="43"/>
        <v>1</v>
      </c>
      <c r="C266" s="10">
        <f t="shared" si="44"/>
        <v>2022</v>
      </c>
      <c r="M266" s="16" t="str">
        <f t="shared" si="37"/>
        <v/>
      </c>
      <c r="N266" s="12" t="str">
        <f t="shared" si="38"/>
        <v/>
      </c>
      <c r="O266" s="12" t="str">
        <f t="shared" si="39"/>
        <v/>
      </c>
      <c r="P266" s="21" t="str">
        <f t="shared" si="40"/>
        <v/>
      </c>
      <c r="Q266" s="12" t="str">
        <f t="shared" si="36"/>
        <v/>
      </c>
      <c r="R266" s="21" t="str">
        <f t="shared" si="41"/>
        <v/>
      </c>
      <c r="S266" s="12" t="str">
        <f t="shared" si="42"/>
        <v/>
      </c>
    </row>
    <row r="267" spans="1:19">
      <c r="A267" s="20">
        <v>44580</v>
      </c>
      <c r="B267" s="10">
        <f t="shared" si="43"/>
        <v>1</v>
      </c>
      <c r="C267" s="10">
        <f t="shared" si="44"/>
        <v>2022</v>
      </c>
      <c r="M267" s="16" t="str">
        <f t="shared" si="37"/>
        <v/>
      </c>
      <c r="N267" s="12" t="str">
        <f t="shared" si="38"/>
        <v/>
      </c>
      <c r="O267" s="12" t="str">
        <f t="shared" si="39"/>
        <v/>
      </c>
      <c r="P267" s="21" t="str">
        <f t="shared" si="40"/>
        <v/>
      </c>
      <c r="Q267" s="12" t="str">
        <f t="shared" ref="Q267:Q330" si="45">IF(OR(H267="",I267=""),"",SUM(H267,I267,J267))</f>
        <v/>
      </c>
      <c r="R267" s="21" t="str">
        <f t="shared" si="41"/>
        <v/>
      </c>
      <c r="S267" s="12" t="str">
        <f t="shared" si="42"/>
        <v/>
      </c>
    </row>
    <row r="268" spans="1:19">
      <c r="A268" s="20">
        <v>44581</v>
      </c>
      <c r="B268" s="10">
        <f t="shared" si="43"/>
        <v>1</v>
      </c>
      <c r="C268" s="10">
        <f t="shared" si="44"/>
        <v>2022</v>
      </c>
      <c r="M268" s="16" t="str">
        <f t="shared" si="37"/>
        <v/>
      </c>
      <c r="N268" s="12" t="str">
        <f t="shared" si="38"/>
        <v/>
      </c>
      <c r="O268" s="12" t="str">
        <f t="shared" si="39"/>
        <v/>
      </c>
      <c r="P268" s="21" t="str">
        <f t="shared" si="40"/>
        <v/>
      </c>
      <c r="Q268" s="12" t="str">
        <f t="shared" si="45"/>
        <v/>
      </c>
      <c r="R268" s="21" t="str">
        <f t="shared" si="41"/>
        <v/>
      </c>
      <c r="S268" s="12" t="str">
        <f t="shared" si="42"/>
        <v/>
      </c>
    </row>
    <row r="269" spans="1:19">
      <c r="A269" s="20">
        <v>44582</v>
      </c>
      <c r="B269" s="10">
        <f t="shared" si="43"/>
        <v>1</v>
      </c>
      <c r="C269" s="10">
        <f t="shared" si="44"/>
        <v>2022</v>
      </c>
      <c r="M269" s="16" t="str">
        <f t="shared" si="37"/>
        <v/>
      </c>
      <c r="N269" s="12" t="str">
        <f t="shared" si="38"/>
        <v/>
      </c>
      <c r="O269" s="12" t="str">
        <f t="shared" si="39"/>
        <v/>
      </c>
      <c r="P269" s="21" t="str">
        <f t="shared" si="40"/>
        <v/>
      </c>
      <c r="Q269" s="12" t="str">
        <f t="shared" si="45"/>
        <v/>
      </c>
      <c r="R269" s="21" t="str">
        <f t="shared" si="41"/>
        <v/>
      </c>
      <c r="S269" s="12" t="str">
        <f t="shared" si="42"/>
        <v/>
      </c>
    </row>
    <row r="270" spans="1:19">
      <c r="A270" s="20">
        <v>44583</v>
      </c>
      <c r="B270" s="10">
        <f t="shared" si="43"/>
        <v>1</v>
      </c>
      <c r="C270" s="10">
        <f t="shared" si="44"/>
        <v>2022</v>
      </c>
      <c r="M270" s="16" t="str">
        <f t="shared" ref="M270:M333" si="46">IF(E270="","",E270-D270)</f>
        <v/>
      </c>
      <c r="N270" s="12" t="str">
        <f t="shared" ref="N270:N333" si="47">IF(G270="","",SUM(F270:G270)/M270)</f>
        <v/>
      </c>
      <c r="O270" s="12" t="str">
        <f t="shared" ref="O270:O333" si="48">IF(H270="","",H270/M270)</f>
        <v/>
      </c>
      <c r="P270" s="21" t="str">
        <f t="shared" ref="P270:P333" si="49">IF(H270="","",H270/L270)</f>
        <v/>
      </c>
      <c r="Q270" s="12" t="str">
        <f t="shared" si="45"/>
        <v/>
      </c>
      <c r="R270" s="21" t="str">
        <f t="shared" ref="R270:R333" si="50">IF(M270="","",M270/P270)</f>
        <v/>
      </c>
      <c r="S270" s="12" t="str">
        <f t="shared" ref="S270:S333" si="51">IF(OR(F270="",G270=""),"",SUM(F270:G270)-Q270)</f>
        <v/>
      </c>
    </row>
    <row r="271" spans="1:19">
      <c r="A271" s="20">
        <v>44584</v>
      </c>
      <c r="B271" s="10">
        <f t="shared" si="43"/>
        <v>1</v>
      </c>
      <c r="C271" s="10">
        <f t="shared" si="44"/>
        <v>2022</v>
      </c>
      <c r="M271" s="16" t="str">
        <f t="shared" si="46"/>
        <v/>
      </c>
      <c r="N271" s="12" t="str">
        <f t="shared" si="47"/>
        <v/>
      </c>
      <c r="O271" s="12" t="str">
        <f t="shared" si="48"/>
        <v/>
      </c>
      <c r="P271" s="21" t="str">
        <f t="shared" si="49"/>
        <v/>
      </c>
      <c r="Q271" s="12" t="str">
        <f t="shared" si="45"/>
        <v/>
      </c>
      <c r="R271" s="21" t="str">
        <f t="shared" si="50"/>
        <v/>
      </c>
      <c r="S271" s="12" t="str">
        <f t="shared" si="51"/>
        <v/>
      </c>
    </row>
    <row r="272" spans="1:19">
      <c r="A272" s="20">
        <v>44585</v>
      </c>
      <c r="B272" s="10">
        <f t="shared" si="43"/>
        <v>1</v>
      </c>
      <c r="C272" s="10">
        <f t="shared" si="44"/>
        <v>2022</v>
      </c>
      <c r="M272" s="16" t="str">
        <f t="shared" si="46"/>
        <v/>
      </c>
      <c r="N272" s="12" t="str">
        <f t="shared" si="47"/>
        <v/>
      </c>
      <c r="O272" s="12" t="str">
        <f t="shared" si="48"/>
        <v/>
      </c>
      <c r="P272" s="21" t="str">
        <f t="shared" si="49"/>
        <v/>
      </c>
      <c r="Q272" s="12" t="str">
        <f t="shared" si="45"/>
        <v/>
      </c>
      <c r="R272" s="21" t="str">
        <f t="shared" si="50"/>
        <v/>
      </c>
      <c r="S272" s="12" t="str">
        <f t="shared" si="51"/>
        <v/>
      </c>
    </row>
    <row r="273" spans="1:19">
      <c r="A273" s="20">
        <v>44586</v>
      </c>
      <c r="B273" s="10">
        <f t="shared" si="43"/>
        <v>1</v>
      </c>
      <c r="C273" s="10">
        <f t="shared" si="44"/>
        <v>2022</v>
      </c>
      <c r="M273" s="16" t="str">
        <f t="shared" si="46"/>
        <v/>
      </c>
      <c r="N273" s="12" t="str">
        <f t="shared" si="47"/>
        <v/>
      </c>
      <c r="O273" s="12" t="str">
        <f t="shared" si="48"/>
        <v/>
      </c>
      <c r="P273" s="21" t="str">
        <f t="shared" si="49"/>
        <v/>
      </c>
      <c r="Q273" s="12" t="str">
        <f t="shared" si="45"/>
        <v/>
      </c>
      <c r="R273" s="21" t="str">
        <f t="shared" si="50"/>
        <v/>
      </c>
      <c r="S273" s="12" t="str">
        <f t="shared" si="51"/>
        <v/>
      </c>
    </row>
    <row r="274" spans="1:19">
      <c r="A274" s="20">
        <v>44587</v>
      </c>
      <c r="B274" s="10">
        <f t="shared" si="43"/>
        <v>1</v>
      </c>
      <c r="C274" s="10">
        <f t="shared" si="44"/>
        <v>2022</v>
      </c>
      <c r="M274" s="16" t="str">
        <f t="shared" si="46"/>
        <v/>
      </c>
      <c r="N274" s="12" t="str">
        <f t="shared" si="47"/>
        <v/>
      </c>
      <c r="O274" s="12" t="str">
        <f t="shared" si="48"/>
        <v/>
      </c>
      <c r="P274" s="21" t="str">
        <f t="shared" si="49"/>
        <v/>
      </c>
      <c r="Q274" s="12" t="str">
        <f t="shared" si="45"/>
        <v/>
      </c>
      <c r="R274" s="21" t="str">
        <f t="shared" si="50"/>
        <v/>
      </c>
      <c r="S274" s="12" t="str">
        <f t="shared" si="51"/>
        <v/>
      </c>
    </row>
    <row r="275" spans="1:19">
      <c r="A275" s="20">
        <v>44588</v>
      </c>
      <c r="B275" s="10">
        <f t="shared" si="43"/>
        <v>1</v>
      </c>
      <c r="C275" s="10">
        <f t="shared" si="44"/>
        <v>2022</v>
      </c>
      <c r="M275" s="16" t="str">
        <f t="shared" si="46"/>
        <v/>
      </c>
      <c r="N275" s="12" t="str">
        <f t="shared" si="47"/>
        <v/>
      </c>
      <c r="O275" s="12" t="str">
        <f t="shared" si="48"/>
        <v/>
      </c>
      <c r="P275" s="21" t="str">
        <f t="shared" si="49"/>
        <v/>
      </c>
      <c r="Q275" s="12" t="str">
        <f t="shared" si="45"/>
        <v/>
      </c>
      <c r="R275" s="21" t="str">
        <f t="shared" si="50"/>
        <v/>
      </c>
      <c r="S275" s="12" t="str">
        <f t="shared" si="51"/>
        <v/>
      </c>
    </row>
    <row r="276" spans="1:19">
      <c r="A276" s="20">
        <v>44589</v>
      </c>
      <c r="B276" s="10">
        <f t="shared" si="43"/>
        <v>1</v>
      </c>
      <c r="C276" s="10">
        <f t="shared" si="44"/>
        <v>2022</v>
      </c>
      <c r="M276" s="16" t="str">
        <f t="shared" si="46"/>
        <v/>
      </c>
      <c r="N276" s="12" t="str">
        <f t="shared" si="47"/>
        <v/>
      </c>
      <c r="O276" s="12" t="str">
        <f t="shared" si="48"/>
        <v/>
      </c>
      <c r="P276" s="21" t="str">
        <f t="shared" si="49"/>
        <v/>
      </c>
      <c r="Q276" s="12" t="str">
        <f t="shared" si="45"/>
        <v/>
      </c>
      <c r="R276" s="21" t="str">
        <f t="shared" si="50"/>
        <v/>
      </c>
      <c r="S276" s="12" t="str">
        <f t="shared" si="51"/>
        <v/>
      </c>
    </row>
    <row r="277" spans="1:19">
      <c r="A277" s="20">
        <v>44590</v>
      </c>
      <c r="B277" s="10">
        <f t="shared" si="43"/>
        <v>1</v>
      </c>
      <c r="C277" s="10">
        <f t="shared" si="44"/>
        <v>2022</v>
      </c>
      <c r="M277" s="16" t="str">
        <f t="shared" si="46"/>
        <v/>
      </c>
      <c r="N277" s="12" t="str">
        <f t="shared" si="47"/>
        <v/>
      </c>
      <c r="O277" s="12" t="str">
        <f t="shared" si="48"/>
        <v/>
      </c>
      <c r="P277" s="21" t="str">
        <f t="shared" si="49"/>
        <v/>
      </c>
      <c r="Q277" s="12" t="str">
        <f t="shared" si="45"/>
        <v/>
      </c>
      <c r="R277" s="21" t="str">
        <f t="shared" si="50"/>
        <v/>
      </c>
      <c r="S277" s="12" t="str">
        <f t="shared" si="51"/>
        <v/>
      </c>
    </row>
    <row r="278" spans="1:19">
      <c r="A278" s="20">
        <v>44591</v>
      </c>
      <c r="B278" s="10">
        <f t="shared" si="43"/>
        <v>1</v>
      </c>
      <c r="C278" s="10">
        <f t="shared" si="44"/>
        <v>2022</v>
      </c>
      <c r="M278" s="16" t="str">
        <f t="shared" si="46"/>
        <v/>
      </c>
      <c r="N278" s="12" t="str">
        <f t="shared" si="47"/>
        <v/>
      </c>
      <c r="O278" s="12" t="str">
        <f t="shared" si="48"/>
        <v/>
      </c>
      <c r="P278" s="21" t="str">
        <f t="shared" si="49"/>
        <v/>
      </c>
      <c r="Q278" s="12" t="str">
        <f t="shared" si="45"/>
        <v/>
      </c>
      <c r="R278" s="21" t="str">
        <f t="shared" si="50"/>
        <v/>
      </c>
      <c r="S278" s="12" t="str">
        <f t="shared" si="51"/>
        <v/>
      </c>
    </row>
    <row r="279" spans="1:19">
      <c r="A279" s="20">
        <v>44592</v>
      </c>
      <c r="B279" s="10">
        <f t="shared" si="43"/>
        <v>1</v>
      </c>
      <c r="C279" s="10">
        <f t="shared" si="44"/>
        <v>2022</v>
      </c>
      <c r="M279" s="16" t="str">
        <f t="shared" si="46"/>
        <v/>
      </c>
      <c r="N279" s="12" t="str">
        <f t="shared" si="47"/>
        <v/>
      </c>
      <c r="O279" s="12" t="str">
        <f t="shared" si="48"/>
        <v/>
      </c>
      <c r="P279" s="21" t="str">
        <f t="shared" si="49"/>
        <v/>
      </c>
      <c r="Q279" s="12" t="str">
        <f t="shared" si="45"/>
        <v/>
      </c>
      <c r="R279" s="21" t="str">
        <f t="shared" si="50"/>
        <v/>
      </c>
      <c r="S279" s="12" t="str">
        <f t="shared" si="51"/>
        <v/>
      </c>
    </row>
    <row r="280" spans="1:19">
      <c r="A280" s="20">
        <v>44593</v>
      </c>
      <c r="B280" s="10">
        <f t="shared" si="43"/>
        <v>2</v>
      </c>
      <c r="C280" s="10">
        <f t="shared" si="44"/>
        <v>2022</v>
      </c>
      <c r="M280" s="16" t="str">
        <f t="shared" si="46"/>
        <v/>
      </c>
      <c r="N280" s="12" t="str">
        <f t="shared" si="47"/>
        <v/>
      </c>
      <c r="O280" s="12" t="str">
        <f t="shared" si="48"/>
        <v/>
      </c>
      <c r="P280" s="21" t="str">
        <f t="shared" si="49"/>
        <v/>
      </c>
      <c r="Q280" s="12" t="str">
        <f t="shared" si="45"/>
        <v/>
      </c>
      <c r="R280" s="21" t="str">
        <f t="shared" si="50"/>
        <v/>
      </c>
      <c r="S280" s="12" t="str">
        <f t="shared" si="51"/>
        <v/>
      </c>
    </row>
    <row r="281" spans="1:19">
      <c r="A281" s="20">
        <v>44594</v>
      </c>
      <c r="B281" s="10">
        <f t="shared" si="43"/>
        <v>2</v>
      </c>
      <c r="C281" s="10">
        <f t="shared" si="44"/>
        <v>2022</v>
      </c>
      <c r="M281" s="16" t="str">
        <f t="shared" si="46"/>
        <v/>
      </c>
      <c r="N281" s="12" t="str">
        <f t="shared" si="47"/>
        <v/>
      </c>
      <c r="O281" s="12" t="str">
        <f t="shared" si="48"/>
        <v/>
      </c>
      <c r="P281" s="21" t="str">
        <f t="shared" si="49"/>
        <v/>
      </c>
      <c r="Q281" s="12" t="str">
        <f t="shared" si="45"/>
        <v/>
      </c>
      <c r="R281" s="21" t="str">
        <f t="shared" si="50"/>
        <v/>
      </c>
      <c r="S281" s="12" t="str">
        <f t="shared" si="51"/>
        <v/>
      </c>
    </row>
    <row r="282" spans="1:19">
      <c r="A282" s="20">
        <v>44595</v>
      </c>
      <c r="B282" s="10">
        <f t="shared" si="43"/>
        <v>2</v>
      </c>
      <c r="C282" s="10">
        <f t="shared" si="44"/>
        <v>2022</v>
      </c>
      <c r="M282" s="16" t="str">
        <f t="shared" si="46"/>
        <v/>
      </c>
      <c r="N282" s="12" t="str">
        <f t="shared" si="47"/>
        <v/>
      </c>
      <c r="O282" s="12" t="str">
        <f t="shared" si="48"/>
        <v/>
      </c>
      <c r="P282" s="21" t="str">
        <f t="shared" si="49"/>
        <v/>
      </c>
      <c r="Q282" s="12" t="str">
        <f t="shared" si="45"/>
        <v/>
      </c>
      <c r="R282" s="21" t="str">
        <f t="shared" si="50"/>
        <v/>
      </c>
      <c r="S282" s="12" t="str">
        <f t="shared" si="51"/>
        <v/>
      </c>
    </row>
    <row r="283" spans="1:19">
      <c r="A283" s="20">
        <v>44596</v>
      </c>
      <c r="B283" s="10">
        <f t="shared" si="43"/>
        <v>2</v>
      </c>
      <c r="C283" s="10">
        <f t="shared" si="44"/>
        <v>2022</v>
      </c>
      <c r="M283" s="16" t="str">
        <f t="shared" si="46"/>
        <v/>
      </c>
      <c r="N283" s="12" t="str">
        <f t="shared" si="47"/>
        <v/>
      </c>
      <c r="O283" s="12" t="str">
        <f t="shared" si="48"/>
        <v/>
      </c>
      <c r="P283" s="21" t="str">
        <f t="shared" si="49"/>
        <v/>
      </c>
      <c r="Q283" s="12" t="str">
        <f t="shared" si="45"/>
        <v/>
      </c>
      <c r="R283" s="21" t="str">
        <f t="shared" si="50"/>
        <v/>
      </c>
      <c r="S283" s="12" t="str">
        <f t="shared" si="51"/>
        <v/>
      </c>
    </row>
    <row r="284" spans="1:19">
      <c r="A284" s="20">
        <v>44597</v>
      </c>
      <c r="B284" s="10">
        <f t="shared" si="43"/>
        <v>2</v>
      </c>
      <c r="C284" s="10">
        <f t="shared" si="44"/>
        <v>2022</v>
      </c>
      <c r="M284" s="16" t="str">
        <f t="shared" si="46"/>
        <v/>
      </c>
      <c r="N284" s="12" t="str">
        <f t="shared" si="47"/>
        <v/>
      </c>
      <c r="O284" s="12" t="str">
        <f t="shared" si="48"/>
        <v/>
      </c>
      <c r="P284" s="21" t="str">
        <f t="shared" si="49"/>
        <v/>
      </c>
      <c r="Q284" s="12" t="str">
        <f t="shared" si="45"/>
        <v/>
      </c>
      <c r="R284" s="21" t="str">
        <f t="shared" si="50"/>
        <v/>
      </c>
      <c r="S284" s="12" t="str">
        <f t="shared" si="51"/>
        <v/>
      </c>
    </row>
    <row r="285" spans="1:19">
      <c r="A285" s="20">
        <v>44598</v>
      </c>
      <c r="B285" s="10">
        <f t="shared" si="43"/>
        <v>2</v>
      </c>
      <c r="C285" s="10">
        <f t="shared" si="44"/>
        <v>2022</v>
      </c>
      <c r="M285" s="16" t="str">
        <f t="shared" si="46"/>
        <v/>
      </c>
      <c r="N285" s="12" t="str">
        <f t="shared" si="47"/>
        <v/>
      </c>
      <c r="O285" s="12" t="str">
        <f t="shared" si="48"/>
        <v/>
      </c>
      <c r="P285" s="21" t="str">
        <f t="shared" si="49"/>
        <v/>
      </c>
      <c r="Q285" s="12" t="str">
        <f t="shared" si="45"/>
        <v/>
      </c>
      <c r="R285" s="21" t="str">
        <f t="shared" si="50"/>
        <v/>
      </c>
      <c r="S285" s="12" t="str">
        <f t="shared" si="51"/>
        <v/>
      </c>
    </row>
    <row r="286" spans="1:19">
      <c r="A286" s="20">
        <v>44599</v>
      </c>
      <c r="B286" s="10">
        <f t="shared" si="43"/>
        <v>2</v>
      </c>
      <c r="C286" s="10">
        <f t="shared" si="44"/>
        <v>2022</v>
      </c>
      <c r="M286" s="16" t="str">
        <f t="shared" si="46"/>
        <v/>
      </c>
      <c r="N286" s="12" t="str">
        <f t="shared" si="47"/>
        <v/>
      </c>
      <c r="O286" s="12" t="str">
        <f t="shared" si="48"/>
        <v/>
      </c>
      <c r="P286" s="21" t="str">
        <f t="shared" si="49"/>
        <v/>
      </c>
      <c r="Q286" s="12" t="str">
        <f t="shared" si="45"/>
        <v/>
      </c>
      <c r="R286" s="21" t="str">
        <f t="shared" si="50"/>
        <v/>
      </c>
      <c r="S286" s="12" t="str">
        <f t="shared" si="51"/>
        <v/>
      </c>
    </row>
    <row r="287" spans="1:19">
      <c r="A287" s="20">
        <v>44600</v>
      </c>
      <c r="B287" s="10">
        <f t="shared" si="43"/>
        <v>2</v>
      </c>
      <c r="C287" s="10">
        <f t="shared" si="44"/>
        <v>2022</v>
      </c>
      <c r="M287" s="16" t="str">
        <f t="shared" si="46"/>
        <v/>
      </c>
      <c r="N287" s="12" t="str">
        <f t="shared" si="47"/>
        <v/>
      </c>
      <c r="O287" s="12" t="str">
        <f t="shared" si="48"/>
        <v/>
      </c>
      <c r="P287" s="21" t="str">
        <f t="shared" si="49"/>
        <v/>
      </c>
      <c r="Q287" s="12" t="str">
        <f t="shared" si="45"/>
        <v/>
      </c>
      <c r="R287" s="21" t="str">
        <f t="shared" si="50"/>
        <v/>
      </c>
      <c r="S287" s="12" t="str">
        <f t="shared" si="51"/>
        <v/>
      </c>
    </row>
    <row r="288" spans="1:19">
      <c r="A288" s="20">
        <v>44601</v>
      </c>
      <c r="B288" s="10">
        <f t="shared" si="43"/>
        <v>2</v>
      </c>
      <c r="C288" s="10">
        <f t="shared" si="44"/>
        <v>2022</v>
      </c>
      <c r="M288" s="16" t="str">
        <f t="shared" si="46"/>
        <v/>
      </c>
      <c r="N288" s="12" t="str">
        <f t="shared" si="47"/>
        <v/>
      </c>
      <c r="O288" s="12" t="str">
        <f t="shared" si="48"/>
        <v/>
      </c>
      <c r="P288" s="21" t="str">
        <f t="shared" si="49"/>
        <v/>
      </c>
      <c r="Q288" s="12" t="str">
        <f t="shared" si="45"/>
        <v/>
      </c>
      <c r="R288" s="21" t="str">
        <f t="shared" si="50"/>
        <v/>
      </c>
      <c r="S288" s="12" t="str">
        <f t="shared" si="51"/>
        <v/>
      </c>
    </row>
    <row r="289" spans="1:19">
      <c r="A289" s="20">
        <v>44602</v>
      </c>
      <c r="B289" s="10">
        <f t="shared" si="43"/>
        <v>2</v>
      </c>
      <c r="C289" s="10">
        <f t="shared" si="44"/>
        <v>2022</v>
      </c>
      <c r="M289" s="16" t="str">
        <f t="shared" si="46"/>
        <v/>
      </c>
      <c r="N289" s="12" t="str">
        <f t="shared" si="47"/>
        <v/>
      </c>
      <c r="O289" s="12" t="str">
        <f t="shared" si="48"/>
        <v/>
      </c>
      <c r="P289" s="21" t="str">
        <f t="shared" si="49"/>
        <v/>
      </c>
      <c r="Q289" s="12" t="str">
        <f t="shared" si="45"/>
        <v/>
      </c>
      <c r="R289" s="21" t="str">
        <f t="shared" si="50"/>
        <v/>
      </c>
      <c r="S289" s="12" t="str">
        <f t="shared" si="51"/>
        <v/>
      </c>
    </row>
    <row r="290" spans="1:19">
      <c r="A290" s="20">
        <v>44603</v>
      </c>
      <c r="B290" s="10">
        <f t="shared" si="43"/>
        <v>2</v>
      </c>
      <c r="C290" s="10">
        <f t="shared" si="44"/>
        <v>2022</v>
      </c>
      <c r="M290" s="16" t="str">
        <f t="shared" si="46"/>
        <v/>
      </c>
      <c r="N290" s="12" t="str">
        <f t="shared" si="47"/>
        <v/>
      </c>
      <c r="O290" s="12" t="str">
        <f t="shared" si="48"/>
        <v/>
      </c>
      <c r="P290" s="21" t="str">
        <f t="shared" si="49"/>
        <v/>
      </c>
      <c r="Q290" s="12" t="str">
        <f t="shared" si="45"/>
        <v/>
      </c>
      <c r="R290" s="21" t="str">
        <f t="shared" si="50"/>
        <v/>
      </c>
      <c r="S290" s="12" t="str">
        <f t="shared" si="51"/>
        <v/>
      </c>
    </row>
    <row r="291" spans="1:19">
      <c r="A291" s="20">
        <v>44604</v>
      </c>
      <c r="B291" s="10">
        <f t="shared" si="43"/>
        <v>2</v>
      </c>
      <c r="C291" s="10">
        <f t="shared" si="44"/>
        <v>2022</v>
      </c>
      <c r="M291" s="16" t="str">
        <f t="shared" si="46"/>
        <v/>
      </c>
      <c r="N291" s="12" t="str">
        <f t="shared" si="47"/>
        <v/>
      </c>
      <c r="O291" s="12" t="str">
        <f t="shared" si="48"/>
        <v/>
      </c>
      <c r="P291" s="21" t="str">
        <f t="shared" si="49"/>
        <v/>
      </c>
      <c r="Q291" s="12" t="str">
        <f t="shared" si="45"/>
        <v/>
      </c>
      <c r="R291" s="21" t="str">
        <f t="shared" si="50"/>
        <v/>
      </c>
      <c r="S291" s="12" t="str">
        <f t="shared" si="51"/>
        <v/>
      </c>
    </row>
    <row r="292" spans="1:19">
      <c r="A292" s="20">
        <v>44605</v>
      </c>
      <c r="B292" s="10">
        <f t="shared" si="43"/>
        <v>2</v>
      </c>
      <c r="C292" s="10">
        <f t="shared" si="44"/>
        <v>2022</v>
      </c>
      <c r="M292" s="16" t="str">
        <f t="shared" si="46"/>
        <v/>
      </c>
      <c r="N292" s="12" t="str">
        <f t="shared" si="47"/>
        <v/>
      </c>
      <c r="O292" s="12" t="str">
        <f t="shared" si="48"/>
        <v/>
      </c>
      <c r="P292" s="21" t="str">
        <f t="shared" si="49"/>
        <v/>
      </c>
      <c r="Q292" s="12" t="str">
        <f t="shared" si="45"/>
        <v/>
      </c>
      <c r="R292" s="21" t="str">
        <f t="shared" si="50"/>
        <v/>
      </c>
      <c r="S292" s="12" t="str">
        <f t="shared" si="51"/>
        <v/>
      </c>
    </row>
    <row r="293" spans="1:19">
      <c r="A293" s="20">
        <v>44606</v>
      </c>
      <c r="B293" s="10">
        <f t="shared" si="43"/>
        <v>2</v>
      </c>
      <c r="C293" s="10">
        <f t="shared" si="44"/>
        <v>2022</v>
      </c>
      <c r="M293" s="16" t="str">
        <f t="shared" si="46"/>
        <v/>
      </c>
      <c r="N293" s="12" t="str">
        <f t="shared" si="47"/>
        <v/>
      </c>
      <c r="O293" s="12" t="str">
        <f t="shared" si="48"/>
        <v/>
      </c>
      <c r="P293" s="21" t="str">
        <f t="shared" si="49"/>
        <v/>
      </c>
      <c r="Q293" s="12" t="str">
        <f t="shared" si="45"/>
        <v/>
      </c>
      <c r="R293" s="21" t="str">
        <f t="shared" si="50"/>
        <v/>
      </c>
      <c r="S293" s="12" t="str">
        <f t="shared" si="51"/>
        <v/>
      </c>
    </row>
    <row r="294" spans="1:19">
      <c r="A294" s="20">
        <v>44607</v>
      </c>
      <c r="B294" s="10">
        <f t="shared" si="43"/>
        <v>2</v>
      </c>
      <c r="C294" s="10">
        <f t="shared" si="44"/>
        <v>2022</v>
      </c>
      <c r="M294" s="16" t="str">
        <f t="shared" si="46"/>
        <v/>
      </c>
      <c r="N294" s="12" t="str">
        <f t="shared" si="47"/>
        <v/>
      </c>
      <c r="O294" s="12" t="str">
        <f t="shared" si="48"/>
        <v/>
      </c>
      <c r="P294" s="21" t="str">
        <f t="shared" si="49"/>
        <v/>
      </c>
      <c r="Q294" s="12" t="str">
        <f t="shared" si="45"/>
        <v/>
      </c>
      <c r="R294" s="21" t="str">
        <f t="shared" si="50"/>
        <v/>
      </c>
      <c r="S294" s="12" t="str">
        <f t="shared" si="51"/>
        <v/>
      </c>
    </row>
    <row r="295" spans="1:19">
      <c r="A295" s="20">
        <v>44608</v>
      </c>
      <c r="B295" s="10">
        <f t="shared" si="43"/>
        <v>2</v>
      </c>
      <c r="C295" s="10">
        <f t="shared" si="44"/>
        <v>2022</v>
      </c>
      <c r="M295" s="16" t="str">
        <f t="shared" si="46"/>
        <v/>
      </c>
      <c r="N295" s="12" t="str">
        <f t="shared" si="47"/>
        <v/>
      </c>
      <c r="O295" s="12" t="str">
        <f t="shared" si="48"/>
        <v/>
      </c>
      <c r="P295" s="21" t="str">
        <f t="shared" si="49"/>
        <v/>
      </c>
      <c r="Q295" s="12" t="str">
        <f t="shared" si="45"/>
        <v/>
      </c>
      <c r="R295" s="21" t="str">
        <f t="shared" si="50"/>
        <v/>
      </c>
      <c r="S295" s="12" t="str">
        <f t="shared" si="51"/>
        <v/>
      </c>
    </row>
    <row r="296" spans="1:19">
      <c r="A296" s="20">
        <v>44609</v>
      </c>
      <c r="B296" s="10">
        <f t="shared" si="43"/>
        <v>2</v>
      </c>
      <c r="C296" s="10">
        <f t="shared" si="44"/>
        <v>2022</v>
      </c>
      <c r="M296" s="16" t="str">
        <f t="shared" si="46"/>
        <v/>
      </c>
      <c r="N296" s="12" t="str">
        <f t="shared" si="47"/>
        <v/>
      </c>
      <c r="O296" s="12" t="str">
        <f t="shared" si="48"/>
        <v/>
      </c>
      <c r="P296" s="21" t="str">
        <f t="shared" si="49"/>
        <v/>
      </c>
      <c r="Q296" s="12" t="str">
        <f t="shared" si="45"/>
        <v/>
      </c>
      <c r="R296" s="21" t="str">
        <f t="shared" si="50"/>
        <v/>
      </c>
      <c r="S296" s="12" t="str">
        <f t="shared" si="51"/>
        <v/>
      </c>
    </row>
    <row r="297" spans="1:19">
      <c r="A297" s="20">
        <v>44610</v>
      </c>
      <c r="B297" s="10">
        <f t="shared" si="43"/>
        <v>2</v>
      </c>
      <c r="C297" s="10">
        <f t="shared" si="44"/>
        <v>2022</v>
      </c>
      <c r="M297" s="16" t="str">
        <f t="shared" si="46"/>
        <v/>
      </c>
      <c r="N297" s="12" t="str">
        <f t="shared" si="47"/>
        <v/>
      </c>
      <c r="O297" s="12" t="str">
        <f t="shared" si="48"/>
        <v/>
      </c>
      <c r="P297" s="21" t="str">
        <f t="shared" si="49"/>
        <v/>
      </c>
      <c r="Q297" s="12" t="str">
        <f t="shared" si="45"/>
        <v/>
      </c>
      <c r="R297" s="21" t="str">
        <f t="shared" si="50"/>
        <v/>
      </c>
      <c r="S297" s="12" t="str">
        <f t="shared" si="51"/>
        <v/>
      </c>
    </row>
    <row r="298" spans="1:19">
      <c r="A298" s="20">
        <v>44611</v>
      </c>
      <c r="B298" s="10">
        <f t="shared" si="43"/>
        <v>2</v>
      </c>
      <c r="C298" s="10">
        <f t="shared" si="44"/>
        <v>2022</v>
      </c>
      <c r="M298" s="16" t="str">
        <f t="shared" si="46"/>
        <v/>
      </c>
      <c r="N298" s="12" t="str">
        <f t="shared" si="47"/>
        <v/>
      </c>
      <c r="O298" s="12" t="str">
        <f t="shared" si="48"/>
        <v/>
      </c>
      <c r="P298" s="21" t="str">
        <f t="shared" si="49"/>
        <v/>
      </c>
      <c r="Q298" s="12" t="str">
        <f t="shared" si="45"/>
        <v/>
      </c>
      <c r="R298" s="21" t="str">
        <f t="shared" si="50"/>
        <v/>
      </c>
      <c r="S298" s="12" t="str">
        <f t="shared" si="51"/>
        <v/>
      </c>
    </row>
    <row r="299" spans="1:19">
      <c r="A299" s="20">
        <v>44612</v>
      </c>
      <c r="B299" s="10">
        <f t="shared" si="43"/>
        <v>2</v>
      </c>
      <c r="C299" s="10">
        <f t="shared" si="44"/>
        <v>2022</v>
      </c>
      <c r="M299" s="16" t="str">
        <f t="shared" si="46"/>
        <v/>
      </c>
      <c r="N299" s="12" t="str">
        <f t="shared" si="47"/>
        <v/>
      </c>
      <c r="O299" s="12" t="str">
        <f t="shared" si="48"/>
        <v/>
      </c>
      <c r="P299" s="21" t="str">
        <f t="shared" si="49"/>
        <v/>
      </c>
      <c r="Q299" s="12" t="str">
        <f t="shared" si="45"/>
        <v/>
      </c>
      <c r="R299" s="21" t="str">
        <f t="shared" si="50"/>
        <v/>
      </c>
      <c r="S299" s="12" t="str">
        <f t="shared" si="51"/>
        <v/>
      </c>
    </row>
    <row r="300" spans="1:19">
      <c r="A300" s="20">
        <v>44613</v>
      </c>
      <c r="B300" s="10">
        <f t="shared" si="43"/>
        <v>2</v>
      </c>
      <c r="C300" s="10">
        <f t="shared" si="44"/>
        <v>2022</v>
      </c>
      <c r="M300" s="16" t="str">
        <f t="shared" si="46"/>
        <v/>
      </c>
      <c r="N300" s="12" t="str">
        <f t="shared" si="47"/>
        <v/>
      </c>
      <c r="O300" s="12" t="str">
        <f t="shared" si="48"/>
        <v/>
      </c>
      <c r="P300" s="21" t="str">
        <f t="shared" si="49"/>
        <v/>
      </c>
      <c r="Q300" s="12" t="str">
        <f t="shared" si="45"/>
        <v/>
      </c>
      <c r="R300" s="21" t="str">
        <f t="shared" si="50"/>
        <v/>
      </c>
      <c r="S300" s="12" t="str">
        <f t="shared" si="51"/>
        <v/>
      </c>
    </row>
    <row r="301" spans="1:19">
      <c r="A301" s="20">
        <v>44614</v>
      </c>
      <c r="B301" s="10">
        <f t="shared" si="43"/>
        <v>2</v>
      </c>
      <c r="C301" s="10">
        <f t="shared" si="44"/>
        <v>2022</v>
      </c>
      <c r="M301" s="16" t="str">
        <f t="shared" si="46"/>
        <v/>
      </c>
      <c r="N301" s="12" t="str">
        <f t="shared" si="47"/>
        <v/>
      </c>
      <c r="O301" s="12" t="str">
        <f t="shared" si="48"/>
        <v/>
      </c>
      <c r="P301" s="21" t="str">
        <f t="shared" si="49"/>
        <v/>
      </c>
      <c r="Q301" s="12" t="str">
        <f t="shared" si="45"/>
        <v/>
      </c>
      <c r="R301" s="21" t="str">
        <f t="shared" si="50"/>
        <v/>
      </c>
      <c r="S301" s="12" t="str">
        <f t="shared" si="51"/>
        <v/>
      </c>
    </row>
    <row r="302" spans="1:19">
      <c r="A302" s="20">
        <v>44615</v>
      </c>
      <c r="B302" s="10">
        <f t="shared" si="43"/>
        <v>2</v>
      </c>
      <c r="C302" s="10">
        <f t="shared" si="44"/>
        <v>2022</v>
      </c>
      <c r="M302" s="16" t="str">
        <f t="shared" si="46"/>
        <v/>
      </c>
      <c r="N302" s="12" t="str">
        <f t="shared" si="47"/>
        <v/>
      </c>
      <c r="O302" s="12" t="str">
        <f t="shared" si="48"/>
        <v/>
      </c>
      <c r="P302" s="21" t="str">
        <f t="shared" si="49"/>
        <v/>
      </c>
      <c r="Q302" s="12" t="str">
        <f t="shared" si="45"/>
        <v/>
      </c>
      <c r="R302" s="21" t="str">
        <f t="shared" si="50"/>
        <v/>
      </c>
      <c r="S302" s="12" t="str">
        <f t="shared" si="51"/>
        <v/>
      </c>
    </row>
    <row r="303" spans="1:19">
      <c r="A303" s="20">
        <v>44616</v>
      </c>
      <c r="B303" s="10">
        <f t="shared" si="43"/>
        <v>2</v>
      </c>
      <c r="C303" s="10">
        <f t="shared" si="44"/>
        <v>2022</v>
      </c>
      <c r="M303" s="16" t="str">
        <f t="shared" si="46"/>
        <v/>
      </c>
      <c r="N303" s="12" t="str">
        <f t="shared" si="47"/>
        <v/>
      </c>
      <c r="O303" s="12" t="str">
        <f t="shared" si="48"/>
        <v/>
      </c>
      <c r="P303" s="21" t="str">
        <f t="shared" si="49"/>
        <v/>
      </c>
      <c r="Q303" s="12" t="str">
        <f t="shared" si="45"/>
        <v/>
      </c>
      <c r="R303" s="21" t="str">
        <f t="shared" si="50"/>
        <v/>
      </c>
      <c r="S303" s="12" t="str">
        <f t="shared" si="51"/>
        <v/>
      </c>
    </row>
    <row r="304" spans="1:19">
      <c r="A304" s="20">
        <v>44617</v>
      </c>
      <c r="B304" s="10">
        <f t="shared" si="43"/>
        <v>2</v>
      </c>
      <c r="C304" s="10">
        <f t="shared" si="44"/>
        <v>2022</v>
      </c>
      <c r="M304" s="16" t="str">
        <f t="shared" si="46"/>
        <v/>
      </c>
      <c r="N304" s="12" t="str">
        <f t="shared" si="47"/>
        <v/>
      </c>
      <c r="O304" s="12" t="str">
        <f t="shared" si="48"/>
        <v/>
      </c>
      <c r="P304" s="21" t="str">
        <f t="shared" si="49"/>
        <v/>
      </c>
      <c r="Q304" s="12" t="str">
        <f t="shared" si="45"/>
        <v/>
      </c>
      <c r="R304" s="21" t="str">
        <f t="shared" si="50"/>
        <v/>
      </c>
      <c r="S304" s="12" t="str">
        <f t="shared" si="51"/>
        <v/>
      </c>
    </row>
    <row r="305" spans="1:19">
      <c r="A305" s="20">
        <v>44618</v>
      </c>
      <c r="B305" s="10">
        <f t="shared" si="43"/>
        <v>2</v>
      </c>
      <c r="C305" s="10">
        <f t="shared" si="44"/>
        <v>2022</v>
      </c>
      <c r="M305" s="16" t="str">
        <f t="shared" si="46"/>
        <v/>
      </c>
      <c r="N305" s="12" t="str">
        <f t="shared" si="47"/>
        <v/>
      </c>
      <c r="O305" s="12" t="str">
        <f t="shared" si="48"/>
        <v/>
      </c>
      <c r="P305" s="21" t="str">
        <f t="shared" si="49"/>
        <v/>
      </c>
      <c r="Q305" s="12" t="str">
        <f t="shared" si="45"/>
        <v/>
      </c>
      <c r="R305" s="21" t="str">
        <f t="shared" si="50"/>
        <v/>
      </c>
      <c r="S305" s="12" t="str">
        <f t="shared" si="51"/>
        <v/>
      </c>
    </row>
    <row r="306" spans="1:19">
      <c r="A306" s="20">
        <v>44619</v>
      </c>
      <c r="B306" s="10">
        <f t="shared" si="43"/>
        <v>2</v>
      </c>
      <c r="C306" s="10">
        <f t="shared" si="44"/>
        <v>2022</v>
      </c>
      <c r="M306" s="16" t="str">
        <f t="shared" si="46"/>
        <v/>
      </c>
      <c r="N306" s="12" t="str">
        <f t="shared" si="47"/>
        <v/>
      </c>
      <c r="O306" s="12" t="str">
        <f t="shared" si="48"/>
        <v/>
      </c>
      <c r="P306" s="21" t="str">
        <f t="shared" si="49"/>
        <v/>
      </c>
      <c r="Q306" s="12" t="str">
        <f t="shared" si="45"/>
        <v/>
      </c>
      <c r="R306" s="21" t="str">
        <f t="shared" si="50"/>
        <v/>
      </c>
      <c r="S306" s="12" t="str">
        <f t="shared" si="51"/>
        <v/>
      </c>
    </row>
    <row r="307" spans="1:19">
      <c r="A307" s="20">
        <v>44620</v>
      </c>
      <c r="B307" s="10">
        <f t="shared" si="43"/>
        <v>2</v>
      </c>
      <c r="C307" s="10">
        <f t="shared" si="44"/>
        <v>2022</v>
      </c>
      <c r="M307" s="16" t="str">
        <f t="shared" si="46"/>
        <v/>
      </c>
      <c r="N307" s="12" t="str">
        <f t="shared" si="47"/>
        <v/>
      </c>
      <c r="O307" s="12" t="str">
        <f t="shared" si="48"/>
        <v/>
      </c>
      <c r="P307" s="21" t="str">
        <f t="shared" si="49"/>
        <v/>
      </c>
      <c r="Q307" s="12" t="str">
        <f t="shared" si="45"/>
        <v/>
      </c>
      <c r="R307" s="21" t="str">
        <f t="shared" si="50"/>
        <v/>
      </c>
      <c r="S307" s="12" t="str">
        <f t="shared" si="51"/>
        <v/>
      </c>
    </row>
    <row r="308" spans="1:19">
      <c r="A308" s="20">
        <v>44621</v>
      </c>
      <c r="B308" s="10">
        <f t="shared" si="43"/>
        <v>3</v>
      </c>
      <c r="C308" s="10">
        <f t="shared" si="44"/>
        <v>2022</v>
      </c>
      <c r="M308" s="16" t="str">
        <f t="shared" si="46"/>
        <v/>
      </c>
      <c r="N308" s="12" t="str">
        <f t="shared" si="47"/>
        <v/>
      </c>
      <c r="O308" s="12" t="str">
        <f t="shared" si="48"/>
        <v/>
      </c>
      <c r="P308" s="21" t="str">
        <f t="shared" si="49"/>
        <v/>
      </c>
      <c r="Q308" s="12" t="str">
        <f t="shared" si="45"/>
        <v/>
      </c>
      <c r="R308" s="21" t="str">
        <f t="shared" si="50"/>
        <v/>
      </c>
      <c r="S308" s="12" t="str">
        <f t="shared" si="51"/>
        <v/>
      </c>
    </row>
    <row r="309" spans="1:19">
      <c r="A309" s="20">
        <v>44622</v>
      </c>
      <c r="B309" s="10">
        <f t="shared" si="43"/>
        <v>3</v>
      </c>
      <c r="C309" s="10">
        <f t="shared" si="44"/>
        <v>2022</v>
      </c>
      <c r="M309" s="16" t="str">
        <f t="shared" si="46"/>
        <v/>
      </c>
      <c r="N309" s="12" t="str">
        <f t="shared" si="47"/>
        <v/>
      </c>
      <c r="O309" s="12" t="str">
        <f t="shared" si="48"/>
        <v/>
      </c>
      <c r="P309" s="21" t="str">
        <f t="shared" si="49"/>
        <v/>
      </c>
      <c r="Q309" s="12" t="str">
        <f t="shared" si="45"/>
        <v/>
      </c>
      <c r="R309" s="21" t="str">
        <f t="shared" si="50"/>
        <v/>
      </c>
      <c r="S309" s="12" t="str">
        <f t="shared" si="51"/>
        <v/>
      </c>
    </row>
    <row r="310" spans="1:19">
      <c r="A310" s="20">
        <v>44623</v>
      </c>
      <c r="B310" s="10">
        <f t="shared" si="43"/>
        <v>3</v>
      </c>
      <c r="C310" s="10">
        <f t="shared" si="44"/>
        <v>2022</v>
      </c>
      <c r="M310" s="16" t="str">
        <f t="shared" si="46"/>
        <v/>
      </c>
      <c r="N310" s="12" t="str">
        <f t="shared" si="47"/>
        <v/>
      </c>
      <c r="O310" s="12" t="str">
        <f t="shared" si="48"/>
        <v/>
      </c>
      <c r="P310" s="21" t="str">
        <f t="shared" si="49"/>
        <v/>
      </c>
      <c r="Q310" s="12" t="str">
        <f t="shared" si="45"/>
        <v/>
      </c>
      <c r="R310" s="21" t="str">
        <f t="shared" si="50"/>
        <v/>
      </c>
      <c r="S310" s="12" t="str">
        <f t="shared" si="51"/>
        <v/>
      </c>
    </row>
    <row r="311" spans="1:19">
      <c r="A311" s="20">
        <v>44624</v>
      </c>
      <c r="B311" s="10">
        <f t="shared" si="43"/>
        <v>3</v>
      </c>
      <c r="C311" s="10">
        <f t="shared" si="44"/>
        <v>2022</v>
      </c>
      <c r="M311" s="16" t="str">
        <f t="shared" si="46"/>
        <v/>
      </c>
      <c r="N311" s="12" t="str">
        <f t="shared" si="47"/>
        <v/>
      </c>
      <c r="O311" s="12" t="str">
        <f t="shared" si="48"/>
        <v/>
      </c>
      <c r="P311" s="21" t="str">
        <f t="shared" si="49"/>
        <v/>
      </c>
      <c r="Q311" s="12" t="str">
        <f t="shared" si="45"/>
        <v/>
      </c>
      <c r="R311" s="21" t="str">
        <f t="shared" si="50"/>
        <v/>
      </c>
      <c r="S311" s="12" t="str">
        <f t="shared" si="51"/>
        <v/>
      </c>
    </row>
    <row r="312" spans="1:19">
      <c r="A312" s="20">
        <v>44625</v>
      </c>
      <c r="B312" s="10">
        <f t="shared" si="43"/>
        <v>3</v>
      </c>
      <c r="C312" s="10">
        <f t="shared" si="44"/>
        <v>2022</v>
      </c>
      <c r="M312" s="16" t="str">
        <f t="shared" si="46"/>
        <v/>
      </c>
      <c r="N312" s="12" t="str">
        <f t="shared" si="47"/>
        <v/>
      </c>
      <c r="O312" s="12" t="str">
        <f t="shared" si="48"/>
        <v/>
      </c>
      <c r="P312" s="21" t="str">
        <f t="shared" si="49"/>
        <v/>
      </c>
      <c r="Q312" s="12" t="str">
        <f t="shared" si="45"/>
        <v/>
      </c>
      <c r="R312" s="21" t="str">
        <f t="shared" si="50"/>
        <v/>
      </c>
      <c r="S312" s="12" t="str">
        <f t="shared" si="51"/>
        <v/>
      </c>
    </row>
    <row r="313" spans="1:19">
      <c r="A313" s="20">
        <v>44626</v>
      </c>
      <c r="B313" s="10">
        <f t="shared" si="43"/>
        <v>3</v>
      </c>
      <c r="C313" s="10">
        <f t="shared" si="44"/>
        <v>2022</v>
      </c>
      <c r="M313" s="16" t="str">
        <f t="shared" si="46"/>
        <v/>
      </c>
      <c r="N313" s="12" t="str">
        <f t="shared" si="47"/>
        <v/>
      </c>
      <c r="O313" s="12" t="str">
        <f t="shared" si="48"/>
        <v/>
      </c>
      <c r="P313" s="21" t="str">
        <f t="shared" si="49"/>
        <v/>
      </c>
      <c r="Q313" s="12" t="str">
        <f t="shared" si="45"/>
        <v/>
      </c>
      <c r="R313" s="21" t="str">
        <f t="shared" si="50"/>
        <v/>
      </c>
      <c r="S313" s="12" t="str">
        <f t="shared" si="51"/>
        <v/>
      </c>
    </row>
    <row r="314" spans="1:19">
      <c r="A314" s="20">
        <v>44627</v>
      </c>
      <c r="B314" s="10">
        <f t="shared" si="43"/>
        <v>3</v>
      </c>
      <c r="C314" s="10">
        <f t="shared" si="44"/>
        <v>2022</v>
      </c>
      <c r="M314" s="16" t="str">
        <f t="shared" si="46"/>
        <v/>
      </c>
      <c r="N314" s="12" t="str">
        <f t="shared" si="47"/>
        <v/>
      </c>
      <c r="O314" s="12" t="str">
        <f t="shared" si="48"/>
        <v/>
      </c>
      <c r="P314" s="21" t="str">
        <f t="shared" si="49"/>
        <v/>
      </c>
      <c r="Q314" s="12" t="str">
        <f t="shared" si="45"/>
        <v/>
      </c>
      <c r="R314" s="21" t="str">
        <f t="shared" si="50"/>
        <v/>
      </c>
      <c r="S314" s="12" t="str">
        <f t="shared" si="51"/>
        <v/>
      </c>
    </row>
    <row r="315" spans="1:19">
      <c r="A315" s="20">
        <v>44628</v>
      </c>
      <c r="B315" s="10">
        <f t="shared" si="43"/>
        <v>3</v>
      </c>
      <c r="C315" s="10">
        <f t="shared" si="44"/>
        <v>2022</v>
      </c>
      <c r="M315" s="16" t="str">
        <f t="shared" si="46"/>
        <v/>
      </c>
      <c r="N315" s="12" t="str">
        <f t="shared" si="47"/>
        <v/>
      </c>
      <c r="O315" s="12" t="str">
        <f t="shared" si="48"/>
        <v/>
      </c>
      <c r="P315" s="21" t="str">
        <f t="shared" si="49"/>
        <v/>
      </c>
      <c r="Q315" s="12" t="str">
        <f t="shared" si="45"/>
        <v/>
      </c>
      <c r="R315" s="21" t="str">
        <f t="shared" si="50"/>
        <v/>
      </c>
      <c r="S315" s="12" t="str">
        <f t="shared" si="51"/>
        <v/>
      </c>
    </row>
    <row r="316" spans="1:19">
      <c r="A316" s="20">
        <v>44629</v>
      </c>
      <c r="B316" s="10">
        <f t="shared" si="43"/>
        <v>3</v>
      </c>
      <c r="C316" s="10">
        <f t="shared" si="44"/>
        <v>2022</v>
      </c>
      <c r="M316" s="16" t="str">
        <f t="shared" si="46"/>
        <v/>
      </c>
      <c r="N316" s="12" t="str">
        <f t="shared" si="47"/>
        <v/>
      </c>
      <c r="O316" s="12" t="str">
        <f t="shared" si="48"/>
        <v/>
      </c>
      <c r="P316" s="21" t="str">
        <f t="shared" si="49"/>
        <v/>
      </c>
      <c r="Q316" s="12" t="str">
        <f t="shared" si="45"/>
        <v/>
      </c>
      <c r="R316" s="21" t="str">
        <f t="shared" si="50"/>
        <v/>
      </c>
      <c r="S316" s="12" t="str">
        <f t="shared" si="51"/>
        <v/>
      </c>
    </row>
    <row r="317" spans="1:19">
      <c r="A317" s="20">
        <v>44630</v>
      </c>
      <c r="B317" s="10">
        <f t="shared" si="43"/>
        <v>3</v>
      </c>
      <c r="C317" s="10">
        <f t="shared" si="44"/>
        <v>2022</v>
      </c>
      <c r="M317" s="16" t="str">
        <f t="shared" si="46"/>
        <v/>
      </c>
      <c r="N317" s="12" t="str">
        <f t="shared" si="47"/>
        <v/>
      </c>
      <c r="O317" s="12" t="str">
        <f t="shared" si="48"/>
        <v/>
      </c>
      <c r="P317" s="21" t="str">
        <f t="shared" si="49"/>
        <v/>
      </c>
      <c r="Q317" s="12" t="str">
        <f t="shared" si="45"/>
        <v/>
      </c>
      <c r="R317" s="21" t="str">
        <f t="shared" si="50"/>
        <v/>
      </c>
      <c r="S317" s="12" t="str">
        <f t="shared" si="51"/>
        <v/>
      </c>
    </row>
    <row r="318" spans="1:19">
      <c r="A318" s="20">
        <v>44631</v>
      </c>
      <c r="B318" s="10">
        <f t="shared" si="43"/>
        <v>3</v>
      </c>
      <c r="C318" s="10">
        <f t="shared" si="44"/>
        <v>2022</v>
      </c>
      <c r="M318" s="16" t="str">
        <f t="shared" si="46"/>
        <v/>
      </c>
      <c r="N318" s="12" t="str">
        <f t="shared" si="47"/>
        <v/>
      </c>
      <c r="O318" s="12" t="str">
        <f t="shared" si="48"/>
        <v/>
      </c>
      <c r="P318" s="21" t="str">
        <f t="shared" si="49"/>
        <v/>
      </c>
      <c r="Q318" s="12" t="str">
        <f t="shared" si="45"/>
        <v/>
      </c>
      <c r="R318" s="21" t="str">
        <f t="shared" si="50"/>
        <v/>
      </c>
      <c r="S318" s="12" t="str">
        <f t="shared" si="51"/>
        <v/>
      </c>
    </row>
    <row r="319" spans="1:19">
      <c r="A319" s="20">
        <v>44632</v>
      </c>
      <c r="B319" s="10">
        <f t="shared" si="43"/>
        <v>3</v>
      </c>
      <c r="C319" s="10">
        <f t="shared" si="44"/>
        <v>2022</v>
      </c>
      <c r="M319" s="16" t="str">
        <f t="shared" si="46"/>
        <v/>
      </c>
      <c r="N319" s="12" t="str">
        <f t="shared" si="47"/>
        <v/>
      </c>
      <c r="O319" s="12" t="str">
        <f t="shared" si="48"/>
        <v/>
      </c>
      <c r="P319" s="21" t="str">
        <f t="shared" si="49"/>
        <v/>
      </c>
      <c r="Q319" s="12" t="str">
        <f t="shared" si="45"/>
        <v/>
      </c>
      <c r="R319" s="21" t="str">
        <f t="shared" si="50"/>
        <v/>
      </c>
      <c r="S319" s="12" t="str">
        <f t="shared" si="51"/>
        <v/>
      </c>
    </row>
    <row r="320" spans="1:19">
      <c r="A320" s="20">
        <v>44633</v>
      </c>
      <c r="B320" s="10">
        <f t="shared" si="43"/>
        <v>3</v>
      </c>
      <c r="C320" s="10">
        <f t="shared" si="44"/>
        <v>2022</v>
      </c>
      <c r="M320" s="16" t="str">
        <f t="shared" si="46"/>
        <v/>
      </c>
      <c r="N320" s="12" t="str">
        <f t="shared" si="47"/>
        <v/>
      </c>
      <c r="O320" s="12" t="str">
        <f t="shared" si="48"/>
        <v/>
      </c>
      <c r="P320" s="21" t="str">
        <f t="shared" si="49"/>
        <v/>
      </c>
      <c r="Q320" s="12" t="str">
        <f t="shared" si="45"/>
        <v/>
      </c>
      <c r="R320" s="21" t="str">
        <f t="shared" si="50"/>
        <v/>
      </c>
      <c r="S320" s="12" t="str">
        <f t="shared" si="51"/>
        <v/>
      </c>
    </row>
    <row r="321" spans="1:19">
      <c r="A321" s="20">
        <v>44634</v>
      </c>
      <c r="B321" s="10">
        <f t="shared" si="43"/>
        <v>3</v>
      </c>
      <c r="C321" s="10">
        <f t="shared" si="44"/>
        <v>2022</v>
      </c>
      <c r="M321" s="16" t="str">
        <f t="shared" si="46"/>
        <v/>
      </c>
      <c r="N321" s="12" t="str">
        <f t="shared" si="47"/>
        <v/>
      </c>
      <c r="O321" s="12" t="str">
        <f t="shared" si="48"/>
        <v/>
      </c>
      <c r="P321" s="21" t="str">
        <f t="shared" si="49"/>
        <v/>
      </c>
      <c r="Q321" s="12" t="str">
        <f t="shared" si="45"/>
        <v/>
      </c>
      <c r="R321" s="21" t="str">
        <f t="shared" si="50"/>
        <v/>
      </c>
      <c r="S321" s="12" t="str">
        <f t="shared" si="51"/>
        <v/>
      </c>
    </row>
    <row r="322" spans="1:19">
      <c r="A322" s="20">
        <v>44635</v>
      </c>
      <c r="B322" s="10">
        <f t="shared" si="43"/>
        <v>3</v>
      </c>
      <c r="C322" s="10">
        <f t="shared" si="44"/>
        <v>2022</v>
      </c>
      <c r="M322" s="16" t="str">
        <f t="shared" si="46"/>
        <v/>
      </c>
      <c r="N322" s="12" t="str">
        <f t="shared" si="47"/>
        <v/>
      </c>
      <c r="O322" s="12" t="str">
        <f t="shared" si="48"/>
        <v/>
      </c>
      <c r="P322" s="21" t="str">
        <f t="shared" si="49"/>
        <v/>
      </c>
      <c r="Q322" s="12" t="str">
        <f t="shared" si="45"/>
        <v/>
      </c>
      <c r="R322" s="21" t="str">
        <f t="shared" si="50"/>
        <v/>
      </c>
      <c r="S322" s="12" t="str">
        <f t="shared" si="51"/>
        <v/>
      </c>
    </row>
    <row r="323" spans="1:19">
      <c r="A323" s="20">
        <v>44636</v>
      </c>
      <c r="B323" s="10">
        <f t="shared" si="43"/>
        <v>3</v>
      </c>
      <c r="C323" s="10">
        <f t="shared" si="44"/>
        <v>2022</v>
      </c>
      <c r="M323" s="16" t="str">
        <f t="shared" si="46"/>
        <v/>
      </c>
      <c r="N323" s="12" t="str">
        <f t="shared" si="47"/>
        <v/>
      </c>
      <c r="O323" s="12" t="str">
        <f t="shared" si="48"/>
        <v/>
      </c>
      <c r="P323" s="21" t="str">
        <f t="shared" si="49"/>
        <v/>
      </c>
      <c r="Q323" s="12" t="str">
        <f t="shared" si="45"/>
        <v/>
      </c>
      <c r="R323" s="21" t="str">
        <f t="shared" si="50"/>
        <v/>
      </c>
      <c r="S323" s="12" t="str">
        <f t="shared" si="51"/>
        <v/>
      </c>
    </row>
    <row r="324" spans="1:19">
      <c r="A324" s="20">
        <v>44637</v>
      </c>
      <c r="B324" s="10">
        <f t="shared" si="43"/>
        <v>3</v>
      </c>
      <c r="C324" s="10">
        <f t="shared" si="44"/>
        <v>2022</v>
      </c>
      <c r="M324" s="16" t="str">
        <f t="shared" si="46"/>
        <v/>
      </c>
      <c r="N324" s="12" t="str">
        <f t="shared" si="47"/>
        <v/>
      </c>
      <c r="O324" s="12" t="str">
        <f t="shared" si="48"/>
        <v/>
      </c>
      <c r="P324" s="21" t="str">
        <f t="shared" si="49"/>
        <v/>
      </c>
      <c r="Q324" s="12" t="str">
        <f t="shared" si="45"/>
        <v/>
      </c>
      <c r="R324" s="21" t="str">
        <f t="shared" si="50"/>
        <v/>
      </c>
      <c r="S324" s="12" t="str">
        <f t="shared" si="51"/>
        <v/>
      </c>
    </row>
    <row r="325" spans="1:19">
      <c r="A325" s="20">
        <v>44638</v>
      </c>
      <c r="B325" s="10">
        <f t="shared" ref="B325:B388" si="52">IF(A325="","",MONTH(A325))</f>
        <v>3</v>
      </c>
      <c r="C325" s="10">
        <f t="shared" ref="C325:C388" si="53">IF(A325="","",YEAR(A325))</f>
        <v>2022</v>
      </c>
      <c r="M325" s="16" t="str">
        <f t="shared" si="46"/>
        <v/>
      </c>
      <c r="N325" s="12" t="str">
        <f t="shared" si="47"/>
        <v/>
      </c>
      <c r="O325" s="12" t="str">
        <f t="shared" si="48"/>
        <v/>
      </c>
      <c r="P325" s="21" t="str">
        <f t="shared" si="49"/>
        <v/>
      </c>
      <c r="Q325" s="12" t="str">
        <f t="shared" si="45"/>
        <v/>
      </c>
      <c r="R325" s="21" t="str">
        <f t="shared" si="50"/>
        <v/>
      </c>
      <c r="S325" s="12" t="str">
        <f t="shared" si="51"/>
        <v/>
      </c>
    </row>
    <row r="326" spans="1:19">
      <c r="A326" s="20">
        <v>44639</v>
      </c>
      <c r="B326" s="10">
        <f t="shared" si="52"/>
        <v>3</v>
      </c>
      <c r="C326" s="10">
        <f t="shared" si="53"/>
        <v>2022</v>
      </c>
      <c r="M326" s="16" t="str">
        <f t="shared" si="46"/>
        <v/>
      </c>
      <c r="N326" s="12" t="str">
        <f t="shared" si="47"/>
        <v/>
      </c>
      <c r="O326" s="12" t="str">
        <f t="shared" si="48"/>
        <v/>
      </c>
      <c r="P326" s="21" t="str">
        <f t="shared" si="49"/>
        <v/>
      </c>
      <c r="Q326" s="12" t="str">
        <f t="shared" si="45"/>
        <v/>
      </c>
      <c r="R326" s="21" t="str">
        <f t="shared" si="50"/>
        <v/>
      </c>
      <c r="S326" s="12" t="str">
        <f t="shared" si="51"/>
        <v/>
      </c>
    </row>
    <row r="327" spans="1:19">
      <c r="A327" s="20">
        <v>44640</v>
      </c>
      <c r="B327" s="10">
        <f t="shared" si="52"/>
        <v>3</v>
      </c>
      <c r="C327" s="10">
        <f t="shared" si="53"/>
        <v>2022</v>
      </c>
      <c r="M327" s="16" t="str">
        <f t="shared" si="46"/>
        <v/>
      </c>
      <c r="N327" s="12" t="str">
        <f t="shared" si="47"/>
        <v/>
      </c>
      <c r="O327" s="12" t="str">
        <f t="shared" si="48"/>
        <v/>
      </c>
      <c r="P327" s="21" t="str">
        <f t="shared" si="49"/>
        <v/>
      </c>
      <c r="Q327" s="12" t="str">
        <f t="shared" si="45"/>
        <v/>
      </c>
      <c r="R327" s="21" t="str">
        <f t="shared" si="50"/>
        <v/>
      </c>
      <c r="S327" s="12" t="str">
        <f t="shared" si="51"/>
        <v/>
      </c>
    </row>
    <row r="328" spans="1:19">
      <c r="A328" s="20">
        <v>44641</v>
      </c>
      <c r="B328" s="10">
        <f t="shared" si="52"/>
        <v>3</v>
      </c>
      <c r="C328" s="10">
        <f t="shared" si="53"/>
        <v>2022</v>
      </c>
      <c r="M328" s="16" t="str">
        <f t="shared" si="46"/>
        <v/>
      </c>
      <c r="N328" s="12" t="str">
        <f t="shared" si="47"/>
        <v/>
      </c>
      <c r="O328" s="12" t="str">
        <f t="shared" si="48"/>
        <v/>
      </c>
      <c r="P328" s="21" t="str">
        <f t="shared" si="49"/>
        <v/>
      </c>
      <c r="Q328" s="12" t="str">
        <f t="shared" si="45"/>
        <v/>
      </c>
      <c r="R328" s="21" t="str">
        <f t="shared" si="50"/>
        <v/>
      </c>
      <c r="S328" s="12" t="str">
        <f t="shared" si="51"/>
        <v/>
      </c>
    </row>
    <row r="329" spans="1:19">
      <c r="A329" s="20">
        <v>44642</v>
      </c>
      <c r="B329" s="10">
        <f t="shared" si="52"/>
        <v>3</v>
      </c>
      <c r="C329" s="10">
        <f t="shared" si="53"/>
        <v>2022</v>
      </c>
      <c r="M329" s="16" t="str">
        <f t="shared" si="46"/>
        <v/>
      </c>
      <c r="N329" s="12" t="str">
        <f t="shared" si="47"/>
        <v/>
      </c>
      <c r="O329" s="12" t="str">
        <f t="shared" si="48"/>
        <v/>
      </c>
      <c r="P329" s="21" t="str">
        <f t="shared" si="49"/>
        <v/>
      </c>
      <c r="Q329" s="12" t="str">
        <f t="shared" si="45"/>
        <v/>
      </c>
      <c r="R329" s="21" t="str">
        <f t="shared" si="50"/>
        <v/>
      </c>
      <c r="S329" s="12" t="str">
        <f t="shared" si="51"/>
        <v/>
      </c>
    </row>
    <row r="330" spans="1:19">
      <c r="A330" s="20">
        <v>44643</v>
      </c>
      <c r="B330" s="10">
        <f t="shared" si="52"/>
        <v>3</v>
      </c>
      <c r="C330" s="10">
        <f t="shared" si="53"/>
        <v>2022</v>
      </c>
      <c r="M330" s="16" t="str">
        <f t="shared" si="46"/>
        <v/>
      </c>
      <c r="N330" s="12" t="str">
        <f t="shared" si="47"/>
        <v/>
      </c>
      <c r="O330" s="12" t="str">
        <f t="shared" si="48"/>
        <v/>
      </c>
      <c r="P330" s="21" t="str">
        <f t="shared" si="49"/>
        <v/>
      </c>
      <c r="Q330" s="12" t="str">
        <f t="shared" si="45"/>
        <v/>
      </c>
      <c r="R330" s="21" t="str">
        <f t="shared" si="50"/>
        <v/>
      </c>
      <c r="S330" s="12" t="str">
        <f t="shared" si="51"/>
        <v/>
      </c>
    </row>
    <row r="331" spans="1:19">
      <c r="A331" s="20">
        <v>44644</v>
      </c>
      <c r="B331" s="10">
        <f t="shared" si="52"/>
        <v>3</v>
      </c>
      <c r="C331" s="10">
        <f t="shared" si="53"/>
        <v>2022</v>
      </c>
      <c r="M331" s="16" t="str">
        <f t="shared" si="46"/>
        <v/>
      </c>
      <c r="N331" s="12" t="str">
        <f t="shared" si="47"/>
        <v/>
      </c>
      <c r="O331" s="12" t="str">
        <f t="shared" si="48"/>
        <v/>
      </c>
      <c r="P331" s="21" t="str">
        <f t="shared" si="49"/>
        <v/>
      </c>
      <c r="Q331" s="12" t="str">
        <f t="shared" ref="Q331:Q394" si="54">IF(OR(H331="",I331=""),"",SUM(H331,I331,J331))</f>
        <v/>
      </c>
      <c r="R331" s="21" t="str">
        <f t="shared" si="50"/>
        <v/>
      </c>
      <c r="S331" s="12" t="str">
        <f t="shared" si="51"/>
        <v/>
      </c>
    </row>
    <row r="332" spans="1:19">
      <c r="A332" s="20">
        <v>44645</v>
      </c>
      <c r="B332" s="10">
        <f t="shared" si="52"/>
        <v>3</v>
      </c>
      <c r="C332" s="10">
        <f t="shared" si="53"/>
        <v>2022</v>
      </c>
      <c r="M332" s="16" t="str">
        <f t="shared" si="46"/>
        <v/>
      </c>
      <c r="N332" s="12" t="str">
        <f t="shared" si="47"/>
        <v/>
      </c>
      <c r="O332" s="12" t="str">
        <f t="shared" si="48"/>
        <v/>
      </c>
      <c r="P332" s="21" t="str">
        <f t="shared" si="49"/>
        <v/>
      </c>
      <c r="Q332" s="12" t="str">
        <f t="shared" si="54"/>
        <v/>
      </c>
      <c r="R332" s="21" t="str">
        <f t="shared" si="50"/>
        <v/>
      </c>
      <c r="S332" s="12" t="str">
        <f t="shared" si="51"/>
        <v/>
      </c>
    </row>
    <row r="333" spans="1:19">
      <c r="A333" s="20">
        <v>44646</v>
      </c>
      <c r="B333" s="10">
        <f t="shared" si="52"/>
        <v>3</v>
      </c>
      <c r="C333" s="10">
        <f t="shared" si="53"/>
        <v>2022</v>
      </c>
      <c r="M333" s="16" t="str">
        <f t="shared" si="46"/>
        <v/>
      </c>
      <c r="N333" s="12" t="str">
        <f t="shared" si="47"/>
        <v/>
      </c>
      <c r="O333" s="12" t="str">
        <f t="shared" si="48"/>
        <v/>
      </c>
      <c r="P333" s="21" t="str">
        <f t="shared" si="49"/>
        <v/>
      </c>
      <c r="Q333" s="12" t="str">
        <f t="shared" si="54"/>
        <v/>
      </c>
      <c r="R333" s="21" t="str">
        <f t="shared" si="50"/>
        <v/>
      </c>
      <c r="S333" s="12" t="str">
        <f t="shared" si="51"/>
        <v/>
      </c>
    </row>
    <row r="334" spans="1:19">
      <c r="A334" s="20">
        <v>44647</v>
      </c>
      <c r="B334" s="10">
        <f t="shared" si="52"/>
        <v>3</v>
      </c>
      <c r="C334" s="10">
        <f t="shared" si="53"/>
        <v>2022</v>
      </c>
      <c r="M334" s="16" t="str">
        <f t="shared" ref="M334:M397" si="55">IF(E334="","",E334-D334)</f>
        <v/>
      </c>
      <c r="N334" s="12" t="str">
        <f t="shared" ref="N334:N397" si="56">IF(G334="","",SUM(F334:G334)/M334)</f>
        <v/>
      </c>
      <c r="O334" s="12" t="str">
        <f t="shared" ref="O334:O397" si="57">IF(H334="","",H334/M334)</f>
        <v/>
      </c>
      <c r="P334" s="21" t="str">
        <f t="shared" ref="P334:P397" si="58">IF(H334="","",H334/L334)</f>
        <v/>
      </c>
      <c r="Q334" s="12" t="str">
        <f t="shared" si="54"/>
        <v/>
      </c>
      <c r="R334" s="21" t="str">
        <f t="shared" ref="R334:R397" si="59">IF(M334="","",M334/P334)</f>
        <v/>
      </c>
      <c r="S334" s="12" t="str">
        <f t="shared" ref="S334:S397" si="60">IF(OR(F334="",G334=""),"",SUM(F334:G334)-Q334)</f>
        <v/>
      </c>
    </row>
    <row r="335" spans="1:19">
      <c r="A335" s="20">
        <v>44648</v>
      </c>
      <c r="B335" s="10">
        <f t="shared" si="52"/>
        <v>3</v>
      </c>
      <c r="C335" s="10">
        <f t="shared" si="53"/>
        <v>2022</v>
      </c>
      <c r="M335" s="16" t="str">
        <f t="shared" si="55"/>
        <v/>
      </c>
      <c r="N335" s="12" t="str">
        <f t="shared" si="56"/>
        <v/>
      </c>
      <c r="O335" s="12" t="str">
        <f t="shared" si="57"/>
        <v/>
      </c>
      <c r="P335" s="21" t="str">
        <f t="shared" si="58"/>
        <v/>
      </c>
      <c r="Q335" s="12" t="str">
        <f t="shared" si="54"/>
        <v/>
      </c>
      <c r="R335" s="21" t="str">
        <f t="shared" si="59"/>
        <v/>
      </c>
      <c r="S335" s="12" t="str">
        <f t="shared" si="60"/>
        <v/>
      </c>
    </row>
    <row r="336" spans="1:19">
      <c r="A336" s="20">
        <v>44649</v>
      </c>
      <c r="B336" s="10">
        <f t="shared" si="52"/>
        <v>3</v>
      </c>
      <c r="C336" s="10">
        <f t="shared" si="53"/>
        <v>2022</v>
      </c>
      <c r="M336" s="16" t="str">
        <f t="shared" si="55"/>
        <v/>
      </c>
      <c r="N336" s="12" t="str">
        <f t="shared" si="56"/>
        <v/>
      </c>
      <c r="O336" s="12" t="str">
        <f t="shared" si="57"/>
        <v/>
      </c>
      <c r="P336" s="21" t="str">
        <f t="shared" si="58"/>
        <v/>
      </c>
      <c r="Q336" s="12" t="str">
        <f t="shared" si="54"/>
        <v/>
      </c>
      <c r="R336" s="21" t="str">
        <f t="shared" si="59"/>
        <v/>
      </c>
      <c r="S336" s="12" t="str">
        <f t="shared" si="60"/>
        <v/>
      </c>
    </row>
    <row r="337" spans="1:19">
      <c r="A337" s="20">
        <v>44650</v>
      </c>
      <c r="B337" s="10">
        <f t="shared" si="52"/>
        <v>3</v>
      </c>
      <c r="C337" s="10">
        <f t="shared" si="53"/>
        <v>2022</v>
      </c>
      <c r="M337" s="16" t="str">
        <f t="shared" si="55"/>
        <v/>
      </c>
      <c r="N337" s="12" t="str">
        <f t="shared" si="56"/>
        <v/>
      </c>
      <c r="O337" s="12" t="str">
        <f t="shared" si="57"/>
        <v/>
      </c>
      <c r="P337" s="21" t="str">
        <f t="shared" si="58"/>
        <v/>
      </c>
      <c r="Q337" s="12" t="str">
        <f t="shared" si="54"/>
        <v/>
      </c>
      <c r="R337" s="21" t="str">
        <f t="shared" si="59"/>
        <v/>
      </c>
      <c r="S337" s="12" t="str">
        <f t="shared" si="60"/>
        <v/>
      </c>
    </row>
    <row r="338" spans="1:19">
      <c r="A338" s="20">
        <v>44651</v>
      </c>
      <c r="B338" s="10">
        <f t="shared" si="52"/>
        <v>3</v>
      </c>
      <c r="C338" s="10">
        <f t="shared" si="53"/>
        <v>2022</v>
      </c>
      <c r="M338" s="16" t="str">
        <f t="shared" si="55"/>
        <v/>
      </c>
      <c r="N338" s="12" t="str">
        <f t="shared" si="56"/>
        <v/>
      </c>
      <c r="O338" s="12" t="str">
        <f t="shared" si="57"/>
        <v/>
      </c>
      <c r="P338" s="21" t="str">
        <f t="shared" si="58"/>
        <v/>
      </c>
      <c r="Q338" s="12" t="str">
        <f t="shared" si="54"/>
        <v/>
      </c>
      <c r="R338" s="21" t="str">
        <f t="shared" si="59"/>
        <v/>
      </c>
      <c r="S338" s="12" t="str">
        <f t="shared" si="60"/>
        <v/>
      </c>
    </row>
    <row r="339" spans="1:19">
      <c r="A339" s="20">
        <v>44652</v>
      </c>
      <c r="B339" s="10">
        <f t="shared" si="52"/>
        <v>4</v>
      </c>
      <c r="C339" s="10">
        <f t="shared" si="53"/>
        <v>2022</v>
      </c>
      <c r="M339" s="16" t="str">
        <f t="shared" si="55"/>
        <v/>
      </c>
      <c r="N339" s="12" t="str">
        <f t="shared" si="56"/>
        <v/>
      </c>
      <c r="O339" s="12" t="str">
        <f t="shared" si="57"/>
        <v/>
      </c>
      <c r="P339" s="21" t="str">
        <f t="shared" si="58"/>
        <v/>
      </c>
      <c r="Q339" s="12" t="str">
        <f t="shared" si="54"/>
        <v/>
      </c>
      <c r="R339" s="21" t="str">
        <f t="shared" si="59"/>
        <v/>
      </c>
      <c r="S339" s="12" t="str">
        <f t="shared" si="60"/>
        <v/>
      </c>
    </row>
    <row r="340" spans="1:19">
      <c r="A340" s="20">
        <v>44653</v>
      </c>
      <c r="B340" s="10">
        <f t="shared" si="52"/>
        <v>4</v>
      </c>
      <c r="C340" s="10">
        <f t="shared" si="53"/>
        <v>2022</v>
      </c>
      <c r="M340" s="16" t="str">
        <f t="shared" si="55"/>
        <v/>
      </c>
      <c r="N340" s="12" t="str">
        <f t="shared" si="56"/>
        <v/>
      </c>
      <c r="O340" s="12" t="str">
        <f t="shared" si="57"/>
        <v/>
      </c>
      <c r="P340" s="21" t="str">
        <f t="shared" si="58"/>
        <v/>
      </c>
      <c r="Q340" s="12" t="str">
        <f t="shared" si="54"/>
        <v/>
      </c>
      <c r="R340" s="21" t="str">
        <f t="shared" si="59"/>
        <v/>
      </c>
      <c r="S340" s="12" t="str">
        <f t="shared" si="60"/>
        <v/>
      </c>
    </row>
    <row r="341" spans="1:19">
      <c r="A341" s="20">
        <v>44654</v>
      </c>
      <c r="B341" s="10">
        <f t="shared" si="52"/>
        <v>4</v>
      </c>
      <c r="C341" s="10">
        <f t="shared" si="53"/>
        <v>2022</v>
      </c>
      <c r="M341" s="16" t="str">
        <f t="shared" si="55"/>
        <v/>
      </c>
      <c r="N341" s="12" t="str">
        <f t="shared" si="56"/>
        <v/>
      </c>
      <c r="O341" s="12" t="str">
        <f t="shared" si="57"/>
        <v/>
      </c>
      <c r="P341" s="21" t="str">
        <f t="shared" si="58"/>
        <v/>
      </c>
      <c r="Q341" s="12" t="str">
        <f t="shared" si="54"/>
        <v/>
      </c>
      <c r="R341" s="21" t="str">
        <f t="shared" si="59"/>
        <v/>
      </c>
      <c r="S341" s="12" t="str">
        <f t="shared" si="60"/>
        <v/>
      </c>
    </row>
    <row r="342" spans="1:19">
      <c r="A342" s="20">
        <v>44655</v>
      </c>
      <c r="B342" s="10">
        <f t="shared" si="52"/>
        <v>4</v>
      </c>
      <c r="C342" s="10">
        <f t="shared" si="53"/>
        <v>2022</v>
      </c>
      <c r="M342" s="16" t="str">
        <f t="shared" si="55"/>
        <v/>
      </c>
      <c r="N342" s="12" t="str">
        <f t="shared" si="56"/>
        <v/>
      </c>
      <c r="O342" s="12" t="str">
        <f t="shared" si="57"/>
        <v/>
      </c>
      <c r="P342" s="21" t="str">
        <f t="shared" si="58"/>
        <v/>
      </c>
      <c r="Q342" s="12" t="str">
        <f t="shared" si="54"/>
        <v/>
      </c>
      <c r="R342" s="21" t="str">
        <f t="shared" si="59"/>
        <v/>
      </c>
      <c r="S342" s="12" t="str">
        <f t="shared" si="60"/>
        <v/>
      </c>
    </row>
    <row r="343" spans="1:19">
      <c r="A343" s="20">
        <v>44656</v>
      </c>
      <c r="B343" s="10">
        <f t="shared" si="52"/>
        <v>4</v>
      </c>
      <c r="C343" s="10">
        <f t="shared" si="53"/>
        <v>2022</v>
      </c>
      <c r="M343" s="16" t="str">
        <f t="shared" si="55"/>
        <v/>
      </c>
      <c r="N343" s="12" t="str">
        <f t="shared" si="56"/>
        <v/>
      </c>
      <c r="O343" s="12" t="str">
        <f t="shared" si="57"/>
        <v/>
      </c>
      <c r="P343" s="21" t="str">
        <f t="shared" si="58"/>
        <v/>
      </c>
      <c r="Q343" s="12" t="str">
        <f t="shared" si="54"/>
        <v/>
      </c>
      <c r="R343" s="21" t="str">
        <f t="shared" si="59"/>
        <v/>
      </c>
      <c r="S343" s="12" t="str">
        <f t="shared" si="60"/>
        <v/>
      </c>
    </row>
    <row r="344" spans="1:19">
      <c r="A344" s="20">
        <v>44657</v>
      </c>
      <c r="B344" s="10">
        <f t="shared" si="52"/>
        <v>4</v>
      </c>
      <c r="C344" s="10">
        <f t="shared" si="53"/>
        <v>2022</v>
      </c>
      <c r="M344" s="16" t="str">
        <f t="shared" si="55"/>
        <v/>
      </c>
      <c r="N344" s="12" t="str">
        <f t="shared" si="56"/>
        <v/>
      </c>
      <c r="O344" s="12" t="str">
        <f t="shared" si="57"/>
        <v/>
      </c>
      <c r="P344" s="21" t="str">
        <f t="shared" si="58"/>
        <v/>
      </c>
      <c r="Q344" s="12" t="str">
        <f t="shared" si="54"/>
        <v/>
      </c>
      <c r="R344" s="21" t="str">
        <f t="shared" si="59"/>
        <v/>
      </c>
      <c r="S344" s="12" t="str">
        <f t="shared" si="60"/>
        <v/>
      </c>
    </row>
    <row r="345" spans="1:19">
      <c r="A345" s="20">
        <v>44658</v>
      </c>
      <c r="B345" s="10">
        <f t="shared" si="52"/>
        <v>4</v>
      </c>
      <c r="C345" s="10">
        <f t="shared" si="53"/>
        <v>2022</v>
      </c>
      <c r="M345" s="16" t="str">
        <f t="shared" si="55"/>
        <v/>
      </c>
      <c r="N345" s="12" t="str">
        <f t="shared" si="56"/>
        <v/>
      </c>
      <c r="O345" s="12" t="str">
        <f t="shared" si="57"/>
        <v/>
      </c>
      <c r="P345" s="21" t="str">
        <f t="shared" si="58"/>
        <v/>
      </c>
      <c r="Q345" s="12" t="str">
        <f t="shared" si="54"/>
        <v/>
      </c>
      <c r="R345" s="21" t="str">
        <f t="shared" si="59"/>
        <v/>
      </c>
      <c r="S345" s="12" t="str">
        <f t="shared" si="60"/>
        <v/>
      </c>
    </row>
    <row r="346" spans="1:19">
      <c r="A346" s="20">
        <v>44659</v>
      </c>
      <c r="B346" s="10">
        <f t="shared" si="52"/>
        <v>4</v>
      </c>
      <c r="C346" s="10">
        <f t="shared" si="53"/>
        <v>2022</v>
      </c>
      <c r="M346" s="16" t="str">
        <f t="shared" si="55"/>
        <v/>
      </c>
      <c r="N346" s="12" t="str">
        <f t="shared" si="56"/>
        <v/>
      </c>
      <c r="O346" s="12" t="str">
        <f t="shared" si="57"/>
        <v/>
      </c>
      <c r="P346" s="21" t="str">
        <f t="shared" si="58"/>
        <v/>
      </c>
      <c r="Q346" s="12" t="str">
        <f t="shared" si="54"/>
        <v/>
      </c>
      <c r="R346" s="21" t="str">
        <f t="shared" si="59"/>
        <v/>
      </c>
      <c r="S346" s="12" t="str">
        <f t="shared" si="60"/>
        <v/>
      </c>
    </row>
    <row r="347" spans="1:19">
      <c r="A347" s="20">
        <v>44660</v>
      </c>
      <c r="B347" s="10">
        <f t="shared" si="52"/>
        <v>4</v>
      </c>
      <c r="C347" s="10">
        <f t="shared" si="53"/>
        <v>2022</v>
      </c>
      <c r="M347" s="16" t="str">
        <f t="shared" si="55"/>
        <v/>
      </c>
      <c r="N347" s="12" t="str">
        <f t="shared" si="56"/>
        <v/>
      </c>
      <c r="O347" s="12" t="str">
        <f t="shared" si="57"/>
        <v/>
      </c>
      <c r="P347" s="21" t="str">
        <f t="shared" si="58"/>
        <v/>
      </c>
      <c r="Q347" s="12" t="str">
        <f t="shared" si="54"/>
        <v/>
      </c>
      <c r="R347" s="21" t="str">
        <f t="shared" si="59"/>
        <v/>
      </c>
      <c r="S347" s="12" t="str">
        <f t="shared" si="60"/>
        <v/>
      </c>
    </row>
    <row r="348" spans="1:19">
      <c r="A348" s="20">
        <v>44661</v>
      </c>
      <c r="B348" s="10">
        <f t="shared" si="52"/>
        <v>4</v>
      </c>
      <c r="C348" s="10">
        <f t="shared" si="53"/>
        <v>2022</v>
      </c>
      <c r="M348" s="16" t="str">
        <f t="shared" si="55"/>
        <v/>
      </c>
      <c r="N348" s="12" t="str">
        <f t="shared" si="56"/>
        <v/>
      </c>
      <c r="O348" s="12" t="str">
        <f t="shared" si="57"/>
        <v/>
      </c>
      <c r="P348" s="21" t="str">
        <f t="shared" si="58"/>
        <v/>
      </c>
      <c r="Q348" s="12" t="str">
        <f t="shared" si="54"/>
        <v/>
      </c>
      <c r="R348" s="21" t="str">
        <f t="shared" si="59"/>
        <v/>
      </c>
      <c r="S348" s="12" t="str">
        <f t="shared" si="60"/>
        <v/>
      </c>
    </row>
    <row r="349" spans="1:19">
      <c r="A349" s="20">
        <v>44662</v>
      </c>
      <c r="B349" s="10">
        <f t="shared" si="52"/>
        <v>4</v>
      </c>
      <c r="C349" s="10">
        <f t="shared" si="53"/>
        <v>2022</v>
      </c>
      <c r="M349" s="16" t="str">
        <f t="shared" si="55"/>
        <v/>
      </c>
      <c r="N349" s="12" t="str">
        <f t="shared" si="56"/>
        <v/>
      </c>
      <c r="O349" s="12" t="str">
        <f t="shared" si="57"/>
        <v/>
      </c>
      <c r="P349" s="21" t="str">
        <f t="shared" si="58"/>
        <v/>
      </c>
      <c r="Q349" s="12" t="str">
        <f t="shared" si="54"/>
        <v/>
      </c>
      <c r="R349" s="21" t="str">
        <f t="shared" si="59"/>
        <v/>
      </c>
      <c r="S349" s="12" t="str">
        <f t="shared" si="60"/>
        <v/>
      </c>
    </row>
    <row r="350" spans="1:19">
      <c r="A350" s="20">
        <v>44663</v>
      </c>
      <c r="B350" s="10">
        <f t="shared" si="52"/>
        <v>4</v>
      </c>
      <c r="C350" s="10">
        <f t="shared" si="53"/>
        <v>2022</v>
      </c>
      <c r="M350" s="16" t="str">
        <f t="shared" si="55"/>
        <v/>
      </c>
      <c r="N350" s="12" t="str">
        <f t="shared" si="56"/>
        <v/>
      </c>
      <c r="O350" s="12" t="str">
        <f t="shared" si="57"/>
        <v/>
      </c>
      <c r="P350" s="21" t="str">
        <f t="shared" si="58"/>
        <v/>
      </c>
      <c r="Q350" s="12" t="str">
        <f t="shared" si="54"/>
        <v/>
      </c>
      <c r="R350" s="21" t="str">
        <f t="shared" si="59"/>
        <v/>
      </c>
      <c r="S350" s="12" t="str">
        <f t="shared" si="60"/>
        <v/>
      </c>
    </row>
    <row r="351" spans="1:19">
      <c r="A351" s="20">
        <v>44664</v>
      </c>
      <c r="B351" s="10">
        <f t="shared" si="52"/>
        <v>4</v>
      </c>
      <c r="C351" s="10">
        <f t="shared" si="53"/>
        <v>2022</v>
      </c>
      <c r="M351" s="16" t="str">
        <f t="shared" si="55"/>
        <v/>
      </c>
      <c r="N351" s="12" t="str">
        <f t="shared" si="56"/>
        <v/>
      </c>
      <c r="O351" s="12" t="str">
        <f t="shared" si="57"/>
        <v/>
      </c>
      <c r="P351" s="21" t="str">
        <f t="shared" si="58"/>
        <v/>
      </c>
      <c r="Q351" s="12" t="str">
        <f t="shared" si="54"/>
        <v/>
      </c>
      <c r="R351" s="21" t="str">
        <f t="shared" si="59"/>
        <v/>
      </c>
      <c r="S351" s="12" t="str">
        <f t="shared" si="60"/>
        <v/>
      </c>
    </row>
    <row r="352" spans="1:19">
      <c r="A352" s="20">
        <v>44665</v>
      </c>
      <c r="B352" s="10">
        <f t="shared" si="52"/>
        <v>4</v>
      </c>
      <c r="C352" s="10">
        <f t="shared" si="53"/>
        <v>2022</v>
      </c>
      <c r="M352" s="16" t="str">
        <f t="shared" si="55"/>
        <v/>
      </c>
      <c r="N352" s="12" t="str">
        <f t="shared" si="56"/>
        <v/>
      </c>
      <c r="O352" s="12" t="str">
        <f t="shared" si="57"/>
        <v/>
      </c>
      <c r="P352" s="21" t="str">
        <f t="shared" si="58"/>
        <v/>
      </c>
      <c r="Q352" s="12" t="str">
        <f t="shared" si="54"/>
        <v/>
      </c>
      <c r="R352" s="21" t="str">
        <f t="shared" si="59"/>
        <v/>
      </c>
      <c r="S352" s="12" t="str">
        <f t="shared" si="60"/>
        <v/>
      </c>
    </row>
    <row r="353" spans="1:19">
      <c r="A353" s="20">
        <v>44666</v>
      </c>
      <c r="B353" s="10">
        <f t="shared" si="52"/>
        <v>4</v>
      </c>
      <c r="C353" s="10">
        <f t="shared" si="53"/>
        <v>2022</v>
      </c>
      <c r="M353" s="16" t="str">
        <f t="shared" si="55"/>
        <v/>
      </c>
      <c r="N353" s="12" t="str">
        <f t="shared" si="56"/>
        <v/>
      </c>
      <c r="O353" s="12" t="str">
        <f t="shared" si="57"/>
        <v/>
      </c>
      <c r="P353" s="21" t="str">
        <f t="shared" si="58"/>
        <v/>
      </c>
      <c r="Q353" s="12" t="str">
        <f t="shared" si="54"/>
        <v/>
      </c>
      <c r="R353" s="21" t="str">
        <f t="shared" si="59"/>
        <v/>
      </c>
      <c r="S353" s="12" t="str">
        <f t="shared" si="60"/>
        <v/>
      </c>
    </row>
    <row r="354" spans="1:19">
      <c r="A354" s="20">
        <v>44667</v>
      </c>
      <c r="B354" s="10">
        <f t="shared" si="52"/>
        <v>4</v>
      </c>
      <c r="C354" s="10">
        <f t="shared" si="53"/>
        <v>2022</v>
      </c>
      <c r="M354" s="16" t="str">
        <f t="shared" si="55"/>
        <v/>
      </c>
      <c r="N354" s="12" t="str">
        <f t="shared" si="56"/>
        <v/>
      </c>
      <c r="O354" s="12" t="str">
        <f t="shared" si="57"/>
        <v/>
      </c>
      <c r="P354" s="21" t="str">
        <f t="shared" si="58"/>
        <v/>
      </c>
      <c r="Q354" s="12" t="str">
        <f t="shared" si="54"/>
        <v/>
      </c>
      <c r="R354" s="21" t="str">
        <f t="shared" si="59"/>
        <v/>
      </c>
      <c r="S354" s="12" t="str">
        <f t="shared" si="60"/>
        <v/>
      </c>
    </row>
    <row r="355" spans="1:19">
      <c r="A355" s="20">
        <v>44668</v>
      </c>
      <c r="B355" s="10">
        <f t="shared" si="52"/>
        <v>4</v>
      </c>
      <c r="C355" s="10">
        <f t="shared" si="53"/>
        <v>2022</v>
      </c>
      <c r="M355" s="16" t="str">
        <f t="shared" si="55"/>
        <v/>
      </c>
      <c r="N355" s="12" t="str">
        <f t="shared" si="56"/>
        <v/>
      </c>
      <c r="O355" s="12" t="str">
        <f t="shared" si="57"/>
        <v/>
      </c>
      <c r="P355" s="21" t="str">
        <f t="shared" si="58"/>
        <v/>
      </c>
      <c r="Q355" s="12" t="str">
        <f t="shared" si="54"/>
        <v/>
      </c>
      <c r="R355" s="21" t="str">
        <f t="shared" si="59"/>
        <v/>
      </c>
      <c r="S355" s="12" t="str">
        <f t="shared" si="60"/>
        <v/>
      </c>
    </row>
    <row r="356" spans="1:19">
      <c r="A356" s="20">
        <v>44669</v>
      </c>
      <c r="B356" s="10">
        <f t="shared" si="52"/>
        <v>4</v>
      </c>
      <c r="C356" s="10">
        <f t="shared" si="53"/>
        <v>2022</v>
      </c>
      <c r="M356" s="16" t="str">
        <f t="shared" si="55"/>
        <v/>
      </c>
      <c r="N356" s="12" t="str">
        <f t="shared" si="56"/>
        <v/>
      </c>
      <c r="O356" s="12" t="str">
        <f t="shared" si="57"/>
        <v/>
      </c>
      <c r="P356" s="21" t="str">
        <f t="shared" si="58"/>
        <v/>
      </c>
      <c r="Q356" s="12" t="str">
        <f t="shared" si="54"/>
        <v/>
      </c>
      <c r="R356" s="21" t="str">
        <f t="shared" si="59"/>
        <v/>
      </c>
      <c r="S356" s="12" t="str">
        <f t="shared" si="60"/>
        <v/>
      </c>
    </row>
    <row r="357" spans="1:19">
      <c r="A357" s="20">
        <v>44670</v>
      </c>
      <c r="B357" s="10">
        <f t="shared" si="52"/>
        <v>4</v>
      </c>
      <c r="C357" s="10">
        <f t="shared" si="53"/>
        <v>2022</v>
      </c>
      <c r="M357" s="16" t="str">
        <f t="shared" si="55"/>
        <v/>
      </c>
      <c r="N357" s="12" t="str">
        <f t="shared" si="56"/>
        <v/>
      </c>
      <c r="O357" s="12" t="str">
        <f t="shared" si="57"/>
        <v/>
      </c>
      <c r="P357" s="21" t="str">
        <f t="shared" si="58"/>
        <v/>
      </c>
      <c r="Q357" s="12" t="str">
        <f t="shared" si="54"/>
        <v/>
      </c>
      <c r="R357" s="21" t="str">
        <f t="shared" si="59"/>
        <v/>
      </c>
      <c r="S357" s="12" t="str">
        <f t="shared" si="60"/>
        <v/>
      </c>
    </row>
    <row r="358" spans="1:19">
      <c r="A358" s="20">
        <v>44671</v>
      </c>
      <c r="B358" s="10">
        <f t="shared" si="52"/>
        <v>4</v>
      </c>
      <c r="C358" s="10">
        <f t="shared" si="53"/>
        <v>2022</v>
      </c>
      <c r="M358" s="16" t="str">
        <f t="shared" si="55"/>
        <v/>
      </c>
      <c r="N358" s="12" t="str">
        <f t="shared" si="56"/>
        <v/>
      </c>
      <c r="O358" s="12" t="str">
        <f t="shared" si="57"/>
        <v/>
      </c>
      <c r="P358" s="21" t="str">
        <f t="shared" si="58"/>
        <v/>
      </c>
      <c r="Q358" s="12" t="str">
        <f t="shared" si="54"/>
        <v/>
      </c>
      <c r="R358" s="21" t="str">
        <f t="shared" si="59"/>
        <v/>
      </c>
      <c r="S358" s="12" t="str">
        <f t="shared" si="60"/>
        <v/>
      </c>
    </row>
    <row r="359" spans="1:19">
      <c r="A359" s="20">
        <v>44672</v>
      </c>
      <c r="B359" s="10">
        <f t="shared" si="52"/>
        <v>4</v>
      </c>
      <c r="C359" s="10">
        <f t="shared" si="53"/>
        <v>2022</v>
      </c>
      <c r="M359" s="16" t="str">
        <f t="shared" si="55"/>
        <v/>
      </c>
      <c r="N359" s="12" t="str">
        <f t="shared" si="56"/>
        <v/>
      </c>
      <c r="O359" s="12" t="str">
        <f t="shared" si="57"/>
        <v/>
      </c>
      <c r="P359" s="21" t="str">
        <f t="shared" si="58"/>
        <v/>
      </c>
      <c r="Q359" s="12" t="str">
        <f t="shared" si="54"/>
        <v/>
      </c>
      <c r="R359" s="21" t="str">
        <f t="shared" si="59"/>
        <v/>
      </c>
      <c r="S359" s="12" t="str">
        <f t="shared" si="60"/>
        <v/>
      </c>
    </row>
    <row r="360" spans="1:19">
      <c r="A360" s="20">
        <v>44673</v>
      </c>
      <c r="B360" s="10">
        <f t="shared" si="52"/>
        <v>4</v>
      </c>
      <c r="C360" s="10">
        <f t="shared" si="53"/>
        <v>2022</v>
      </c>
      <c r="M360" s="16" t="str">
        <f t="shared" si="55"/>
        <v/>
      </c>
      <c r="N360" s="12" t="str">
        <f t="shared" si="56"/>
        <v/>
      </c>
      <c r="O360" s="12" t="str">
        <f t="shared" si="57"/>
        <v/>
      </c>
      <c r="P360" s="21" t="str">
        <f t="shared" si="58"/>
        <v/>
      </c>
      <c r="Q360" s="12" t="str">
        <f t="shared" si="54"/>
        <v/>
      </c>
      <c r="R360" s="21" t="str">
        <f t="shared" si="59"/>
        <v/>
      </c>
      <c r="S360" s="12" t="str">
        <f t="shared" si="60"/>
        <v/>
      </c>
    </row>
    <row r="361" spans="1:19">
      <c r="A361" s="20">
        <v>44674</v>
      </c>
      <c r="B361" s="10">
        <f t="shared" si="52"/>
        <v>4</v>
      </c>
      <c r="C361" s="10">
        <f t="shared" si="53"/>
        <v>2022</v>
      </c>
      <c r="M361" s="16" t="str">
        <f t="shared" si="55"/>
        <v/>
      </c>
      <c r="N361" s="12" t="str">
        <f t="shared" si="56"/>
        <v/>
      </c>
      <c r="O361" s="12" t="str">
        <f t="shared" si="57"/>
        <v/>
      </c>
      <c r="P361" s="21" t="str">
        <f t="shared" si="58"/>
        <v/>
      </c>
      <c r="Q361" s="12" t="str">
        <f t="shared" si="54"/>
        <v/>
      </c>
      <c r="R361" s="21" t="str">
        <f t="shared" si="59"/>
        <v/>
      </c>
      <c r="S361" s="12" t="str">
        <f t="shared" si="60"/>
        <v/>
      </c>
    </row>
    <row r="362" spans="1:19">
      <c r="A362" s="20">
        <v>44675</v>
      </c>
      <c r="B362" s="10">
        <f t="shared" si="52"/>
        <v>4</v>
      </c>
      <c r="C362" s="10">
        <f t="shared" si="53"/>
        <v>2022</v>
      </c>
      <c r="M362" s="16" t="str">
        <f t="shared" si="55"/>
        <v/>
      </c>
      <c r="N362" s="12" t="str">
        <f t="shared" si="56"/>
        <v/>
      </c>
      <c r="O362" s="12" t="str">
        <f t="shared" si="57"/>
        <v/>
      </c>
      <c r="P362" s="21" t="str">
        <f t="shared" si="58"/>
        <v/>
      </c>
      <c r="Q362" s="12" t="str">
        <f t="shared" si="54"/>
        <v/>
      </c>
      <c r="R362" s="21" t="str">
        <f t="shared" si="59"/>
        <v/>
      </c>
      <c r="S362" s="12" t="str">
        <f t="shared" si="60"/>
        <v/>
      </c>
    </row>
    <row r="363" spans="1:19">
      <c r="A363" s="20">
        <v>44676</v>
      </c>
      <c r="B363" s="10">
        <f t="shared" si="52"/>
        <v>4</v>
      </c>
      <c r="C363" s="10">
        <f t="shared" si="53"/>
        <v>2022</v>
      </c>
      <c r="M363" s="16" t="str">
        <f t="shared" si="55"/>
        <v/>
      </c>
      <c r="N363" s="12" t="str">
        <f t="shared" si="56"/>
        <v/>
      </c>
      <c r="O363" s="12" t="str">
        <f t="shared" si="57"/>
        <v/>
      </c>
      <c r="P363" s="21" t="str">
        <f t="shared" si="58"/>
        <v/>
      </c>
      <c r="Q363" s="12" t="str">
        <f t="shared" si="54"/>
        <v/>
      </c>
      <c r="R363" s="21" t="str">
        <f t="shared" si="59"/>
        <v/>
      </c>
      <c r="S363" s="12" t="str">
        <f t="shared" si="60"/>
        <v/>
      </c>
    </row>
    <row r="364" spans="1:19">
      <c r="A364" s="20">
        <v>44677</v>
      </c>
      <c r="B364" s="10">
        <f t="shared" si="52"/>
        <v>4</v>
      </c>
      <c r="C364" s="10">
        <f t="shared" si="53"/>
        <v>2022</v>
      </c>
      <c r="M364" s="16" t="str">
        <f t="shared" si="55"/>
        <v/>
      </c>
      <c r="N364" s="12" t="str">
        <f t="shared" si="56"/>
        <v/>
      </c>
      <c r="O364" s="12" t="str">
        <f t="shared" si="57"/>
        <v/>
      </c>
      <c r="P364" s="21" t="str">
        <f t="shared" si="58"/>
        <v/>
      </c>
      <c r="Q364" s="12" t="str">
        <f t="shared" si="54"/>
        <v/>
      </c>
      <c r="R364" s="21" t="str">
        <f t="shared" si="59"/>
        <v/>
      </c>
      <c r="S364" s="12" t="str">
        <f t="shared" si="60"/>
        <v/>
      </c>
    </row>
    <row r="365" spans="1:19">
      <c r="A365" s="20">
        <v>44678</v>
      </c>
      <c r="B365" s="10">
        <f t="shared" si="52"/>
        <v>4</v>
      </c>
      <c r="C365" s="10">
        <f t="shared" si="53"/>
        <v>2022</v>
      </c>
      <c r="M365" s="16" t="str">
        <f t="shared" si="55"/>
        <v/>
      </c>
      <c r="N365" s="12" t="str">
        <f t="shared" si="56"/>
        <v/>
      </c>
      <c r="O365" s="12" t="str">
        <f t="shared" si="57"/>
        <v/>
      </c>
      <c r="P365" s="21" t="str">
        <f t="shared" si="58"/>
        <v/>
      </c>
      <c r="Q365" s="12" t="str">
        <f t="shared" si="54"/>
        <v/>
      </c>
      <c r="R365" s="21" t="str">
        <f t="shared" si="59"/>
        <v/>
      </c>
      <c r="S365" s="12" t="str">
        <f t="shared" si="60"/>
        <v/>
      </c>
    </row>
    <row r="366" spans="1:19">
      <c r="A366" s="20">
        <v>44679</v>
      </c>
      <c r="B366" s="10">
        <f t="shared" si="52"/>
        <v>4</v>
      </c>
      <c r="C366" s="10">
        <f t="shared" si="53"/>
        <v>2022</v>
      </c>
      <c r="M366" s="16" t="str">
        <f t="shared" si="55"/>
        <v/>
      </c>
      <c r="N366" s="12" t="str">
        <f t="shared" si="56"/>
        <v/>
      </c>
      <c r="O366" s="12" t="str">
        <f t="shared" si="57"/>
        <v/>
      </c>
      <c r="P366" s="21" t="str">
        <f t="shared" si="58"/>
        <v/>
      </c>
      <c r="Q366" s="12" t="str">
        <f t="shared" si="54"/>
        <v/>
      </c>
      <c r="R366" s="21" t="str">
        <f t="shared" si="59"/>
        <v/>
      </c>
      <c r="S366" s="12" t="str">
        <f t="shared" si="60"/>
        <v/>
      </c>
    </row>
    <row r="367" spans="1:19">
      <c r="A367" s="20">
        <v>44680</v>
      </c>
      <c r="B367" s="10">
        <f t="shared" si="52"/>
        <v>4</v>
      </c>
      <c r="C367" s="10">
        <f t="shared" si="53"/>
        <v>2022</v>
      </c>
      <c r="M367" s="16" t="str">
        <f t="shared" si="55"/>
        <v/>
      </c>
      <c r="N367" s="12" t="str">
        <f t="shared" si="56"/>
        <v/>
      </c>
      <c r="O367" s="12" t="str">
        <f t="shared" si="57"/>
        <v/>
      </c>
      <c r="P367" s="21" t="str">
        <f t="shared" si="58"/>
        <v/>
      </c>
      <c r="Q367" s="12" t="str">
        <f t="shared" si="54"/>
        <v/>
      </c>
      <c r="R367" s="21" t="str">
        <f t="shared" si="59"/>
        <v/>
      </c>
      <c r="S367" s="12" t="str">
        <f t="shared" si="60"/>
        <v/>
      </c>
    </row>
    <row r="368" spans="1:19">
      <c r="A368" s="20">
        <v>44681</v>
      </c>
      <c r="B368" s="10">
        <f t="shared" si="52"/>
        <v>4</v>
      </c>
      <c r="C368" s="10">
        <f t="shared" si="53"/>
        <v>2022</v>
      </c>
      <c r="M368" s="16" t="str">
        <f t="shared" si="55"/>
        <v/>
      </c>
      <c r="N368" s="12" t="str">
        <f t="shared" si="56"/>
        <v/>
      </c>
      <c r="O368" s="12" t="str">
        <f t="shared" si="57"/>
        <v/>
      </c>
      <c r="P368" s="21" t="str">
        <f t="shared" si="58"/>
        <v/>
      </c>
      <c r="Q368" s="12" t="str">
        <f t="shared" si="54"/>
        <v/>
      </c>
      <c r="R368" s="21" t="str">
        <f t="shared" si="59"/>
        <v/>
      </c>
      <c r="S368" s="12" t="str">
        <f t="shared" si="60"/>
        <v/>
      </c>
    </row>
    <row r="369" spans="1:19">
      <c r="A369" s="20">
        <v>44682</v>
      </c>
      <c r="B369" s="10">
        <f t="shared" si="52"/>
        <v>5</v>
      </c>
      <c r="C369" s="10">
        <f t="shared" si="53"/>
        <v>2022</v>
      </c>
      <c r="M369" s="16" t="str">
        <f t="shared" si="55"/>
        <v/>
      </c>
      <c r="N369" s="12" t="str">
        <f t="shared" si="56"/>
        <v/>
      </c>
      <c r="O369" s="12" t="str">
        <f t="shared" si="57"/>
        <v/>
      </c>
      <c r="P369" s="21" t="str">
        <f t="shared" si="58"/>
        <v/>
      </c>
      <c r="Q369" s="12" t="str">
        <f t="shared" si="54"/>
        <v/>
      </c>
      <c r="R369" s="21" t="str">
        <f t="shared" si="59"/>
        <v/>
      </c>
      <c r="S369" s="12" t="str">
        <f t="shared" si="60"/>
        <v/>
      </c>
    </row>
    <row r="370" spans="1:19">
      <c r="A370" s="20">
        <v>44683</v>
      </c>
      <c r="B370" s="10">
        <f t="shared" si="52"/>
        <v>5</v>
      </c>
      <c r="C370" s="10">
        <f t="shared" si="53"/>
        <v>2022</v>
      </c>
      <c r="M370" s="16" t="str">
        <f t="shared" si="55"/>
        <v/>
      </c>
      <c r="N370" s="12" t="str">
        <f t="shared" si="56"/>
        <v/>
      </c>
      <c r="O370" s="12" t="str">
        <f t="shared" si="57"/>
        <v/>
      </c>
      <c r="P370" s="21" t="str">
        <f t="shared" si="58"/>
        <v/>
      </c>
      <c r="Q370" s="12" t="str">
        <f t="shared" si="54"/>
        <v/>
      </c>
      <c r="R370" s="21" t="str">
        <f t="shared" si="59"/>
        <v/>
      </c>
      <c r="S370" s="12" t="str">
        <f t="shared" si="60"/>
        <v/>
      </c>
    </row>
    <row r="371" spans="1:19">
      <c r="A371" s="20">
        <v>44684</v>
      </c>
      <c r="B371" s="10">
        <f t="shared" si="52"/>
        <v>5</v>
      </c>
      <c r="C371" s="10">
        <f t="shared" si="53"/>
        <v>2022</v>
      </c>
      <c r="M371" s="16" t="str">
        <f t="shared" si="55"/>
        <v/>
      </c>
      <c r="N371" s="12" t="str">
        <f t="shared" si="56"/>
        <v/>
      </c>
      <c r="O371" s="12" t="str">
        <f t="shared" si="57"/>
        <v/>
      </c>
      <c r="P371" s="21" t="str">
        <f t="shared" si="58"/>
        <v/>
      </c>
      <c r="Q371" s="12" t="str">
        <f t="shared" si="54"/>
        <v/>
      </c>
      <c r="R371" s="21" t="str">
        <f t="shared" si="59"/>
        <v/>
      </c>
      <c r="S371" s="12" t="str">
        <f t="shared" si="60"/>
        <v/>
      </c>
    </row>
    <row r="372" spans="1:19">
      <c r="A372" s="20">
        <v>44685</v>
      </c>
      <c r="B372" s="10">
        <f t="shared" si="52"/>
        <v>5</v>
      </c>
      <c r="C372" s="10">
        <f t="shared" si="53"/>
        <v>2022</v>
      </c>
      <c r="M372" s="16" t="str">
        <f t="shared" si="55"/>
        <v/>
      </c>
      <c r="N372" s="12" t="str">
        <f t="shared" si="56"/>
        <v/>
      </c>
      <c r="O372" s="12" t="str">
        <f t="shared" si="57"/>
        <v/>
      </c>
      <c r="P372" s="21" t="str">
        <f t="shared" si="58"/>
        <v/>
      </c>
      <c r="Q372" s="12" t="str">
        <f t="shared" si="54"/>
        <v/>
      </c>
      <c r="R372" s="21" t="str">
        <f t="shared" si="59"/>
        <v/>
      </c>
      <c r="S372" s="12" t="str">
        <f t="shared" si="60"/>
        <v/>
      </c>
    </row>
    <row r="373" spans="1:19">
      <c r="A373" s="20">
        <v>44686</v>
      </c>
      <c r="B373" s="10">
        <f t="shared" si="52"/>
        <v>5</v>
      </c>
      <c r="C373" s="10">
        <f t="shared" si="53"/>
        <v>2022</v>
      </c>
      <c r="M373" s="16" t="str">
        <f t="shared" si="55"/>
        <v/>
      </c>
      <c r="N373" s="12" t="str">
        <f t="shared" si="56"/>
        <v/>
      </c>
      <c r="O373" s="12" t="str">
        <f t="shared" si="57"/>
        <v/>
      </c>
      <c r="P373" s="21" t="str">
        <f t="shared" si="58"/>
        <v/>
      </c>
      <c r="Q373" s="12" t="str">
        <f t="shared" si="54"/>
        <v/>
      </c>
      <c r="R373" s="21" t="str">
        <f t="shared" si="59"/>
        <v/>
      </c>
      <c r="S373" s="12" t="str">
        <f t="shared" si="60"/>
        <v/>
      </c>
    </row>
    <row r="374" spans="1:19">
      <c r="A374" s="20">
        <v>44687</v>
      </c>
      <c r="B374" s="10">
        <f t="shared" si="52"/>
        <v>5</v>
      </c>
      <c r="C374" s="10">
        <f t="shared" si="53"/>
        <v>2022</v>
      </c>
      <c r="M374" s="16" t="str">
        <f t="shared" si="55"/>
        <v/>
      </c>
      <c r="N374" s="12" t="str">
        <f t="shared" si="56"/>
        <v/>
      </c>
      <c r="O374" s="12" t="str">
        <f t="shared" si="57"/>
        <v/>
      </c>
      <c r="P374" s="21" t="str">
        <f t="shared" si="58"/>
        <v/>
      </c>
      <c r="Q374" s="12" t="str">
        <f t="shared" si="54"/>
        <v/>
      </c>
      <c r="R374" s="21" t="str">
        <f t="shared" si="59"/>
        <v/>
      </c>
      <c r="S374" s="12" t="str">
        <f t="shared" si="60"/>
        <v/>
      </c>
    </row>
    <row r="375" spans="1:19">
      <c r="A375" s="20">
        <v>44688</v>
      </c>
      <c r="B375" s="10">
        <f t="shared" si="52"/>
        <v>5</v>
      </c>
      <c r="C375" s="10">
        <f t="shared" si="53"/>
        <v>2022</v>
      </c>
      <c r="M375" s="16" t="str">
        <f t="shared" si="55"/>
        <v/>
      </c>
      <c r="N375" s="12" t="str">
        <f t="shared" si="56"/>
        <v/>
      </c>
      <c r="O375" s="12" t="str">
        <f t="shared" si="57"/>
        <v/>
      </c>
      <c r="P375" s="21" t="str">
        <f t="shared" si="58"/>
        <v/>
      </c>
      <c r="Q375" s="12" t="str">
        <f t="shared" si="54"/>
        <v/>
      </c>
      <c r="R375" s="21" t="str">
        <f t="shared" si="59"/>
        <v/>
      </c>
      <c r="S375" s="12" t="str">
        <f t="shared" si="60"/>
        <v/>
      </c>
    </row>
    <row r="376" spans="1:19">
      <c r="A376" s="20">
        <v>44689</v>
      </c>
      <c r="B376" s="10">
        <f t="shared" si="52"/>
        <v>5</v>
      </c>
      <c r="C376" s="10">
        <f t="shared" si="53"/>
        <v>2022</v>
      </c>
      <c r="M376" s="16" t="str">
        <f t="shared" si="55"/>
        <v/>
      </c>
      <c r="N376" s="12" t="str">
        <f t="shared" si="56"/>
        <v/>
      </c>
      <c r="O376" s="12" t="str">
        <f t="shared" si="57"/>
        <v/>
      </c>
      <c r="P376" s="21" t="str">
        <f t="shared" si="58"/>
        <v/>
      </c>
      <c r="Q376" s="12" t="str">
        <f t="shared" si="54"/>
        <v/>
      </c>
      <c r="R376" s="21" t="str">
        <f t="shared" si="59"/>
        <v/>
      </c>
      <c r="S376" s="12" t="str">
        <f t="shared" si="60"/>
        <v/>
      </c>
    </row>
    <row r="377" spans="1:19">
      <c r="A377" s="20">
        <v>44690</v>
      </c>
      <c r="B377" s="10">
        <f t="shared" si="52"/>
        <v>5</v>
      </c>
      <c r="C377" s="10">
        <f t="shared" si="53"/>
        <v>2022</v>
      </c>
      <c r="M377" s="16" t="str">
        <f t="shared" si="55"/>
        <v/>
      </c>
      <c r="N377" s="12" t="str">
        <f t="shared" si="56"/>
        <v/>
      </c>
      <c r="O377" s="12" t="str">
        <f t="shared" si="57"/>
        <v/>
      </c>
      <c r="P377" s="21" t="str">
        <f t="shared" si="58"/>
        <v/>
      </c>
      <c r="Q377" s="12" t="str">
        <f t="shared" si="54"/>
        <v/>
      </c>
      <c r="R377" s="21" t="str">
        <f t="shared" si="59"/>
        <v/>
      </c>
      <c r="S377" s="12" t="str">
        <f t="shared" si="60"/>
        <v/>
      </c>
    </row>
    <row r="378" spans="1:19">
      <c r="A378" s="20">
        <v>44691</v>
      </c>
      <c r="B378" s="10">
        <f t="shared" si="52"/>
        <v>5</v>
      </c>
      <c r="C378" s="10">
        <f t="shared" si="53"/>
        <v>2022</v>
      </c>
      <c r="M378" s="16" t="str">
        <f t="shared" si="55"/>
        <v/>
      </c>
      <c r="N378" s="12" t="str">
        <f t="shared" si="56"/>
        <v/>
      </c>
      <c r="O378" s="12" t="str">
        <f t="shared" si="57"/>
        <v/>
      </c>
      <c r="P378" s="21" t="str">
        <f t="shared" si="58"/>
        <v/>
      </c>
      <c r="Q378" s="12" t="str">
        <f t="shared" si="54"/>
        <v/>
      </c>
      <c r="R378" s="21" t="str">
        <f t="shared" si="59"/>
        <v/>
      </c>
      <c r="S378" s="12" t="str">
        <f t="shared" si="60"/>
        <v/>
      </c>
    </row>
    <row r="379" spans="1:19">
      <c r="A379" s="20">
        <v>44692</v>
      </c>
      <c r="B379" s="10">
        <f t="shared" si="52"/>
        <v>5</v>
      </c>
      <c r="C379" s="10">
        <f t="shared" si="53"/>
        <v>2022</v>
      </c>
      <c r="M379" s="16" t="str">
        <f t="shared" si="55"/>
        <v/>
      </c>
      <c r="N379" s="12" t="str">
        <f t="shared" si="56"/>
        <v/>
      </c>
      <c r="O379" s="12" t="str">
        <f t="shared" si="57"/>
        <v/>
      </c>
      <c r="P379" s="21" t="str">
        <f t="shared" si="58"/>
        <v/>
      </c>
      <c r="Q379" s="12" t="str">
        <f t="shared" si="54"/>
        <v/>
      </c>
      <c r="R379" s="21" t="str">
        <f t="shared" si="59"/>
        <v/>
      </c>
      <c r="S379" s="12" t="str">
        <f t="shared" si="60"/>
        <v/>
      </c>
    </row>
    <row r="380" spans="1:19">
      <c r="A380" s="20">
        <v>44693</v>
      </c>
      <c r="B380" s="10">
        <f t="shared" si="52"/>
        <v>5</v>
      </c>
      <c r="C380" s="10">
        <f t="shared" si="53"/>
        <v>2022</v>
      </c>
      <c r="M380" s="16" t="str">
        <f t="shared" si="55"/>
        <v/>
      </c>
      <c r="N380" s="12" t="str">
        <f t="shared" si="56"/>
        <v/>
      </c>
      <c r="O380" s="12" t="str">
        <f t="shared" si="57"/>
        <v/>
      </c>
      <c r="P380" s="21" t="str">
        <f t="shared" si="58"/>
        <v/>
      </c>
      <c r="Q380" s="12" t="str">
        <f t="shared" si="54"/>
        <v/>
      </c>
      <c r="R380" s="21" t="str">
        <f t="shared" si="59"/>
        <v/>
      </c>
      <c r="S380" s="12" t="str">
        <f t="shared" si="60"/>
        <v/>
      </c>
    </row>
    <row r="381" spans="1:19">
      <c r="A381" s="20">
        <v>44694</v>
      </c>
      <c r="B381" s="10">
        <f t="shared" si="52"/>
        <v>5</v>
      </c>
      <c r="C381" s="10">
        <f t="shared" si="53"/>
        <v>2022</v>
      </c>
      <c r="M381" s="16" t="str">
        <f t="shared" si="55"/>
        <v/>
      </c>
      <c r="N381" s="12" t="str">
        <f t="shared" si="56"/>
        <v/>
      </c>
      <c r="O381" s="12" t="str">
        <f t="shared" si="57"/>
        <v/>
      </c>
      <c r="P381" s="21" t="str">
        <f t="shared" si="58"/>
        <v/>
      </c>
      <c r="Q381" s="12" t="str">
        <f t="shared" si="54"/>
        <v/>
      </c>
      <c r="R381" s="21" t="str">
        <f t="shared" si="59"/>
        <v/>
      </c>
      <c r="S381" s="12" t="str">
        <f t="shared" si="60"/>
        <v/>
      </c>
    </row>
    <row r="382" spans="1:19">
      <c r="A382" s="20">
        <v>44695</v>
      </c>
      <c r="B382" s="10">
        <f t="shared" si="52"/>
        <v>5</v>
      </c>
      <c r="C382" s="10">
        <f t="shared" si="53"/>
        <v>2022</v>
      </c>
      <c r="M382" s="16" t="str">
        <f t="shared" si="55"/>
        <v/>
      </c>
      <c r="N382" s="12" t="str">
        <f t="shared" si="56"/>
        <v/>
      </c>
      <c r="O382" s="12" t="str">
        <f t="shared" si="57"/>
        <v/>
      </c>
      <c r="P382" s="21" t="str">
        <f t="shared" si="58"/>
        <v/>
      </c>
      <c r="Q382" s="12" t="str">
        <f t="shared" si="54"/>
        <v/>
      </c>
      <c r="R382" s="21" t="str">
        <f t="shared" si="59"/>
        <v/>
      </c>
      <c r="S382" s="12" t="str">
        <f t="shared" si="60"/>
        <v/>
      </c>
    </row>
    <row r="383" spans="1:19">
      <c r="A383" s="20">
        <v>44696</v>
      </c>
      <c r="B383" s="10">
        <f t="shared" si="52"/>
        <v>5</v>
      </c>
      <c r="C383" s="10">
        <f t="shared" si="53"/>
        <v>2022</v>
      </c>
      <c r="M383" s="16" t="str">
        <f t="shared" si="55"/>
        <v/>
      </c>
      <c r="N383" s="12" t="str">
        <f t="shared" si="56"/>
        <v/>
      </c>
      <c r="O383" s="12" t="str">
        <f t="shared" si="57"/>
        <v/>
      </c>
      <c r="P383" s="21" t="str">
        <f t="shared" si="58"/>
        <v/>
      </c>
      <c r="Q383" s="12" t="str">
        <f t="shared" si="54"/>
        <v/>
      </c>
      <c r="R383" s="21" t="str">
        <f t="shared" si="59"/>
        <v/>
      </c>
      <c r="S383" s="12" t="str">
        <f t="shared" si="60"/>
        <v/>
      </c>
    </row>
    <row r="384" spans="1:19">
      <c r="A384" s="20">
        <v>44697</v>
      </c>
      <c r="B384" s="10">
        <f t="shared" si="52"/>
        <v>5</v>
      </c>
      <c r="C384" s="10">
        <f t="shared" si="53"/>
        <v>2022</v>
      </c>
      <c r="M384" s="16" t="str">
        <f t="shared" si="55"/>
        <v/>
      </c>
      <c r="N384" s="12" t="str">
        <f t="shared" si="56"/>
        <v/>
      </c>
      <c r="O384" s="12" t="str">
        <f t="shared" si="57"/>
        <v/>
      </c>
      <c r="P384" s="21" t="str">
        <f t="shared" si="58"/>
        <v/>
      </c>
      <c r="Q384" s="12" t="str">
        <f t="shared" si="54"/>
        <v/>
      </c>
      <c r="R384" s="21" t="str">
        <f t="shared" si="59"/>
        <v/>
      </c>
      <c r="S384" s="12" t="str">
        <f t="shared" si="60"/>
        <v/>
      </c>
    </row>
    <row r="385" spans="1:19">
      <c r="A385" s="20">
        <v>44698</v>
      </c>
      <c r="B385" s="10">
        <f t="shared" si="52"/>
        <v>5</v>
      </c>
      <c r="C385" s="10">
        <f t="shared" si="53"/>
        <v>2022</v>
      </c>
      <c r="M385" s="16" t="str">
        <f t="shared" si="55"/>
        <v/>
      </c>
      <c r="N385" s="12" t="str">
        <f t="shared" si="56"/>
        <v/>
      </c>
      <c r="O385" s="12" t="str">
        <f t="shared" si="57"/>
        <v/>
      </c>
      <c r="P385" s="21" t="str">
        <f t="shared" si="58"/>
        <v/>
      </c>
      <c r="Q385" s="12" t="str">
        <f t="shared" si="54"/>
        <v/>
      </c>
      <c r="R385" s="21" t="str">
        <f t="shared" si="59"/>
        <v/>
      </c>
      <c r="S385" s="12" t="str">
        <f t="shared" si="60"/>
        <v/>
      </c>
    </row>
    <row r="386" spans="1:19">
      <c r="A386" s="20">
        <v>44699</v>
      </c>
      <c r="B386" s="10">
        <f t="shared" si="52"/>
        <v>5</v>
      </c>
      <c r="C386" s="10">
        <f t="shared" si="53"/>
        <v>2022</v>
      </c>
      <c r="M386" s="16" t="str">
        <f t="shared" si="55"/>
        <v/>
      </c>
      <c r="N386" s="12" t="str">
        <f t="shared" si="56"/>
        <v/>
      </c>
      <c r="O386" s="12" t="str">
        <f t="shared" si="57"/>
        <v/>
      </c>
      <c r="P386" s="21" t="str">
        <f t="shared" si="58"/>
        <v/>
      </c>
      <c r="Q386" s="12" t="str">
        <f t="shared" si="54"/>
        <v/>
      </c>
      <c r="R386" s="21" t="str">
        <f t="shared" si="59"/>
        <v/>
      </c>
      <c r="S386" s="12" t="str">
        <f t="shared" si="60"/>
        <v/>
      </c>
    </row>
    <row r="387" spans="1:19">
      <c r="A387" s="20">
        <v>44700</v>
      </c>
      <c r="B387" s="10">
        <f t="shared" si="52"/>
        <v>5</v>
      </c>
      <c r="C387" s="10">
        <f t="shared" si="53"/>
        <v>2022</v>
      </c>
      <c r="M387" s="16" t="str">
        <f t="shared" si="55"/>
        <v/>
      </c>
      <c r="N387" s="12" t="str">
        <f t="shared" si="56"/>
        <v/>
      </c>
      <c r="O387" s="12" t="str">
        <f t="shared" si="57"/>
        <v/>
      </c>
      <c r="P387" s="21" t="str">
        <f t="shared" si="58"/>
        <v/>
      </c>
      <c r="Q387" s="12" t="str">
        <f t="shared" si="54"/>
        <v/>
      </c>
      <c r="R387" s="21" t="str">
        <f t="shared" si="59"/>
        <v/>
      </c>
      <c r="S387" s="12" t="str">
        <f t="shared" si="60"/>
        <v/>
      </c>
    </row>
    <row r="388" spans="1:19">
      <c r="A388" s="20">
        <v>44701</v>
      </c>
      <c r="B388" s="10">
        <f t="shared" si="52"/>
        <v>5</v>
      </c>
      <c r="C388" s="10">
        <f t="shared" si="53"/>
        <v>2022</v>
      </c>
      <c r="M388" s="16" t="str">
        <f t="shared" si="55"/>
        <v/>
      </c>
      <c r="N388" s="12" t="str">
        <f t="shared" si="56"/>
        <v/>
      </c>
      <c r="O388" s="12" t="str">
        <f t="shared" si="57"/>
        <v/>
      </c>
      <c r="P388" s="21" t="str">
        <f t="shared" si="58"/>
        <v/>
      </c>
      <c r="Q388" s="12" t="str">
        <f t="shared" si="54"/>
        <v/>
      </c>
      <c r="R388" s="21" t="str">
        <f t="shared" si="59"/>
        <v/>
      </c>
      <c r="S388" s="12" t="str">
        <f t="shared" si="60"/>
        <v/>
      </c>
    </row>
    <row r="389" spans="1:19">
      <c r="A389" s="20">
        <v>44702</v>
      </c>
      <c r="B389" s="10">
        <f t="shared" ref="B389:B452" si="61">IF(A389="","",MONTH(A389))</f>
        <v>5</v>
      </c>
      <c r="C389" s="10">
        <f t="shared" ref="C389:C452" si="62">IF(A389="","",YEAR(A389))</f>
        <v>2022</v>
      </c>
      <c r="M389" s="16" t="str">
        <f t="shared" si="55"/>
        <v/>
      </c>
      <c r="N389" s="12" t="str">
        <f t="shared" si="56"/>
        <v/>
      </c>
      <c r="O389" s="12" t="str">
        <f t="shared" si="57"/>
        <v/>
      </c>
      <c r="P389" s="21" t="str">
        <f t="shared" si="58"/>
        <v/>
      </c>
      <c r="Q389" s="12" t="str">
        <f t="shared" si="54"/>
        <v/>
      </c>
      <c r="R389" s="21" t="str">
        <f t="shared" si="59"/>
        <v/>
      </c>
      <c r="S389" s="12" t="str">
        <f t="shared" si="60"/>
        <v/>
      </c>
    </row>
    <row r="390" spans="1:19">
      <c r="A390" s="20">
        <v>44703</v>
      </c>
      <c r="B390" s="10">
        <f t="shared" si="61"/>
        <v>5</v>
      </c>
      <c r="C390" s="10">
        <f t="shared" si="62"/>
        <v>2022</v>
      </c>
      <c r="M390" s="16" t="str">
        <f t="shared" si="55"/>
        <v/>
      </c>
      <c r="N390" s="12" t="str">
        <f t="shared" si="56"/>
        <v/>
      </c>
      <c r="O390" s="12" t="str">
        <f t="shared" si="57"/>
        <v/>
      </c>
      <c r="P390" s="21" t="str">
        <f t="shared" si="58"/>
        <v/>
      </c>
      <c r="Q390" s="12" t="str">
        <f t="shared" si="54"/>
        <v/>
      </c>
      <c r="R390" s="21" t="str">
        <f t="shared" si="59"/>
        <v/>
      </c>
      <c r="S390" s="12" t="str">
        <f t="shared" si="60"/>
        <v/>
      </c>
    </row>
    <row r="391" spans="1:19">
      <c r="A391" s="20">
        <v>44704</v>
      </c>
      <c r="B391" s="10">
        <f t="shared" si="61"/>
        <v>5</v>
      </c>
      <c r="C391" s="10">
        <f t="shared" si="62"/>
        <v>2022</v>
      </c>
      <c r="M391" s="16" t="str">
        <f t="shared" si="55"/>
        <v/>
      </c>
      <c r="N391" s="12" t="str">
        <f t="shared" si="56"/>
        <v/>
      </c>
      <c r="O391" s="12" t="str">
        <f t="shared" si="57"/>
        <v/>
      </c>
      <c r="P391" s="21" t="str">
        <f t="shared" si="58"/>
        <v/>
      </c>
      <c r="Q391" s="12" t="str">
        <f t="shared" si="54"/>
        <v/>
      </c>
      <c r="R391" s="21" t="str">
        <f t="shared" si="59"/>
        <v/>
      </c>
      <c r="S391" s="12" t="str">
        <f t="shared" si="60"/>
        <v/>
      </c>
    </row>
    <row r="392" spans="1:19">
      <c r="A392" s="20">
        <v>44705</v>
      </c>
      <c r="B392" s="10">
        <f t="shared" si="61"/>
        <v>5</v>
      </c>
      <c r="C392" s="10">
        <f t="shared" si="62"/>
        <v>2022</v>
      </c>
      <c r="M392" s="16" t="str">
        <f t="shared" si="55"/>
        <v/>
      </c>
      <c r="N392" s="12" t="str">
        <f t="shared" si="56"/>
        <v/>
      </c>
      <c r="O392" s="12" t="str">
        <f t="shared" si="57"/>
        <v/>
      </c>
      <c r="P392" s="21" t="str">
        <f t="shared" si="58"/>
        <v/>
      </c>
      <c r="Q392" s="12" t="str">
        <f t="shared" si="54"/>
        <v/>
      </c>
      <c r="R392" s="21" t="str">
        <f t="shared" si="59"/>
        <v/>
      </c>
      <c r="S392" s="12" t="str">
        <f t="shared" si="60"/>
        <v/>
      </c>
    </row>
    <row r="393" spans="1:19">
      <c r="A393" s="20">
        <v>44706</v>
      </c>
      <c r="B393" s="10">
        <f t="shared" si="61"/>
        <v>5</v>
      </c>
      <c r="C393" s="10">
        <f t="shared" si="62"/>
        <v>2022</v>
      </c>
      <c r="M393" s="16" t="str">
        <f t="shared" si="55"/>
        <v/>
      </c>
      <c r="N393" s="12" t="str">
        <f t="shared" si="56"/>
        <v/>
      </c>
      <c r="O393" s="12" t="str">
        <f t="shared" si="57"/>
        <v/>
      </c>
      <c r="P393" s="21" t="str">
        <f t="shared" si="58"/>
        <v/>
      </c>
      <c r="Q393" s="12" t="str">
        <f t="shared" si="54"/>
        <v/>
      </c>
      <c r="R393" s="21" t="str">
        <f t="shared" si="59"/>
        <v/>
      </c>
      <c r="S393" s="12" t="str">
        <f t="shared" si="60"/>
        <v/>
      </c>
    </row>
    <row r="394" spans="1:19">
      <c r="A394" s="20">
        <v>44707</v>
      </c>
      <c r="B394" s="10">
        <f t="shared" si="61"/>
        <v>5</v>
      </c>
      <c r="C394" s="10">
        <f t="shared" si="62"/>
        <v>2022</v>
      </c>
      <c r="M394" s="16" t="str">
        <f t="shared" si="55"/>
        <v/>
      </c>
      <c r="N394" s="12" t="str">
        <f t="shared" si="56"/>
        <v/>
      </c>
      <c r="O394" s="12" t="str">
        <f t="shared" si="57"/>
        <v/>
      </c>
      <c r="P394" s="21" t="str">
        <f t="shared" si="58"/>
        <v/>
      </c>
      <c r="Q394" s="12" t="str">
        <f t="shared" si="54"/>
        <v/>
      </c>
      <c r="R394" s="21" t="str">
        <f t="shared" si="59"/>
        <v/>
      </c>
      <c r="S394" s="12" t="str">
        <f t="shared" si="60"/>
        <v/>
      </c>
    </row>
    <row r="395" spans="1:19">
      <c r="A395" s="20">
        <v>44708</v>
      </c>
      <c r="B395" s="10">
        <f t="shared" si="61"/>
        <v>5</v>
      </c>
      <c r="C395" s="10">
        <f t="shared" si="62"/>
        <v>2022</v>
      </c>
      <c r="M395" s="16" t="str">
        <f t="shared" si="55"/>
        <v/>
      </c>
      <c r="N395" s="12" t="str">
        <f t="shared" si="56"/>
        <v/>
      </c>
      <c r="O395" s="12" t="str">
        <f t="shared" si="57"/>
        <v/>
      </c>
      <c r="P395" s="21" t="str">
        <f t="shared" si="58"/>
        <v/>
      </c>
      <c r="Q395" s="12" t="str">
        <f t="shared" ref="Q395:Q416" si="63">IF(OR(H395="",I395=""),"",SUM(H395,I395,J395))</f>
        <v/>
      </c>
      <c r="R395" s="21" t="str">
        <f t="shared" si="59"/>
        <v/>
      </c>
      <c r="S395" s="12" t="str">
        <f t="shared" si="60"/>
        <v/>
      </c>
    </row>
    <row r="396" spans="1:19">
      <c r="A396" s="20">
        <v>44709</v>
      </c>
      <c r="B396" s="10">
        <f t="shared" si="61"/>
        <v>5</v>
      </c>
      <c r="C396" s="10">
        <f t="shared" si="62"/>
        <v>2022</v>
      </c>
      <c r="M396" s="16" t="str">
        <f t="shared" si="55"/>
        <v/>
      </c>
      <c r="N396" s="12" t="str">
        <f t="shared" si="56"/>
        <v/>
      </c>
      <c r="O396" s="12" t="str">
        <f t="shared" si="57"/>
        <v/>
      </c>
      <c r="P396" s="21" t="str">
        <f t="shared" si="58"/>
        <v/>
      </c>
      <c r="Q396" s="12" t="str">
        <f t="shared" si="63"/>
        <v/>
      </c>
      <c r="R396" s="21" t="str">
        <f t="shared" si="59"/>
        <v/>
      </c>
      <c r="S396" s="12" t="str">
        <f t="shared" si="60"/>
        <v/>
      </c>
    </row>
    <row r="397" spans="1:19">
      <c r="A397" s="20">
        <v>44710</v>
      </c>
      <c r="B397" s="10">
        <f t="shared" si="61"/>
        <v>5</v>
      </c>
      <c r="C397" s="10">
        <f t="shared" si="62"/>
        <v>2022</v>
      </c>
      <c r="M397" s="16" t="str">
        <f t="shared" si="55"/>
        <v/>
      </c>
      <c r="N397" s="12" t="str">
        <f t="shared" si="56"/>
        <v/>
      </c>
      <c r="O397" s="12" t="str">
        <f t="shared" si="57"/>
        <v/>
      </c>
      <c r="P397" s="21" t="str">
        <f t="shared" si="58"/>
        <v/>
      </c>
      <c r="Q397" s="12" t="str">
        <f t="shared" si="63"/>
        <v/>
      </c>
      <c r="R397" s="21" t="str">
        <f t="shared" si="59"/>
        <v/>
      </c>
      <c r="S397" s="12" t="str">
        <f t="shared" si="60"/>
        <v/>
      </c>
    </row>
    <row r="398" spans="1:19">
      <c r="A398" s="20">
        <v>44711</v>
      </c>
      <c r="B398" s="10">
        <f t="shared" si="61"/>
        <v>5</v>
      </c>
      <c r="C398" s="10">
        <f t="shared" si="62"/>
        <v>2022</v>
      </c>
      <c r="M398" s="16" t="str">
        <f t="shared" ref="M398:M461" si="64">IF(E398="","",E398-D398)</f>
        <v/>
      </c>
      <c r="N398" s="12" t="str">
        <f t="shared" ref="N398:N461" si="65">IF(G398="","",SUM(F398:G398)/M398)</f>
        <v/>
      </c>
      <c r="O398" s="12" t="str">
        <f t="shared" ref="O398:O461" si="66">IF(H398="","",H398/M398)</f>
        <v/>
      </c>
      <c r="P398" s="21" t="str">
        <f t="shared" ref="P398:P461" si="67">IF(H398="","",H398/L398)</f>
        <v/>
      </c>
      <c r="Q398" s="12" t="str">
        <f t="shared" si="63"/>
        <v/>
      </c>
      <c r="R398" s="21" t="str">
        <f t="shared" ref="R398:R461" si="68">IF(M398="","",M398/P398)</f>
        <v/>
      </c>
      <c r="S398" s="12" t="str">
        <f t="shared" ref="S398:S461" si="69">IF(OR(F398="",G398=""),"",SUM(F398:G398)-Q398)</f>
        <v/>
      </c>
    </row>
    <row r="399" spans="1:19">
      <c r="A399" s="20">
        <v>44712</v>
      </c>
      <c r="B399" s="10">
        <f t="shared" si="61"/>
        <v>5</v>
      </c>
      <c r="C399" s="10">
        <f t="shared" si="62"/>
        <v>2022</v>
      </c>
      <c r="M399" s="16" t="str">
        <f t="shared" si="64"/>
        <v/>
      </c>
      <c r="N399" s="12" t="str">
        <f t="shared" si="65"/>
        <v/>
      </c>
      <c r="O399" s="12" t="str">
        <f t="shared" si="66"/>
        <v/>
      </c>
      <c r="P399" s="21" t="str">
        <f t="shared" si="67"/>
        <v/>
      </c>
      <c r="Q399" s="12" t="str">
        <f t="shared" si="63"/>
        <v/>
      </c>
      <c r="R399" s="21" t="str">
        <f t="shared" si="68"/>
        <v/>
      </c>
      <c r="S399" s="12" t="str">
        <f t="shared" si="69"/>
        <v/>
      </c>
    </row>
    <row r="400" spans="1:19">
      <c r="A400" s="20">
        <v>44713</v>
      </c>
      <c r="B400" s="10">
        <f t="shared" si="61"/>
        <v>6</v>
      </c>
      <c r="C400" s="10">
        <f t="shared" si="62"/>
        <v>2022</v>
      </c>
      <c r="M400" s="16" t="str">
        <f t="shared" si="64"/>
        <v/>
      </c>
      <c r="N400" s="12" t="str">
        <f t="shared" si="65"/>
        <v/>
      </c>
      <c r="O400" s="12" t="str">
        <f t="shared" si="66"/>
        <v/>
      </c>
      <c r="P400" s="21" t="str">
        <f t="shared" si="67"/>
        <v/>
      </c>
      <c r="Q400" s="12" t="str">
        <f t="shared" si="63"/>
        <v/>
      </c>
      <c r="R400" s="21" t="str">
        <f t="shared" si="68"/>
        <v/>
      </c>
      <c r="S400" s="12" t="str">
        <f t="shared" si="69"/>
        <v/>
      </c>
    </row>
    <row r="401" spans="1:19">
      <c r="A401" s="20">
        <v>44714</v>
      </c>
      <c r="B401" s="10">
        <f t="shared" si="61"/>
        <v>6</v>
      </c>
      <c r="C401" s="10">
        <f t="shared" si="62"/>
        <v>2022</v>
      </c>
      <c r="M401" s="16" t="str">
        <f t="shared" si="64"/>
        <v/>
      </c>
      <c r="N401" s="12" t="str">
        <f t="shared" si="65"/>
        <v/>
      </c>
      <c r="O401" s="12" t="str">
        <f t="shared" si="66"/>
        <v/>
      </c>
      <c r="P401" s="21" t="str">
        <f t="shared" si="67"/>
        <v/>
      </c>
      <c r="Q401" s="12" t="str">
        <f t="shared" si="63"/>
        <v/>
      </c>
      <c r="R401" s="21" t="str">
        <f t="shared" si="68"/>
        <v/>
      </c>
      <c r="S401" s="12" t="str">
        <f t="shared" si="69"/>
        <v/>
      </c>
    </row>
    <row r="402" spans="1:19">
      <c r="A402" s="20">
        <v>44715</v>
      </c>
      <c r="B402" s="10">
        <f t="shared" si="61"/>
        <v>6</v>
      </c>
      <c r="C402" s="10">
        <f t="shared" si="62"/>
        <v>2022</v>
      </c>
      <c r="M402" s="16" t="str">
        <f t="shared" si="64"/>
        <v/>
      </c>
      <c r="N402" s="12" t="str">
        <f t="shared" si="65"/>
        <v/>
      </c>
      <c r="O402" s="12" t="str">
        <f t="shared" si="66"/>
        <v/>
      </c>
      <c r="P402" s="21" t="str">
        <f t="shared" si="67"/>
        <v/>
      </c>
      <c r="Q402" s="12" t="str">
        <f t="shared" si="63"/>
        <v/>
      </c>
      <c r="R402" s="21" t="str">
        <f t="shared" si="68"/>
        <v/>
      </c>
      <c r="S402" s="12" t="str">
        <f t="shared" si="69"/>
        <v/>
      </c>
    </row>
    <row r="403" spans="1:19">
      <c r="A403" s="20">
        <v>44716</v>
      </c>
      <c r="B403" s="10">
        <f t="shared" si="61"/>
        <v>6</v>
      </c>
      <c r="C403" s="10">
        <f t="shared" si="62"/>
        <v>2022</v>
      </c>
      <c r="M403" s="16" t="str">
        <f t="shared" si="64"/>
        <v/>
      </c>
      <c r="N403" s="12" t="str">
        <f t="shared" si="65"/>
        <v/>
      </c>
      <c r="O403" s="12" t="str">
        <f t="shared" si="66"/>
        <v/>
      </c>
      <c r="P403" s="21" t="str">
        <f t="shared" si="67"/>
        <v/>
      </c>
      <c r="Q403" s="12" t="str">
        <f t="shared" si="63"/>
        <v/>
      </c>
      <c r="R403" s="21" t="str">
        <f t="shared" si="68"/>
        <v/>
      </c>
      <c r="S403" s="12" t="str">
        <f t="shared" si="69"/>
        <v/>
      </c>
    </row>
    <row r="404" spans="1:19">
      <c r="A404" s="20">
        <v>44717</v>
      </c>
      <c r="B404" s="10">
        <f t="shared" si="61"/>
        <v>6</v>
      </c>
      <c r="C404" s="10">
        <f t="shared" si="62"/>
        <v>2022</v>
      </c>
      <c r="M404" s="16" t="str">
        <f t="shared" si="64"/>
        <v/>
      </c>
      <c r="N404" s="12" t="str">
        <f t="shared" si="65"/>
        <v/>
      </c>
      <c r="O404" s="12" t="str">
        <f t="shared" si="66"/>
        <v/>
      </c>
      <c r="P404" s="21" t="str">
        <f t="shared" si="67"/>
        <v/>
      </c>
      <c r="Q404" s="12" t="str">
        <f t="shared" si="63"/>
        <v/>
      </c>
      <c r="R404" s="21" t="str">
        <f t="shared" si="68"/>
        <v/>
      </c>
      <c r="S404" s="12" t="str">
        <f t="shared" si="69"/>
        <v/>
      </c>
    </row>
    <row r="405" spans="1:19">
      <c r="A405" s="20">
        <v>44718</v>
      </c>
      <c r="B405" s="10">
        <f t="shared" si="61"/>
        <v>6</v>
      </c>
      <c r="C405" s="10">
        <f t="shared" si="62"/>
        <v>2022</v>
      </c>
      <c r="M405" s="16" t="str">
        <f t="shared" si="64"/>
        <v/>
      </c>
      <c r="N405" s="12" t="str">
        <f t="shared" si="65"/>
        <v/>
      </c>
      <c r="O405" s="12" t="str">
        <f t="shared" si="66"/>
        <v/>
      </c>
      <c r="P405" s="21" t="str">
        <f t="shared" si="67"/>
        <v/>
      </c>
      <c r="Q405" s="12" t="str">
        <f t="shared" si="63"/>
        <v/>
      </c>
      <c r="R405" s="21" t="str">
        <f t="shared" si="68"/>
        <v/>
      </c>
      <c r="S405" s="12" t="str">
        <f t="shared" si="69"/>
        <v/>
      </c>
    </row>
    <row r="406" spans="1:19">
      <c r="A406" s="20">
        <v>44719</v>
      </c>
      <c r="B406" s="10">
        <f t="shared" si="61"/>
        <v>6</v>
      </c>
      <c r="C406" s="10">
        <f t="shared" si="62"/>
        <v>2022</v>
      </c>
      <c r="M406" s="16" t="str">
        <f t="shared" si="64"/>
        <v/>
      </c>
      <c r="N406" s="12" t="str">
        <f t="shared" si="65"/>
        <v/>
      </c>
      <c r="O406" s="12" t="str">
        <f t="shared" si="66"/>
        <v/>
      </c>
      <c r="P406" s="21" t="str">
        <f t="shared" si="67"/>
        <v/>
      </c>
      <c r="Q406" s="12" t="str">
        <f t="shared" si="63"/>
        <v/>
      </c>
      <c r="R406" s="21" t="str">
        <f t="shared" si="68"/>
        <v/>
      </c>
      <c r="S406" s="12" t="str">
        <f t="shared" si="69"/>
        <v/>
      </c>
    </row>
    <row r="407" spans="1:19">
      <c r="A407" s="20">
        <v>44720</v>
      </c>
      <c r="B407" s="10">
        <f t="shared" si="61"/>
        <v>6</v>
      </c>
      <c r="C407" s="10">
        <f t="shared" si="62"/>
        <v>2022</v>
      </c>
      <c r="M407" s="16" t="str">
        <f t="shared" si="64"/>
        <v/>
      </c>
      <c r="N407" s="12" t="str">
        <f t="shared" si="65"/>
        <v/>
      </c>
      <c r="O407" s="12" t="str">
        <f t="shared" si="66"/>
        <v/>
      </c>
      <c r="P407" s="21" t="str">
        <f t="shared" si="67"/>
        <v/>
      </c>
      <c r="Q407" s="12" t="str">
        <f t="shared" si="63"/>
        <v/>
      </c>
      <c r="R407" s="21" t="str">
        <f t="shared" si="68"/>
        <v/>
      </c>
      <c r="S407" s="12" t="str">
        <f t="shared" si="69"/>
        <v/>
      </c>
    </row>
    <row r="408" spans="1:19">
      <c r="A408" s="20">
        <v>44721</v>
      </c>
      <c r="B408" s="10">
        <f t="shared" si="61"/>
        <v>6</v>
      </c>
      <c r="C408" s="10">
        <f t="shared" si="62"/>
        <v>2022</v>
      </c>
      <c r="M408" s="16" t="str">
        <f t="shared" si="64"/>
        <v/>
      </c>
      <c r="N408" s="12" t="str">
        <f t="shared" si="65"/>
        <v/>
      </c>
      <c r="O408" s="12" t="str">
        <f t="shared" si="66"/>
        <v/>
      </c>
      <c r="P408" s="21" t="str">
        <f t="shared" si="67"/>
        <v/>
      </c>
      <c r="Q408" s="12" t="str">
        <f t="shared" si="63"/>
        <v/>
      </c>
      <c r="R408" s="21" t="str">
        <f t="shared" si="68"/>
        <v/>
      </c>
      <c r="S408" s="12" t="str">
        <f t="shared" si="69"/>
        <v/>
      </c>
    </row>
    <row r="409" spans="1:19">
      <c r="A409" s="20">
        <v>44722</v>
      </c>
      <c r="B409" s="10">
        <f t="shared" si="61"/>
        <v>6</v>
      </c>
      <c r="C409" s="10">
        <f t="shared" si="62"/>
        <v>2022</v>
      </c>
      <c r="M409" s="16" t="str">
        <f t="shared" si="64"/>
        <v/>
      </c>
      <c r="N409" s="12" t="str">
        <f t="shared" si="65"/>
        <v/>
      </c>
      <c r="O409" s="12" t="str">
        <f t="shared" si="66"/>
        <v/>
      </c>
      <c r="P409" s="21" t="str">
        <f t="shared" si="67"/>
        <v/>
      </c>
      <c r="Q409" s="12" t="str">
        <f t="shared" si="63"/>
        <v/>
      </c>
      <c r="R409" s="21" t="str">
        <f t="shared" si="68"/>
        <v/>
      </c>
      <c r="S409" s="12" t="str">
        <f t="shared" si="69"/>
        <v/>
      </c>
    </row>
    <row r="410" spans="1:19">
      <c r="A410" s="20">
        <v>44723</v>
      </c>
      <c r="B410" s="10">
        <f t="shared" si="61"/>
        <v>6</v>
      </c>
      <c r="C410" s="10">
        <f t="shared" si="62"/>
        <v>2022</v>
      </c>
      <c r="M410" s="16" t="str">
        <f t="shared" si="64"/>
        <v/>
      </c>
      <c r="N410" s="12" t="str">
        <f t="shared" si="65"/>
        <v/>
      </c>
      <c r="O410" s="12" t="str">
        <f t="shared" si="66"/>
        <v/>
      </c>
      <c r="P410" s="21" t="str">
        <f t="shared" si="67"/>
        <v/>
      </c>
      <c r="Q410" s="12" t="str">
        <f t="shared" si="63"/>
        <v/>
      </c>
      <c r="R410" s="21" t="str">
        <f t="shared" si="68"/>
        <v/>
      </c>
      <c r="S410" s="12" t="str">
        <f t="shared" si="69"/>
        <v/>
      </c>
    </row>
    <row r="411" spans="1:19">
      <c r="A411" s="20">
        <v>44724</v>
      </c>
      <c r="B411" s="10">
        <f t="shared" si="61"/>
        <v>6</v>
      </c>
      <c r="C411" s="10">
        <f t="shared" si="62"/>
        <v>2022</v>
      </c>
      <c r="M411" s="16" t="str">
        <f t="shared" si="64"/>
        <v/>
      </c>
      <c r="N411" s="12" t="str">
        <f t="shared" si="65"/>
        <v/>
      </c>
      <c r="O411" s="12" t="str">
        <f t="shared" si="66"/>
        <v/>
      </c>
      <c r="P411" s="21" t="str">
        <f t="shared" si="67"/>
        <v/>
      </c>
      <c r="Q411" s="12" t="str">
        <f t="shared" si="63"/>
        <v/>
      </c>
      <c r="R411" s="21" t="str">
        <f t="shared" si="68"/>
        <v/>
      </c>
      <c r="S411" s="12" t="str">
        <f t="shared" si="69"/>
        <v/>
      </c>
    </row>
    <row r="412" spans="1:19">
      <c r="A412" s="20">
        <v>44725</v>
      </c>
      <c r="B412" s="10">
        <f t="shared" si="61"/>
        <v>6</v>
      </c>
      <c r="C412" s="10">
        <f t="shared" si="62"/>
        <v>2022</v>
      </c>
      <c r="M412" s="16" t="str">
        <f t="shared" si="64"/>
        <v/>
      </c>
      <c r="N412" s="12" t="str">
        <f t="shared" si="65"/>
        <v/>
      </c>
      <c r="O412" s="12" t="str">
        <f t="shared" si="66"/>
        <v/>
      </c>
      <c r="P412" s="21" t="str">
        <f t="shared" si="67"/>
        <v/>
      </c>
      <c r="Q412" s="12" t="str">
        <f t="shared" si="63"/>
        <v/>
      </c>
      <c r="R412" s="21" t="str">
        <f t="shared" si="68"/>
        <v/>
      </c>
      <c r="S412" s="12" t="str">
        <f t="shared" si="69"/>
        <v/>
      </c>
    </row>
    <row r="413" spans="1:19">
      <c r="A413" s="20">
        <v>44726</v>
      </c>
      <c r="B413" s="10">
        <f t="shared" si="61"/>
        <v>6</v>
      </c>
      <c r="C413" s="10">
        <f t="shared" si="62"/>
        <v>2022</v>
      </c>
      <c r="M413" s="16" t="str">
        <f t="shared" si="64"/>
        <v/>
      </c>
      <c r="N413" s="12" t="str">
        <f t="shared" si="65"/>
        <v/>
      </c>
      <c r="O413" s="12" t="str">
        <f t="shared" si="66"/>
        <v/>
      </c>
      <c r="P413" s="21" t="str">
        <f t="shared" si="67"/>
        <v/>
      </c>
      <c r="Q413" s="12" t="str">
        <f t="shared" si="63"/>
        <v/>
      </c>
      <c r="R413" s="21" t="str">
        <f t="shared" si="68"/>
        <v/>
      </c>
      <c r="S413" s="12" t="str">
        <f t="shared" si="69"/>
        <v/>
      </c>
    </row>
    <row r="414" spans="1:19">
      <c r="A414" s="20">
        <v>44727</v>
      </c>
      <c r="B414" s="10">
        <f t="shared" si="61"/>
        <v>6</v>
      </c>
      <c r="C414" s="10">
        <f t="shared" si="62"/>
        <v>2022</v>
      </c>
      <c r="M414" s="16" t="str">
        <f t="shared" si="64"/>
        <v/>
      </c>
      <c r="N414" s="12" t="str">
        <f t="shared" si="65"/>
        <v/>
      </c>
      <c r="O414" s="12" t="str">
        <f t="shared" si="66"/>
        <v/>
      </c>
      <c r="P414" s="21" t="str">
        <f t="shared" si="67"/>
        <v/>
      </c>
      <c r="Q414" s="12" t="str">
        <f t="shared" si="63"/>
        <v/>
      </c>
      <c r="R414" s="21" t="str">
        <f t="shared" si="68"/>
        <v/>
      </c>
      <c r="S414" s="12" t="str">
        <f t="shared" si="69"/>
        <v/>
      </c>
    </row>
    <row r="415" spans="1:19">
      <c r="A415" s="20">
        <v>44728</v>
      </c>
      <c r="B415" s="10">
        <f t="shared" si="61"/>
        <v>6</v>
      </c>
      <c r="C415" s="10">
        <f t="shared" si="62"/>
        <v>2022</v>
      </c>
      <c r="M415" s="16" t="str">
        <f t="shared" si="64"/>
        <v/>
      </c>
      <c r="N415" s="12" t="str">
        <f t="shared" si="65"/>
        <v/>
      </c>
      <c r="O415" s="12" t="str">
        <f t="shared" si="66"/>
        <v/>
      </c>
      <c r="P415" s="21" t="str">
        <f t="shared" si="67"/>
        <v/>
      </c>
      <c r="Q415" s="12" t="str">
        <f t="shared" si="63"/>
        <v/>
      </c>
      <c r="R415" s="21" t="str">
        <f t="shared" si="68"/>
        <v/>
      </c>
      <c r="S415" s="12" t="str">
        <f t="shared" si="69"/>
        <v/>
      </c>
    </row>
    <row r="416" spans="1:19">
      <c r="A416" s="20">
        <v>44729</v>
      </c>
      <c r="B416" s="10">
        <f t="shared" si="61"/>
        <v>6</v>
      </c>
      <c r="C416" s="10">
        <f t="shared" si="62"/>
        <v>2022</v>
      </c>
      <c r="M416" s="16" t="str">
        <f t="shared" si="64"/>
        <v/>
      </c>
      <c r="N416" s="12" t="str">
        <f t="shared" si="65"/>
        <v/>
      </c>
      <c r="O416" s="12" t="str">
        <f t="shared" si="66"/>
        <v/>
      </c>
      <c r="P416" s="21" t="str">
        <f t="shared" si="67"/>
        <v/>
      </c>
      <c r="Q416" s="12" t="str">
        <f t="shared" si="63"/>
        <v/>
      </c>
      <c r="R416" s="21" t="str">
        <f t="shared" si="68"/>
        <v/>
      </c>
      <c r="S416" s="12" t="str">
        <f t="shared" si="69"/>
        <v/>
      </c>
    </row>
    <row r="417" spans="1:19">
      <c r="A417" s="20">
        <v>44730</v>
      </c>
      <c r="B417" s="10">
        <f t="shared" si="61"/>
        <v>6</v>
      </c>
      <c r="C417" s="10">
        <f t="shared" si="62"/>
        <v>2022</v>
      </c>
      <c r="M417" s="16" t="str">
        <f t="shared" si="64"/>
        <v/>
      </c>
      <c r="N417" s="12" t="str">
        <f t="shared" si="65"/>
        <v/>
      </c>
      <c r="O417" s="12" t="str">
        <f t="shared" si="66"/>
        <v/>
      </c>
      <c r="P417" s="21" t="str">
        <f t="shared" si="67"/>
        <v/>
      </c>
      <c r="Q417" s="12" t="str">
        <f t="shared" ref="Q417:Q461" si="70">IF(OR(H417="",I417=""),"",SUM(H417,I417))</f>
        <v/>
      </c>
      <c r="R417" s="21" t="str">
        <f t="shared" si="68"/>
        <v/>
      </c>
      <c r="S417" s="12" t="str">
        <f t="shared" si="69"/>
        <v/>
      </c>
    </row>
    <row r="418" spans="1:19">
      <c r="A418" s="20">
        <v>44731</v>
      </c>
      <c r="B418" s="10">
        <f t="shared" si="61"/>
        <v>6</v>
      </c>
      <c r="C418" s="10">
        <f t="shared" si="62"/>
        <v>2022</v>
      </c>
      <c r="M418" s="16" t="str">
        <f t="shared" si="64"/>
        <v/>
      </c>
      <c r="N418" s="12" t="str">
        <f t="shared" si="65"/>
        <v/>
      </c>
      <c r="O418" s="12" t="str">
        <f t="shared" si="66"/>
        <v/>
      </c>
      <c r="P418" s="21" t="str">
        <f t="shared" si="67"/>
        <v/>
      </c>
      <c r="Q418" s="12" t="str">
        <f t="shared" si="70"/>
        <v/>
      </c>
      <c r="R418" s="21" t="str">
        <f t="shared" si="68"/>
        <v/>
      </c>
      <c r="S418" s="12" t="str">
        <f t="shared" si="69"/>
        <v/>
      </c>
    </row>
    <row r="419" spans="1:19">
      <c r="A419" s="20">
        <v>44732</v>
      </c>
      <c r="B419" s="10">
        <f t="shared" si="61"/>
        <v>6</v>
      </c>
      <c r="C419" s="10">
        <f t="shared" si="62"/>
        <v>2022</v>
      </c>
      <c r="M419" s="16" t="str">
        <f t="shared" si="64"/>
        <v/>
      </c>
      <c r="N419" s="12" t="str">
        <f t="shared" si="65"/>
        <v/>
      </c>
      <c r="O419" s="12" t="str">
        <f t="shared" si="66"/>
        <v/>
      </c>
      <c r="P419" s="21" t="str">
        <f t="shared" si="67"/>
        <v/>
      </c>
      <c r="Q419" s="12" t="str">
        <f t="shared" si="70"/>
        <v/>
      </c>
      <c r="R419" s="21" t="str">
        <f t="shared" si="68"/>
        <v/>
      </c>
      <c r="S419" s="12" t="str">
        <f t="shared" si="69"/>
        <v/>
      </c>
    </row>
    <row r="420" spans="1:19">
      <c r="A420" s="20">
        <v>44733</v>
      </c>
      <c r="B420" s="10">
        <f t="shared" si="61"/>
        <v>6</v>
      </c>
      <c r="C420" s="10">
        <f t="shared" si="62"/>
        <v>2022</v>
      </c>
      <c r="M420" s="16" t="str">
        <f t="shared" si="64"/>
        <v/>
      </c>
      <c r="N420" s="12" t="str">
        <f t="shared" si="65"/>
        <v/>
      </c>
      <c r="O420" s="12" t="str">
        <f t="shared" si="66"/>
        <v/>
      </c>
      <c r="P420" s="21" t="str">
        <f t="shared" si="67"/>
        <v/>
      </c>
      <c r="Q420" s="12" t="str">
        <f t="shared" si="70"/>
        <v/>
      </c>
      <c r="R420" s="21" t="str">
        <f t="shared" si="68"/>
        <v/>
      </c>
      <c r="S420" s="12" t="str">
        <f t="shared" si="69"/>
        <v/>
      </c>
    </row>
    <row r="421" spans="1:19">
      <c r="A421" s="20">
        <v>44734</v>
      </c>
      <c r="B421" s="10">
        <f t="shared" si="61"/>
        <v>6</v>
      </c>
      <c r="C421" s="10">
        <f t="shared" si="62"/>
        <v>2022</v>
      </c>
      <c r="M421" s="16" t="str">
        <f t="shared" si="64"/>
        <v/>
      </c>
      <c r="N421" s="12" t="str">
        <f t="shared" si="65"/>
        <v/>
      </c>
      <c r="O421" s="12" t="str">
        <f t="shared" si="66"/>
        <v/>
      </c>
      <c r="P421" s="21" t="str">
        <f t="shared" si="67"/>
        <v/>
      </c>
      <c r="Q421" s="12" t="str">
        <f t="shared" si="70"/>
        <v/>
      </c>
      <c r="R421" s="21" t="str">
        <f t="shared" si="68"/>
        <v/>
      </c>
      <c r="S421" s="12" t="str">
        <f t="shared" si="69"/>
        <v/>
      </c>
    </row>
    <row r="422" spans="1:19">
      <c r="A422" s="20">
        <v>44735</v>
      </c>
      <c r="B422" s="10">
        <f t="shared" si="61"/>
        <v>6</v>
      </c>
      <c r="C422" s="10">
        <f t="shared" si="62"/>
        <v>2022</v>
      </c>
      <c r="M422" s="16" t="str">
        <f t="shared" si="64"/>
        <v/>
      </c>
      <c r="N422" s="12" t="str">
        <f t="shared" si="65"/>
        <v/>
      </c>
      <c r="O422" s="12" t="str">
        <f t="shared" si="66"/>
        <v/>
      </c>
      <c r="P422" s="21" t="str">
        <f t="shared" si="67"/>
        <v/>
      </c>
      <c r="Q422" s="12" t="str">
        <f t="shared" si="70"/>
        <v/>
      </c>
      <c r="R422" s="21" t="str">
        <f t="shared" si="68"/>
        <v/>
      </c>
      <c r="S422" s="12" t="str">
        <f t="shared" si="69"/>
        <v/>
      </c>
    </row>
    <row r="423" spans="1:19">
      <c r="A423" s="20">
        <v>44736</v>
      </c>
      <c r="B423" s="10">
        <f t="shared" si="61"/>
        <v>6</v>
      </c>
      <c r="C423" s="10">
        <f t="shared" si="62"/>
        <v>2022</v>
      </c>
      <c r="M423" s="16" t="str">
        <f t="shared" si="64"/>
        <v/>
      </c>
      <c r="N423" s="12" t="str">
        <f t="shared" si="65"/>
        <v/>
      </c>
      <c r="O423" s="12" t="str">
        <f t="shared" si="66"/>
        <v/>
      </c>
      <c r="P423" s="21" t="str">
        <f t="shared" si="67"/>
        <v/>
      </c>
      <c r="Q423" s="12" t="str">
        <f t="shared" si="70"/>
        <v/>
      </c>
      <c r="R423" s="21" t="str">
        <f t="shared" si="68"/>
        <v/>
      </c>
      <c r="S423" s="12" t="str">
        <f t="shared" si="69"/>
        <v/>
      </c>
    </row>
    <row r="424" spans="1:19">
      <c r="A424" s="20">
        <v>44737</v>
      </c>
      <c r="B424" s="10">
        <f t="shared" si="61"/>
        <v>6</v>
      </c>
      <c r="C424" s="10">
        <f t="shared" si="62"/>
        <v>2022</v>
      </c>
      <c r="M424" s="16" t="str">
        <f t="shared" si="64"/>
        <v/>
      </c>
      <c r="N424" s="12" t="str">
        <f t="shared" si="65"/>
        <v/>
      </c>
      <c r="O424" s="12" t="str">
        <f t="shared" si="66"/>
        <v/>
      </c>
      <c r="P424" s="21" t="str">
        <f t="shared" si="67"/>
        <v/>
      </c>
      <c r="Q424" s="12" t="str">
        <f t="shared" si="70"/>
        <v/>
      </c>
      <c r="R424" s="21" t="str">
        <f t="shared" si="68"/>
        <v/>
      </c>
      <c r="S424" s="12" t="str">
        <f t="shared" si="69"/>
        <v/>
      </c>
    </row>
    <row r="425" spans="1:19">
      <c r="A425" s="20">
        <v>44738</v>
      </c>
      <c r="B425" s="10">
        <f t="shared" si="61"/>
        <v>6</v>
      </c>
      <c r="C425" s="10">
        <f t="shared" si="62"/>
        <v>2022</v>
      </c>
      <c r="M425" s="16" t="str">
        <f t="shared" si="64"/>
        <v/>
      </c>
      <c r="N425" s="12" t="str">
        <f t="shared" si="65"/>
        <v/>
      </c>
      <c r="O425" s="12" t="str">
        <f t="shared" si="66"/>
        <v/>
      </c>
      <c r="P425" s="21" t="str">
        <f t="shared" si="67"/>
        <v/>
      </c>
      <c r="Q425" s="12" t="str">
        <f t="shared" si="70"/>
        <v/>
      </c>
      <c r="R425" s="21" t="str">
        <f t="shared" si="68"/>
        <v/>
      </c>
      <c r="S425" s="12" t="str">
        <f t="shared" si="69"/>
        <v/>
      </c>
    </row>
    <row r="426" spans="1:19">
      <c r="A426" s="20">
        <v>44739</v>
      </c>
      <c r="B426" s="10">
        <f t="shared" si="61"/>
        <v>6</v>
      </c>
      <c r="C426" s="10">
        <f t="shared" si="62"/>
        <v>2022</v>
      </c>
      <c r="M426" s="16" t="str">
        <f t="shared" si="64"/>
        <v/>
      </c>
      <c r="N426" s="12" t="str">
        <f t="shared" si="65"/>
        <v/>
      </c>
      <c r="O426" s="12" t="str">
        <f t="shared" si="66"/>
        <v/>
      </c>
      <c r="P426" s="21" t="str">
        <f t="shared" si="67"/>
        <v/>
      </c>
      <c r="Q426" s="12" t="str">
        <f t="shared" si="70"/>
        <v/>
      </c>
      <c r="R426" s="21" t="str">
        <f t="shared" si="68"/>
        <v/>
      </c>
      <c r="S426" s="12" t="str">
        <f t="shared" si="69"/>
        <v/>
      </c>
    </row>
    <row r="427" spans="1:19">
      <c r="A427" s="20">
        <v>44740</v>
      </c>
      <c r="B427" s="10">
        <f t="shared" si="61"/>
        <v>6</v>
      </c>
      <c r="C427" s="10">
        <f t="shared" si="62"/>
        <v>2022</v>
      </c>
      <c r="M427" s="16" t="str">
        <f t="shared" si="64"/>
        <v/>
      </c>
      <c r="N427" s="12" t="str">
        <f t="shared" si="65"/>
        <v/>
      </c>
      <c r="O427" s="12" t="str">
        <f t="shared" si="66"/>
        <v/>
      </c>
      <c r="P427" s="21" t="str">
        <f t="shared" si="67"/>
        <v/>
      </c>
      <c r="Q427" s="12" t="str">
        <f t="shared" si="70"/>
        <v/>
      </c>
      <c r="R427" s="21" t="str">
        <f t="shared" si="68"/>
        <v/>
      </c>
      <c r="S427" s="12" t="str">
        <f t="shared" si="69"/>
        <v/>
      </c>
    </row>
    <row r="428" spans="1:19">
      <c r="A428" s="20">
        <v>44741</v>
      </c>
      <c r="B428" s="10">
        <f t="shared" si="61"/>
        <v>6</v>
      </c>
      <c r="C428" s="10">
        <f t="shared" si="62"/>
        <v>2022</v>
      </c>
      <c r="M428" s="16" t="str">
        <f t="shared" si="64"/>
        <v/>
      </c>
      <c r="N428" s="12" t="str">
        <f t="shared" si="65"/>
        <v/>
      </c>
      <c r="O428" s="12" t="str">
        <f t="shared" si="66"/>
        <v/>
      </c>
      <c r="P428" s="21" t="str">
        <f t="shared" si="67"/>
        <v/>
      </c>
      <c r="Q428" s="12" t="str">
        <f t="shared" si="70"/>
        <v/>
      </c>
      <c r="R428" s="21" t="str">
        <f t="shared" si="68"/>
        <v/>
      </c>
      <c r="S428" s="12" t="str">
        <f t="shared" si="69"/>
        <v/>
      </c>
    </row>
    <row r="429" spans="1:19">
      <c r="A429" s="20">
        <v>44742</v>
      </c>
      <c r="B429" s="10">
        <f t="shared" si="61"/>
        <v>6</v>
      </c>
      <c r="C429" s="10">
        <f t="shared" si="62"/>
        <v>2022</v>
      </c>
      <c r="M429" s="16" t="str">
        <f t="shared" si="64"/>
        <v/>
      </c>
      <c r="N429" s="12" t="str">
        <f t="shared" si="65"/>
        <v/>
      </c>
      <c r="O429" s="12" t="str">
        <f t="shared" si="66"/>
        <v/>
      </c>
      <c r="P429" s="21" t="str">
        <f t="shared" si="67"/>
        <v/>
      </c>
      <c r="Q429" s="12" t="str">
        <f t="shared" si="70"/>
        <v/>
      </c>
      <c r="R429" s="21" t="str">
        <f t="shared" si="68"/>
        <v/>
      </c>
      <c r="S429" s="12" t="str">
        <f t="shared" si="69"/>
        <v/>
      </c>
    </row>
    <row r="430" spans="1:19">
      <c r="A430" s="20">
        <v>44743</v>
      </c>
      <c r="B430" s="10">
        <f t="shared" si="61"/>
        <v>7</v>
      </c>
      <c r="C430" s="10">
        <f t="shared" si="62"/>
        <v>2022</v>
      </c>
      <c r="M430" s="16" t="str">
        <f t="shared" si="64"/>
        <v/>
      </c>
      <c r="N430" s="12" t="str">
        <f t="shared" si="65"/>
        <v/>
      </c>
      <c r="O430" s="12" t="str">
        <f t="shared" si="66"/>
        <v/>
      </c>
      <c r="P430" s="21" t="str">
        <f t="shared" si="67"/>
        <v/>
      </c>
      <c r="Q430" s="12" t="str">
        <f t="shared" si="70"/>
        <v/>
      </c>
      <c r="R430" s="21" t="str">
        <f t="shared" si="68"/>
        <v/>
      </c>
      <c r="S430" s="12" t="str">
        <f t="shared" si="69"/>
        <v/>
      </c>
    </row>
    <row r="431" spans="1:19">
      <c r="A431" s="20">
        <v>44744</v>
      </c>
      <c r="B431" s="10">
        <f t="shared" si="61"/>
        <v>7</v>
      </c>
      <c r="C431" s="10">
        <f t="shared" si="62"/>
        <v>2022</v>
      </c>
      <c r="M431" s="16" t="str">
        <f t="shared" si="64"/>
        <v/>
      </c>
      <c r="N431" s="12" t="str">
        <f t="shared" si="65"/>
        <v/>
      </c>
      <c r="O431" s="12" t="str">
        <f t="shared" si="66"/>
        <v/>
      </c>
      <c r="P431" s="21" t="str">
        <f t="shared" si="67"/>
        <v/>
      </c>
      <c r="Q431" s="12" t="str">
        <f t="shared" si="70"/>
        <v/>
      </c>
      <c r="R431" s="21" t="str">
        <f t="shared" si="68"/>
        <v/>
      </c>
      <c r="S431" s="12" t="str">
        <f t="shared" si="69"/>
        <v/>
      </c>
    </row>
    <row r="432" spans="1:19">
      <c r="A432" s="20">
        <v>44745</v>
      </c>
      <c r="B432" s="10">
        <f t="shared" si="61"/>
        <v>7</v>
      </c>
      <c r="C432" s="10">
        <f t="shared" si="62"/>
        <v>2022</v>
      </c>
      <c r="M432" s="16" t="str">
        <f t="shared" si="64"/>
        <v/>
      </c>
      <c r="N432" s="12" t="str">
        <f t="shared" si="65"/>
        <v/>
      </c>
      <c r="O432" s="12" t="str">
        <f t="shared" si="66"/>
        <v/>
      </c>
      <c r="P432" s="21" t="str">
        <f t="shared" si="67"/>
        <v/>
      </c>
      <c r="Q432" s="12" t="str">
        <f t="shared" si="70"/>
        <v/>
      </c>
      <c r="R432" s="21" t="str">
        <f t="shared" si="68"/>
        <v/>
      </c>
      <c r="S432" s="12" t="str">
        <f t="shared" si="69"/>
        <v/>
      </c>
    </row>
    <row r="433" spans="1:19">
      <c r="A433" s="20">
        <v>44746</v>
      </c>
      <c r="B433" s="10">
        <f t="shared" si="61"/>
        <v>7</v>
      </c>
      <c r="C433" s="10">
        <f t="shared" si="62"/>
        <v>2022</v>
      </c>
      <c r="M433" s="16" t="str">
        <f t="shared" si="64"/>
        <v/>
      </c>
      <c r="N433" s="12" t="str">
        <f t="shared" si="65"/>
        <v/>
      </c>
      <c r="O433" s="12" t="str">
        <f t="shared" si="66"/>
        <v/>
      </c>
      <c r="P433" s="21" t="str">
        <f t="shared" si="67"/>
        <v/>
      </c>
      <c r="Q433" s="12" t="str">
        <f t="shared" si="70"/>
        <v/>
      </c>
      <c r="R433" s="21" t="str">
        <f t="shared" si="68"/>
        <v/>
      </c>
      <c r="S433" s="12" t="str">
        <f t="shared" si="69"/>
        <v/>
      </c>
    </row>
    <row r="434" spans="1:19">
      <c r="A434" s="20">
        <v>44747</v>
      </c>
      <c r="B434" s="10">
        <f t="shared" si="61"/>
        <v>7</v>
      </c>
      <c r="C434" s="10">
        <f t="shared" si="62"/>
        <v>2022</v>
      </c>
      <c r="M434" s="16" t="str">
        <f t="shared" si="64"/>
        <v/>
      </c>
      <c r="N434" s="12" t="str">
        <f t="shared" si="65"/>
        <v/>
      </c>
      <c r="O434" s="12" t="str">
        <f t="shared" si="66"/>
        <v/>
      </c>
      <c r="P434" s="21" t="str">
        <f t="shared" si="67"/>
        <v/>
      </c>
      <c r="Q434" s="12" t="str">
        <f t="shared" si="70"/>
        <v/>
      </c>
      <c r="R434" s="21" t="str">
        <f t="shared" si="68"/>
        <v/>
      </c>
      <c r="S434" s="12" t="str">
        <f t="shared" si="69"/>
        <v/>
      </c>
    </row>
    <row r="435" spans="1:19">
      <c r="A435" s="20">
        <v>44748</v>
      </c>
      <c r="B435" s="10">
        <f t="shared" si="61"/>
        <v>7</v>
      </c>
      <c r="C435" s="10">
        <f t="shared" si="62"/>
        <v>2022</v>
      </c>
      <c r="M435" s="16" t="str">
        <f t="shared" si="64"/>
        <v/>
      </c>
      <c r="N435" s="12" t="str">
        <f t="shared" si="65"/>
        <v/>
      </c>
      <c r="O435" s="12" t="str">
        <f t="shared" si="66"/>
        <v/>
      </c>
      <c r="P435" s="21" t="str">
        <f t="shared" si="67"/>
        <v/>
      </c>
      <c r="Q435" s="12" t="str">
        <f t="shared" si="70"/>
        <v/>
      </c>
      <c r="R435" s="21" t="str">
        <f t="shared" si="68"/>
        <v/>
      </c>
      <c r="S435" s="12" t="str">
        <f t="shared" si="69"/>
        <v/>
      </c>
    </row>
    <row r="436" spans="1:19">
      <c r="A436" s="20">
        <v>44749</v>
      </c>
      <c r="B436" s="10">
        <f t="shared" si="61"/>
        <v>7</v>
      </c>
      <c r="C436" s="10">
        <f t="shared" si="62"/>
        <v>2022</v>
      </c>
      <c r="M436" s="16" t="str">
        <f t="shared" si="64"/>
        <v/>
      </c>
      <c r="N436" s="12" t="str">
        <f t="shared" si="65"/>
        <v/>
      </c>
      <c r="O436" s="12" t="str">
        <f t="shared" si="66"/>
        <v/>
      </c>
      <c r="P436" s="21" t="str">
        <f t="shared" si="67"/>
        <v/>
      </c>
      <c r="Q436" s="12" t="str">
        <f t="shared" si="70"/>
        <v/>
      </c>
      <c r="R436" s="21" t="str">
        <f t="shared" si="68"/>
        <v/>
      </c>
      <c r="S436" s="12" t="str">
        <f t="shared" si="69"/>
        <v/>
      </c>
    </row>
    <row r="437" spans="1:19">
      <c r="A437" s="20">
        <v>44750</v>
      </c>
      <c r="B437" s="10">
        <f t="shared" si="61"/>
        <v>7</v>
      </c>
      <c r="C437" s="10">
        <f t="shared" si="62"/>
        <v>2022</v>
      </c>
      <c r="M437" s="16" t="str">
        <f t="shared" si="64"/>
        <v/>
      </c>
      <c r="N437" s="12" t="str">
        <f t="shared" si="65"/>
        <v/>
      </c>
      <c r="O437" s="12" t="str">
        <f t="shared" si="66"/>
        <v/>
      </c>
      <c r="P437" s="21" t="str">
        <f t="shared" si="67"/>
        <v/>
      </c>
      <c r="Q437" s="12" t="str">
        <f t="shared" si="70"/>
        <v/>
      </c>
      <c r="R437" s="21" t="str">
        <f t="shared" si="68"/>
        <v/>
      </c>
      <c r="S437" s="12" t="str">
        <f t="shared" si="69"/>
        <v/>
      </c>
    </row>
    <row r="438" spans="1:19">
      <c r="A438" s="20">
        <v>44751</v>
      </c>
      <c r="B438" s="10">
        <f t="shared" si="61"/>
        <v>7</v>
      </c>
      <c r="C438" s="10">
        <f t="shared" si="62"/>
        <v>2022</v>
      </c>
      <c r="M438" s="16" t="str">
        <f t="shared" si="64"/>
        <v/>
      </c>
      <c r="N438" s="12" t="str">
        <f t="shared" si="65"/>
        <v/>
      </c>
      <c r="O438" s="12" t="str">
        <f t="shared" si="66"/>
        <v/>
      </c>
      <c r="P438" s="21" t="str">
        <f t="shared" si="67"/>
        <v/>
      </c>
      <c r="Q438" s="12" t="str">
        <f t="shared" si="70"/>
        <v/>
      </c>
      <c r="R438" s="21" t="str">
        <f t="shared" si="68"/>
        <v/>
      </c>
      <c r="S438" s="12" t="str">
        <f t="shared" si="69"/>
        <v/>
      </c>
    </row>
    <row r="439" spans="1:19">
      <c r="A439" s="20">
        <v>44752</v>
      </c>
      <c r="B439" s="10">
        <f t="shared" si="61"/>
        <v>7</v>
      </c>
      <c r="C439" s="10">
        <f t="shared" si="62"/>
        <v>2022</v>
      </c>
      <c r="M439" s="16" t="str">
        <f t="shared" si="64"/>
        <v/>
      </c>
      <c r="N439" s="12" t="str">
        <f t="shared" si="65"/>
        <v/>
      </c>
      <c r="O439" s="12" t="str">
        <f t="shared" si="66"/>
        <v/>
      </c>
      <c r="P439" s="21" t="str">
        <f t="shared" si="67"/>
        <v/>
      </c>
      <c r="Q439" s="12" t="str">
        <f t="shared" si="70"/>
        <v/>
      </c>
      <c r="R439" s="21" t="str">
        <f t="shared" si="68"/>
        <v/>
      </c>
      <c r="S439" s="12" t="str">
        <f t="shared" si="69"/>
        <v/>
      </c>
    </row>
    <row r="440" spans="1:19">
      <c r="A440" s="20">
        <v>44753</v>
      </c>
      <c r="B440" s="10">
        <f t="shared" si="61"/>
        <v>7</v>
      </c>
      <c r="C440" s="10">
        <f t="shared" si="62"/>
        <v>2022</v>
      </c>
      <c r="M440" s="16" t="str">
        <f t="shared" si="64"/>
        <v/>
      </c>
      <c r="N440" s="12" t="str">
        <f t="shared" si="65"/>
        <v/>
      </c>
      <c r="O440" s="12" t="str">
        <f t="shared" si="66"/>
        <v/>
      </c>
      <c r="P440" s="21" t="str">
        <f t="shared" si="67"/>
        <v/>
      </c>
      <c r="Q440" s="12" t="str">
        <f t="shared" si="70"/>
        <v/>
      </c>
      <c r="R440" s="21" t="str">
        <f t="shared" si="68"/>
        <v/>
      </c>
      <c r="S440" s="12" t="str">
        <f t="shared" si="69"/>
        <v/>
      </c>
    </row>
    <row r="441" spans="1:19">
      <c r="A441" s="20">
        <v>44754</v>
      </c>
      <c r="B441" s="10">
        <f t="shared" si="61"/>
        <v>7</v>
      </c>
      <c r="C441" s="10">
        <f t="shared" si="62"/>
        <v>2022</v>
      </c>
      <c r="M441" s="16" t="str">
        <f t="shared" si="64"/>
        <v/>
      </c>
      <c r="N441" s="12" t="str">
        <f t="shared" si="65"/>
        <v/>
      </c>
      <c r="O441" s="12" t="str">
        <f t="shared" si="66"/>
        <v/>
      </c>
      <c r="P441" s="21" t="str">
        <f t="shared" si="67"/>
        <v/>
      </c>
      <c r="Q441" s="12" t="str">
        <f t="shared" si="70"/>
        <v/>
      </c>
      <c r="R441" s="21" t="str">
        <f t="shared" si="68"/>
        <v/>
      </c>
      <c r="S441" s="12" t="str">
        <f t="shared" si="69"/>
        <v/>
      </c>
    </row>
    <row r="442" spans="1:19">
      <c r="A442" s="20">
        <v>44755</v>
      </c>
      <c r="B442" s="10">
        <f t="shared" si="61"/>
        <v>7</v>
      </c>
      <c r="C442" s="10">
        <f t="shared" si="62"/>
        <v>2022</v>
      </c>
      <c r="M442" s="16" t="str">
        <f t="shared" si="64"/>
        <v/>
      </c>
      <c r="N442" s="12" t="str">
        <f t="shared" si="65"/>
        <v/>
      </c>
      <c r="O442" s="12" t="str">
        <f t="shared" si="66"/>
        <v/>
      </c>
      <c r="P442" s="21" t="str">
        <f t="shared" si="67"/>
        <v/>
      </c>
      <c r="Q442" s="12" t="str">
        <f t="shared" si="70"/>
        <v/>
      </c>
      <c r="R442" s="21" t="str">
        <f t="shared" si="68"/>
        <v/>
      </c>
      <c r="S442" s="12" t="str">
        <f t="shared" si="69"/>
        <v/>
      </c>
    </row>
    <row r="443" spans="1:19">
      <c r="A443" s="20">
        <v>44756</v>
      </c>
      <c r="B443" s="10">
        <f t="shared" si="61"/>
        <v>7</v>
      </c>
      <c r="C443" s="10">
        <f t="shared" si="62"/>
        <v>2022</v>
      </c>
      <c r="M443" s="16" t="str">
        <f t="shared" si="64"/>
        <v/>
      </c>
      <c r="N443" s="12" t="str">
        <f t="shared" si="65"/>
        <v/>
      </c>
      <c r="O443" s="12" t="str">
        <f t="shared" si="66"/>
        <v/>
      </c>
      <c r="P443" s="21" t="str">
        <f t="shared" si="67"/>
        <v/>
      </c>
      <c r="Q443" s="12" t="str">
        <f t="shared" si="70"/>
        <v/>
      </c>
      <c r="R443" s="21" t="str">
        <f t="shared" si="68"/>
        <v/>
      </c>
      <c r="S443" s="12" t="str">
        <f t="shared" si="69"/>
        <v/>
      </c>
    </row>
    <row r="444" spans="1:19">
      <c r="A444" s="20">
        <v>44757</v>
      </c>
      <c r="B444" s="10">
        <f t="shared" si="61"/>
        <v>7</v>
      </c>
      <c r="C444" s="10">
        <f t="shared" si="62"/>
        <v>2022</v>
      </c>
      <c r="M444" s="16" t="str">
        <f t="shared" si="64"/>
        <v/>
      </c>
      <c r="N444" s="12" t="str">
        <f t="shared" si="65"/>
        <v/>
      </c>
      <c r="O444" s="12" t="str">
        <f t="shared" si="66"/>
        <v/>
      </c>
      <c r="P444" s="21" t="str">
        <f t="shared" si="67"/>
        <v/>
      </c>
      <c r="Q444" s="12" t="str">
        <f t="shared" si="70"/>
        <v/>
      </c>
      <c r="R444" s="21" t="str">
        <f t="shared" si="68"/>
        <v/>
      </c>
      <c r="S444" s="12" t="str">
        <f t="shared" si="69"/>
        <v/>
      </c>
    </row>
    <row r="445" spans="1:19">
      <c r="A445" s="20">
        <v>44758</v>
      </c>
      <c r="B445" s="10">
        <f t="shared" si="61"/>
        <v>7</v>
      </c>
      <c r="C445" s="10">
        <f t="shared" si="62"/>
        <v>2022</v>
      </c>
      <c r="M445" s="16" t="str">
        <f t="shared" si="64"/>
        <v/>
      </c>
      <c r="N445" s="12" t="str">
        <f t="shared" si="65"/>
        <v/>
      </c>
      <c r="O445" s="12" t="str">
        <f t="shared" si="66"/>
        <v/>
      </c>
      <c r="P445" s="21" t="str">
        <f t="shared" si="67"/>
        <v/>
      </c>
      <c r="Q445" s="12" t="str">
        <f t="shared" si="70"/>
        <v/>
      </c>
      <c r="R445" s="21" t="str">
        <f t="shared" si="68"/>
        <v/>
      </c>
      <c r="S445" s="12" t="str">
        <f t="shared" si="69"/>
        <v/>
      </c>
    </row>
    <row r="446" spans="1:19">
      <c r="A446" s="20">
        <v>44759</v>
      </c>
      <c r="B446" s="10">
        <f t="shared" si="61"/>
        <v>7</v>
      </c>
      <c r="C446" s="10">
        <f t="shared" si="62"/>
        <v>2022</v>
      </c>
      <c r="M446" s="16" t="str">
        <f t="shared" si="64"/>
        <v/>
      </c>
      <c r="N446" s="12" t="str">
        <f t="shared" si="65"/>
        <v/>
      </c>
      <c r="O446" s="12" t="str">
        <f t="shared" si="66"/>
        <v/>
      </c>
      <c r="P446" s="21" t="str">
        <f t="shared" si="67"/>
        <v/>
      </c>
      <c r="Q446" s="12" t="str">
        <f t="shared" si="70"/>
        <v/>
      </c>
      <c r="R446" s="21" t="str">
        <f t="shared" si="68"/>
        <v/>
      </c>
      <c r="S446" s="12" t="str">
        <f t="shared" si="69"/>
        <v/>
      </c>
    </row>
    <row r="447" spans="1:19">
      <c r="A447" s="20">
        <v>44760</v>
      </c>
      <c r="B447" s="10">
        <f t="shared" si="61"/>
        <v>7</v>
      </c>
      <c r="C447" s="10">
        <f t="shared" si="62"/>
        <v>2022</v>
      </c>
      <c r="M447" s="16" t="str">
        <f t="shared" si="64"/>
        <v/>
      </c>
      <c r="N447" s="12" t="str">
        <f t="shared" si="65"/>
        <v/>
      </c>
      <c r="O447" s="12" t="str">
        <f t="shared" si="66"/>
        <v/>
      </c>
      <c r="P447" s="21" t="str">
        <f t="shared" si="67"/>
        <v/>
      </c>
      <c r="Q447" s="12" t="str">
        <f t="shared" si="70"/>
        <v/>
      </c>
      <c r="R447" s="21" t="str">
        <f t="shared" si="68"/>
        <v/>
      </c>
      <c r="S447" s="12" t="str">
        <f t="shared" si="69"/>
        <v/>
      </c>
    </row>
    <row r="448" spans="1:19">
      <c r="A448" s="20">
        <v>44761</v>
      </c>
      <c r="B448" s="10">
        <f t="shared" si="61"/>
        <v>7</v>
      </c>
      <c r="C448" s="10">
        <f t="shared" si="62"/>
        <v>2022</v>
      </c>
      <c r="M448" s="16" t="str">
        <f t="shared" si="64"/>
        <v/>
      </c>
      <c r="N448" s="12" t="str">
        <f t="shared" si="65"/>
        <v/>
      </c>
      <c r="O448" s="12" t="str">
        <f t="shared" si="66"/>
        <v/>
      </c>
      <c r="P448" s="21" t="str">
        <f t="shared" si="67"/>
        <v/>
      </c>
      <c r="Q448" s="12" t="str">
        <f t="shared" si="70"/>
        <v/>
      </c>
      <c r="R448" s="21" t="str">
        <f t="shared" si="68"/>
        <v/>
      </c>
      <c r="S448" s="12" t="str">
        <f t="shared" si="69"/>
        <v/>
      </c>
    </row>
    <row r="449" spans="1:19">
      <c r="A449" s="20">
        <v>44762</v>
      </c>
      <c r="B449" s="10">
        <f t="shared" si="61"/>
        <v>7</v>
      </c>
      <c r="C449" s="10">
        <f t="shared" si="62"/>
        <v>2022</v>
      </c>
      <c r="M449" s="16" t="str">
        <f t="shared" si="64"/>
        <v/>
      </c>
      <c r="N449" s="12" t="str">
        <f t="shared" si="65"/>
        <v/>
      </c>
      <c r="O449" s="12" t="str">
        <f t="shared" si="66"/>
        <v/>
      </c>
      <c r="P449" s="21" t="str">
        <f t="shared" si="67"/>
        <v/>
      </c>
      <c r="Q449" s="12" t="str">
        <f t="shared" si="70"/>
        <v/>
      </c>
      <c r="R449" s="21" t="str">
        <f t="shared" si="68"/>
        <v/>
      </c>
      <c r="S449" s="12" t="str">
        <f t="shared" si="69"/>
        <v/>
      </c>
    </row>
    <row r="450" spans="1:19">
      <c r="A450" s="20">
        <v>44763</v>
      </c>
      <c r="B450" s="10">
        <f t="shared" si="61"/>
        <v>7</v>
      </c>
      <c r="C450" s="10">
        <f t="shared" si="62"/>
        <v>2022</v>
      </c>
      <c r="M450" s="16" t="str">
        <f t="shared" si="64"/>
        <v/>
      </c>
      <c r="N450" s="12" t="str">
        <f t="shared" si="65"/>
        <v/>
      </c>
      <c r="O450" s="12" t="str">
        <f t="shared" si="66"/>
        <v/>
      </c>
      <c r="P450" s="21" t="str">
        <f t="shared" si="67"/>
        <v/>
      </c>
      <c r="Q450" s="12" t="str">
        <f t="shared" si="70"/>
        <v/>
      </c>
      <c r="R450" s="21" t="str">
        <f t="shared" si="68"/>
        <v/>
      </c>
      <c r="S450" s="12" t="str">
        <f t="shared" si="69"/>
        <v/>
      </c>
    </row>
    <row r="451" spans="1:19">
      <c r="A451" s="20">
        <v>44764</v>
      </c>
      <c r="B451" s="10">
        <f t="shared" si="61"/>
        <v>7</v>
      </c>
      <c r="C451" s="10">
        <f t="shared" si="62"/>
        <v>2022</v>
      </c>
      <c r="M451" s="16" t="str">
        <f t="shared" si="64"/>
        <v/>
      </c>
      <c r="N451" s="12" t="str">
        <f t="shared" si="65"/>
        <v/>
      </c>
      <c r="O451" s="12" t="str">
        <f t="shared" si="66"/>
        <v/>
      </c>
      <c r="P451" s="21" t="str">
        <f t="shared" si="67"/>
        <v/>
      </c>
      <c r="Q451" s="12" t="str">
        <f t="shared" si="70"/>
        <v/>
      </c>
      <c r="R451" s="21" t="str">
        <f t="shared" si="68"/>
        <v/>
      </c>
      <c r="S451" s="12" t="str">
        <f t="shared" si="69"/>
        <v/>
      </c>
    </row>
    <row r="452" spans="1:19">
      <c r="A452" s="20">
        <v>44765</v>
      </c>
      <c r="B452" s="10">
        <f t="shared" si="61"/>
        <v>7</v>
      </c>
      <c r="C452" s="10">
        <f t="shared" si="62"/>
        <v>2022</v>
      </c>
      <c r="M452" s="16" t="str">
        <f t="shared" si="64"/>
        <v/>
      </c>
      <c r="N452" s="12" t="str">
        <f t="shared" si="65"/>
        <v/>
      </c>
      <c r="O452" s="12" t="str">
        <f t="shared" si="66"/>
        <v/>
      </c>
      <c r="P452" s="21" t="str">
        <f t="shared" si="67"/>
        <v/>
      </c>
      <c r="Q452" s="12" t="str">
        <f t="shared" si="70"/>
        <v/>
      </c>
      <c r="R452" s="21" t="str">
        <f t="shared" si="68"/>
        <v/>
      </c>
      <c r="S452" s="12" t="str">
        <f t="shared" si="69"/>
        <v/>
      </c>
    </row>
    <row r="453" spans="1:19">
      <c r="A453" s="20">
        <v>44766</v>
      </c>
      <c r="B453" s="10">
        <f t="shared" ref="B453:B516" si="71">IF(A453="","",MONTH(A453))</f>
        <v>7</v>
      </c>
      <c r="C453" s="10">
        <f t="shared" ref="C453:C516" si="72">IF(A453="","",YEAR(A453))</f>
        <v>2022</v>
      </c>
      <c r="M453" s="16" t="str">
        <f t="shared" si="64"/>
        <v/>
      </c>
      <c r="N453" s="12" t="str">
        <f t="shared" si="65"/>
        <v/>
      </c>
      <c r="O453" s="12" t="str">
        <f t="shared" si="66"/>
        <v/>
      </c>
      <c r="P453" s="21" t="str">
        <f t="shared" si="67"/>
        <v/>
      </c>
      <c r="Q453" s="12" t="str">
        <f t="shared" si="70"/>
        <v/>
      </c>
      <c r="R453" s="21" t="str">
        <f t="shared" si="68"/>
        <v/>
      </c>
      <c r="S453" s="12" t="str">
        <f t="shared" si="69"/>
        <v/>
      </c>
    </row>
    <row r="454" spans="1:19">
      <c r="A454" s="20">
        <v>44767</v>
      </c>
      <c r="B454" s="10">
        <f t="shared" si="71"/>
        <v>7</v>
      </c>
      <c r="C454" s="10">
        <f t="shared" si="72"/>
        <v>2022</v>
      </c>
      <c r="M454" s="16" t="str">
        <f t="shared" si="64"/>
        <v/>
      </c>
      <c r="N454" s="12" t="str">
        <f t="shared" si="65"/>
        <v/>
      </c>
      <c r="O454" s="12" t="str">
        <f t="shared" si="66"/>
        <v/>
      </c>
      <c r="P454" s="21" t="str">
        <f t="shared" si="67"/>
        <v/>
      </c>
      <c r="Q454" s="12" t="str">
        <f t="shared" si="70"/>
        <v/>
      </c>
      <c r="R454" s="21" t="str">
        <f t="shared" si="68"/>
        <v/>
      </c>
      <c r="S454" s="12" t="str">
        <f t="shared" si="69"/>
        <v/>
      </c>
    </row>
    <row r="455" spans="1:19">
      <c r="A455" s="20">
        <v>44768</v>
      </c>
      <c r="B455" s="10">
        <f t="shared" si="71"/>
        <v>7</v>
      </c>
      <c r="C455" s="10">
        <f t="shared" si="72"/>
        <v>2022</v>
      </c>
      <c r="M455" s="16" t="str">
        <f t="shared" si="64"/>
        <v/>
      </c>
      <c r="N455" s="12" t="str">
        <f t="shared" si="65"/>
        <v/>
      </c>
      <c r="O455" s="12" t="str">
        <f t="shared" si="66"/>
        <v/>
      </c>
      <c r="P455" s="21" t="str">
        <f t="shared" si="67"/>
        <v/>
      </c>
      <c r="Q455" s="12" t="str">
        <f t="shared" si="70"/>
        <v/>
      </c>
      <c r="R455" s="21" t="str">
        <f t="shared" si="68"/>
        <v/>
      </c>
      <c r="S455" s="12" t="str">
        <f t="shared" si="69"/>
        <v/>
      </c>
    </row>
    <row r="456" spans="1:19">
      <c r="A456" s="20">
        <v>44769</v>
      </c>
      <c r="B456" s="10">
        <f t="shared" si="71"/>
        <v>7</v>
      </c>
      <c r="C456" s="10">
        <f t="shared" si="72"/>
        <v>2022</v>
      </c>
      <c r="M456" s="16" t="str">
        <f t="shared" si="64"/>
        <v/>
      </c>
      <c r="N456" s="12" t="str">
        <f t="shared" si="65"/>
        <v/>
      </c>
      <c r="O456" s="12" t="str">
        <f t="shared" si="66"/>
        <v/>
      </c>
      <c r="P456" s="21" t="str">
        <f t="shared" si="67"/>
        <v/>
      </c>
      <c r="Q456" s="12" t="str">
        <f t="shared" si="70"/>
        <v/>
      </c>
      <c r="R456" s="21" t="str">
        <f t="shared" si="68"/>
        <v/>
      </c>
      <c r="S456" s="12" t="str">
        <f t="shared" si="69"/>
        <v/>
      </c>
    </row>
    <row r="457" spans="1:19">
      <c r="A457" s="20">
        <v>44770</v>
      </c>
      <c r="B457" s="10">
        <f t="shared" si="71"/>
        <v>7</v>
      </c>
      <c r="C457" s="10">
        <f t="shared" si="72"/>
        <v>2022</v>
      </c>
      <c r="M457" s="16" t="str">
        <f t="shared" si="64"/>
        <v/>
      </c>
      <c r="N457" s="12" t="str">
        <f t="shared" si="65"/>
        <v/>
      </c>
      <c r="O457" s="12" t="str">
        <f t="shared" si="66"/>
        <v/>
      </c>
      <c r="P457" s="21" t="str">
        <f t="shared" si="67"/>
        <v/>
      </c>
      <c r="Q457" s="12" t="str">
        <f t="shared" si="70"/>
        <v/>
      </c>
      <c r="R457" s="21" t="str">
        <f t="shared" si="68"/>
        <v/>
      </c>
      <c r="S457" s="12" t="str">
        <f t="shared" si="69"/>
        <v/>
      </c>
    </row>
    <row r="458" spans="1:19">
      <c r="A458" s="20">
        <v>44771</v>
      </c>
      <c r="B458" s="10">
        <f t="shared" si="71"/>
        <v>7</v>
      </c>
      <c r="C458" s="10">
        <f t="shared" si="72"/>
        <v>2022</v>
      </c>
      <c r="M458" s="16" t="str">
        <f t="shared" si="64"/>
        <v/>
      </c>
      <c r="N458" s="12" t="str">
        <f t="shared" si="65"/>
        <v/>
      </c>
      <c r="O458" s="12" t="str">
        <f t="shared" si="66"/>
        <v/>
      </c>
      <c r="P458" s="21" t="str">
        <f t="shared" si="67"/>
        <v/>
      </c>
      <c r="Q458" s="12" t="str">
        <f t="shared" si="70"/>
        <v/>
      </c>
      <c r="R458" s="21" t="str">
        <f t="shared" si="68"/>
        <v/>
      </c>
      <c r="S458" s="12" t="str">
        <f t="shared" si="69"/>
        <v/>
      </c>
    </row>
    <row r="459" spans="1:19">
      <c r="A459" s="20">
        <v>44772</v>
      </c>
      <c r="B459" s="10">
        <f t="shared" si="71"/>
        <v>7</v>
      </c>
      <c r="C459" s="10">
        <f t="shared" si="72"/>
        <v>2022</v>
      </c>
      <c r="M459" s="16" t="str">
        <f t="shared" si="64"/>
        <v/>
      </c>
      <c r="N459" s="12" t="str">
        <f t="shared" si="65"/>
        <v/>
      </c>
      <c r="O459" s="12" t="str">
        <f t="shared" si="66"/>
        <v/>
      </c>
      <c r="P459" s="21" t="str">
        <f t="shared" si="67"/>
        <v/>
      </c>
      <c r="Q459" s="12" t="str">
        <f t="shared" si="70"/>
        <v/>
      </c>
      <c r="R459" s="21" t="str">
        <f t="shared" si="68"/>
        <v/>
      </c>
      <c r="S459" s="12" t="str">
        <f t="shared" si="69"/>
        <v/>
      </c>
    </row>
    <row r="460" spans="1:19">
      <c r="A460" s="20">
        <v>44773</v>
      </c>
      <c r="B460" s="10">
        <f t="shared" si="71"/>
        <v>7</v>
      </c>
      <c r="C460" s="10">
        <f t="shared" si="72"/>
        <v>2022</v>
      </c>
      <c r="M460" s="16" t="str">
        <f t="shared" si="64"/>
        <v/>
      </c>
      <c r="N460" s="12" t="str">
        <f t="shared" si="65"/>
        <v/>
      </c>
      <c r="O460" s="12" t="str">
        <f t="shared" si="66"/>
        <v/>
      </c>
      <c r="P460" s="21" t="str">
        <f t="shared" si="67"/>
        <v/>
      </c>
      <c r="Q460" s="12" t="str">
        <f t="shared" si="70"/>
        <v/>
      </c>
      <c r="R460" s="21" t="str">
        <f t="shared" si="68"/>
        <v/>
      </c>
      <c r="S460" s="12" t="str">
        <f t="shared" si="69"/>
        <v/>
      </c>
    </row>
    <row r="461" spans="1:19">
      <c r="A461" s="20">
        <v>44774</v>
      </c>
      <c r="B461" s="10">
        <f t="shared" si="71"/>
        <v>8</v>
      </c>
      <c r="C461" s="10">
        <f t="shared" si="72"/>
        <v>2022</v>
      </c>
      <c r="M461" s="16" t="str">
        <f t="shared" si="64"/>
        <v/>
      </c>
      <c r="N461" s="12" t="str">
        <f t="shared" si="65"/>
        <v/>
      </c>
      <c r="O461" s="12" t="str">
        <f t="shared" si="66"/>
        <v/>
      </c>
      <c r="P461" s="21" t="str">
        <f t="shared" si="67"/>
        <v/>
      </c>
      <c r="Q461" s="12" t="str">
        <f t="shared" si="70"/>
        <v/>
      </c>
      <c r="R461" s="21" t="str">
        <f t="shared" si="68"/>
        <v/>
      </c>
      <c r="S461" s="12" t="str">
        <f t="shared" si="69"/>
        <v/>
      </c>
    </row>
    <row r="462" spans="1:19">
      <c r="A462" s="20">
        <v>44775</v>
      </c>
      <c r="B462" s="10">
        <f t="shared" si="71"/>
        <v>8</v>
      </c>
      <c r="C462" s="10">
        <f t="shared" si="72"/>
        <v>2022</v>
      </c>
      <c r="M462" s="16" t="str">
        <f t="shared" ref="M462:M525" si="73">IF(E462="","",E462-D462)</f>
        <v/>
      </c>
      <c r="N462" s="12" t="str">
        <f t="shared" ref="N462:N525" si="74">IF(G462="","",SUM(F462:G462)/M462)</f>
        <v/>
      </c>
      <c r="O462" s="12" t="str">
        <f t="shared" ref="O462:O525" si="75">IF(H462="","",H462/M462)</f>
        <v/>
      </c>
      <c r="P462" s="21" t="str">
        <f t="shared" ref="P462:P525" si="76">IF(H462="","",H462/L462)</f>
        <v/>
      </c>
      <c r="Q462" s="12" t="str">
        <f t="shared" ref="Q462:Q525" si="77">IF(OR(H462="",I462=""),"",SUM(H462,I462))</f>
        <v/>
      </c>
      <c r="R462" s="21" t="str">
        <f t="shared" ref="R462:R525" si="78">IF(M462="","",M462/P462)</f>
        <v/>
      </c>
      <c r="S462" s="12" t="str">
        <f t="shared" ref="S462:S525" si="79">IF(OR(F462="",G462=""),"",SUM(F462:G462)-Q462)</f>
        <v/>
      </c>
    </row>
    <row r="463" spans="1:19">
      <c r="A463" s="20">
        <v>44776</v>
      </c>
      <c r="B463" s="10">
        <f t="shared" si="71"/>
        <v>8</v>
      </c>
      <c r="C463" s="10">
        <f t="shared" si="72"/>
        <v>2022</v>
      </c>
      <c r="M463" s="16" t="str">
        <f t="shared" si="73"/>
        <v/>
      </c>
      <c r="N463" s="12" t="str">
        <f t="shared" si="74"/>
        <v/>
      </c>
      <c r="O463" s="12" t="str">
        <f t="shared" si="75"/>
        <v/>
      </c>
      <c r="P463" s="21" t="str">
        <f t="shared" si="76"/>
        <v/>
      </c>
      <c r="Q463" s="12" t="str">
        <f t="shared" si="77"/>
        <v/>
      </c>
      <c r="R463" s="21" t="str">
        <f t="shared" si="78"/>
        <v/>
      </c>
      <c r="S463" s="12" t="str">
        <f t="shared" si="79"/>
        <v/>
      </c>
    </row>
    <row r="464" spans="1:19">
      <c r="A464" s="20">
        <v>44777</v>
      </c>
      <c r="B464" s="10">
        <f t="shared" si="71"/>
        <v>8</v>
      </c>
      <c r="C464" s="10">
        <f t="shared" si="72"/>
        <v>2022</v>
      </c>
      <c r="M464" s="16" t="str">
        <f t="shared" si="73"/>
        <v/>
      </c>
      <c r="N464" s="12" t="str">
        <f t="shared" si="74"/>
        <v/>
      </c>
      <c r="O464" s="12" t="str">
        <f t="shared" si="75"/>
        <v/>
      </c>
      <c r="P464" s="21" t="str">
        <f t="shared" si="76"/>
        <v/>
      </c>
      <c r="Q464" s="12" t="str">
        <f t="shared" si="77"/>
        <v/>
      </c>
      <c r="R464" s="21" t="str">
        <f t="shared" si="78"/>
        <v/>
      </c>
      <c r="S464" s="12" t="str">
        <f t="shared" si="79"/>
        <v/>
      </c>
    </row>
    <row r="465" spans="1:19">
      <c r="A465" s="20">
        <v>44778</v>
      </c>
      <c r="B465" s="10">
        <f t="shared" si="71"/>
        <v>8</v>
      </c>
      <c r="C465" s="10">
        <f t="shared" si="72"/>
        <v>2022</v>
      </c>
      <c r="M465" s="16" t="str">
        <f t="shared" si="73"/>
        <v/>
      </c>
      <c r="N465" s="12" t="str">
        <f t="shared" si="74"/>
        <v/>
      </c>
      <c r="O465" s="12" t="str">
        <f t="shared" si="75"/>
        <v/>
      </c>
      <c r="P465" s="21" t="str">
        <f t="shared" si="76"/>
        <v/>
      </c>
      <c r="Q465" s="12" t="str">
        <f t="shared" si="77"/>
        <v/>
      </c>
      <c r="R465" s="21" t="str">
        <f t="shared" si="78"/>
        <v/>
      </c>
      <c r="S465" s="12" t="str">
        <f t="shared" si="79"/>
        <v/>
      </c>
    </row>
    <row r="466" spans="1:19">
      <c r="A466" s="20">
        <v>44779</v>
      </c>
      <c r="B466" s="10">
        <f t="shared" si="71"/>
        <v>8</v>
      </c>
      <c r="C466" s="10">
        <f t="shared" si="72"/>
        <v>2022</v>
      </c>
      <c r="M466" s="16" t="str">
        <f t="shared" si="73"/>
        <v/>
      </c>
      <c r="N466" s="12" t="str">
        <f t="shared" si="74"/>
        <v/>
      </c>
      <c r="O466" s="12" t="str">
        <f t="shared" si="75"/>
        <v/>
      </c>
      <c r="P466" s="21" t="str">
        <f t="shared" si="76"/>
        <v/>
      </c>
      <c r="Q466" s="12" t="str">
        <f t="shared" si="77"/>
        <v/>
      </c>
      <c r="R466" s="21" t="str">
        <f t="shared" si="78"/>
        <v/>
      </c>
      <c r="S466" s="12" t="str">
        <f t="shared" si="79"/>
        <v/>
      </c>
    </row>
    <row r="467" spans="1:19">
      <c r="A467" s="20">
        <v>44780</v>
      </c>
      <c r="B467" s="10">
        <f t="shared" si="71"/>
        <v>8</v>
      </c>
      <c r="C467" s="10">
        <f t="shared" si="72"/>
        <v>2022</v>
      </c>
      <c r="M467" s="16" t="str">
        <f t="shared" si="73"/>
        <v/>
      </c>
      <c r="N467" s="12" t="str">
        <f t="shared" si="74"/>
        <v/>
      </c>
      <c r="O467" s="12" t="str">
        <f t="shared" si="75"/>
        <v/>
      </c>
      <c r="P467" s="21" t="str">
        <f t="shared" si="76"/>
        <v/>
      </c>
      <c r="Q467" s="12" t="str">
        <f t="shared" si="77"/>
        <v/>
      </c>
      <c r="R467" s="21" t="str">
        <f t="shared" si="78"/>
        <v/>
      </c>
      <c r="S467" s="12" t="str">
        <f t="shared" si="79"/>
        <v/>
      </c>
    </row>
    <row r="468" spans="1:19">
      <c r="A468" s="20">
        <v>44781</v>
      </c>
      <c r="B468" s="10">
        <f t="shared" si="71"/>
        <v>8</v>
      </c>
      <c r="C468" s="10">
        <f t="shared" si="72"/>
        <v>2022</v>
      </c>
      <c r="M468" s="16" t="str">
        <f t="shared" si="73"/>
        <v/>
      </c>
      <c r="N468" s="12" t="str">
        <f t="shared" si="74"/>
        <v/>
      </c>
      <c r="O468" s="12" t="str">
        <f t="shared" si="75"/>
        <v/>
      </c>
      <c r="P468" s="21" t="str">
        <f t="shared" si="76"/>
        <v/>
      </c>
      <c r="Q468" s="12" t="str">
        <f t="shared" si="77"/>
        <v/>
      </c>
      <c r="R468" s="21" t="str">
        <f t="shared" si="78"/>
        <v/>
      </c>
      <c r="S468" s="12" t="str">
        <f t="shared" si="79"/>
        <v/>
      </c>
    </row>
    <row r="469" spans="1:19">
      <c r="A469" s="20">
        <v>44782</v>
      </c>
      <c r="B469" s="10">
        <f t="shared" si="71"/>
        <v>8</v>
      </c>
      <c r="C469" s="10">
        <f t="shared" si="72"/>
        <v>2022</v>
      </c>
      <c r="M469" s="16" t="str">
        <f t="shared" si="73"/>
        <v/>
      </c>
      <c r="N469" s="12" t="str">
        <f t="shared" si="74"/>
        <v/>
      </c>
      <c r="O469" s="12" t="str">
        <f t="shared" si="75"/>
        <v/>
      </c>
      <c r="P469" s="21" t="str">
        <f t="shared" si="76"/>
        <v/>
      </c>
      <c r="Q469" s="12" t="str">
        <f t="shared" si="77"/>
        <v/>
      </c>
      <c r="R469" s="21" t="str">
        <f t="shared" si="78"/>
        <v/>
      </c>
      <c r="S469" s="12" t="str">
        <f t="shared" si="79"/>
        <v/>
      </c>
    </row>
    <row r="470" spans="1:19">
      <c r="A470" s="20">
        <v>44783</v>
      </c>
      <c r="B470" s="10">
        <f t="shared" si="71"/>
        <v>8</v>
      </c>
      <c r="C470" s="10">
        <f t="shared" si="72"/>
        <v>2022</v>
      </c>
      <c r="M470" s="16" t="str">
        <f t="shared" si="73"/>
        <v/>
      </c>
      <c r="N470" s="12" t="str">
        <f t="shared" si="74"/>
        <v/>
      </c>
      <c r="O470" s="12" t="str">
        <f t="shared" si="75"/>
        <v/>
      </c>
      <c r="P470" s="21" t="str">
        <f t="shared" si="76"/>
        <v/>
      </c>
      <c r="Q470" s="12" t="str">
        <f t="shared" si="77"/>
        <v/>
      </c>
      <c r="R470" s="21" t="str">
        <f t="shared" si="78"/>
        <v/>
      </c>
      <c r="S470" s="12" t="str">
        <f t="shared" si="79"/>
        <v/>
      </c>
    </row>
    <row r="471" spans="1:19">
      <c r="A471" s="20">
        <v>44784</v>
      </c>
      <c r="B471" s="10">
        <f t="shared" si="71"/>
        <v>8</v>
      </c>
      <c r="C471" s="10">
        <f t="shared" si="72"/>
        <v>2022</v>
      </c>
      <c r="M471" s="16" t="str">
        <f t="shared" si="73"/>
        <v/>
      </c>
      <c r="N471" s="12" t="str">
        <f t="shared" si="74"/>
        <v/>
      </c>
      <c r="O471" s="12" t="str">
        <f t="shared" si="75"/>
        <v/>
      </c>
      <c r="P471" s="21" t="str">
        <f t="shared" si="76"/>
        <v/>
      </c>
      <c r="Q471" s="12" t="str">
        <f t="shared" si="77"/>
        <v/>
      </c>
      <c r="R471" s="21" t="str">
        <f t="shared" si="78"/>
        <v/>
      </c>
      <c r="S471" s="12" t="str">
        <f t="shared" si="79"/>
        <v/>
      </c>
    </row>
    <row r="472" spans="1:19">
      <c r="A472" s="20">
        <v>44785</v>
      </c>
      <c r="B472" s="10">
        <f t="shared" si="71"/>
        <v>8</v>
      </c>
      <c r="C472" s="10">
        <f t="shared" si="72"/>
        <v>2022</v>
      </c>
      <c r="M472" s="16" t="str">
        <f t="shared" si="73"/>
        <v/>
      </c>
      <c r="N472" s="12" t="str">
        <f t="shared" si="74"/>
        <v/>
      </c>
      <c r="O472" s="12" t="str">
        <f t="shared" si="75"/>
        <v/>
      </c>
      <c r="P472" s="21" t="str">
        <f t="shared" si="76"/>
        <v/>
      </c>
      <c r="Q472" s="12" t="str">
        <f t="shared" si="77"/>
        <v/>
      </c>
      <c r="R472" s="21" t="str">
        <f t="shared" si="78"/>
        <v/>
      </c>
      <c r="S472" s="12" t="str">
        <f t="shared" si="79"/>
        <v/>
      </c>
    </row>
    <row r="473" spans="1:19">
      <c r="A473" s="20">
        <v>44786</v>
      </c>
      <c r="B473" s="10">
        <f t="shared" si="71"/>
        <v>8</v>
      </c>
      <c r="C473" s="10">
        <f t="shared" si="72"/>
        <v>2022</v>
      </c>
      <c r="M473" s="16" t="str">
        <f t="shared" si="73"/>
        <v/>
      </c>
      <c r="N473" s="12" t="str">
        <f t="shared" si="74"/>
        <v/>
      </c>
      <c r="O473" s="12" t="str">
        <f t="shared" si="75"/>
        <v/>
      </c>
      <c r="P473" s="21" t="str">
        <f t="shared" si="76"/>
        <v/>
      </c>
      <c r="Q473" s="12" t="str">
        <f t="shared" si="77"/>
        <v/>
      </c>
      <c r="R473" s="21" t="str">
        <f t="shared" si="78"/>
        <v/>
      </c>
      <c r="S473" s="12" t="str">
        <f t="shared" si="79"/>
        <v/>
      </c>
    </row>
    <row r="474" spans="1:19">
      <c r="A474" s="20">
        <v>44787</v>
      </c>
      <c r="B474" s="10">
        <f t="shared" si="71"/>
        <v>8</v>
      </c>
      <c r="C474" s="10">
        <f t="shared" si="72"/>
        <v>2022</v>
      </c>
      <c r="M474" s="16" t="str">
        <f t="shared" si="73"/>
        <v/>
      </c>
      <c r="N474" s="12" t="str">
        <f t="shared" si="74"/>
        <v/>
      </c>
      <c r="O474" s="12" t="str">
        <f t="shared" si="75"/>
        <v/>
      </c>
      <c r="P474" s="21" t="str">
        <f t="shared" si="76"/>
        <v/>
      </c>
      <c r="Q474" s="12" t="str">
        <f t="shared" si="77"/>
        <v/>
      </c>
      <c r="R474" s="21" t="str">
        <f t="shared" si="78"/>
        <v/>
      </c>
      <c r="S474" s="12" t="str">
        <f t="shared" si="79"/>
        <v/>
      </c>
    </row>
    <row r="475" spans="1:19">
      <c r="A475" s="20">
        <v>44788</v>
      </c>
      <c r="B475" s="10">
        <f t="shared" si="71"/>
        <v>8</v>
      </c>
      <c r="C475" s="10">
        <f t="shared" si="72"/>
        <v>2022</v>
      </c>
      <c r="M475" s="16" t="str">
        <f t="shared" si="73"/>
        <v/>
      </c>
      <c r="N475" s="12" t="str">
        <f t="shared" si="74"/>
        <v/>
      </c>
      <c r="O475" s="12" t="str">
        <f t="shared" si="75"/>
        <v/>
      </c>
      <c r="P475" s="21" t="str">
        <f t="shared" si="76"/>
        <v/>
      </c>
      <c r="Q475" s="12" t="str">
        <f t="shared" si="77"/>
        <v/>
      </c>
      <c r="R475" s="21" t="str">
        <f t="shared" si="78"/>
        <v/>
      </c>
      <c r="S475" s="12" t="str">
        <f t="shared" si="79"/>
        <v/>
      </c>
    </row>
    <row r="476" spans="1:19">
      <c r="A476" s="20">
        <v>44789</v>
      </c>
      <c r="B476" s="10">
        <f t="shared" si="71"/>
        <v>8</v>
      </c>
      <c r="C476" s="10">
        <f t="shared" si="72"/>
        <v>2022</v>
      </c>
      <c r="M476" s="16" t="str">
        <f t="shared" si="73"/>
        <v/>
      </c>
      <c r="N476" s="12" t="str">
        <f t="shared" si="74"/>
        <v/>
      </c>
      <c r="O476" s="12" t="str">
        <f t="shared" si="75"/>
        <v/>
      </c>
      <c r="P476" s="21" t="str">
        <f t="shared" si="76"/>
        <v/>
      </c>
      <c r="Q476" s="12" t="str">
        <f t="shared" si="77"/>
        <v/>
      </c>
      <c r="R476" s="21" t="str">
        <f t="shared" si="78"/>
        <v/>
      </c>
      <c r="S476" s="12" t="str">
        <f t="shared" si="79"/>
        <v/>
      </c>
    </row>
    <row r="477" spans="1:19">
      <c r="A477" s="20">
        <v>44790</v>
      </c>
      <c r="B477" s="10">
        <f t="shared" si="71"/>
        <v>8</v>
      </c>
      <c r="C477" s="10">
        <f t="shared" si="72"/>
        <v>2022</v>
      </c>
      <c r="M477" s="16" t="str">
        <f t="shared" si="73"/>
        <v/>
      </c>
      <c r="N477" s="12" t="str">
        <f t="shared" si="74"/>
        <v/>
      </c>
      <c r="O477" s="12" t="str">
        <f t="shared" si="75"/>
        <v/>
      </c>
      <c r="P477" s="21" t="str">
        <f t="shared" si="76"/>
        <v/>
      </c>
      <c r="Q477" s="12" t="str">
        <f t="shared" si="77"/>
        <v/>
      </c>
      <c r="R477" s="21" t="str">
        <f t="shared" si="78"/>
        <v/>
      </c>
      <c r="S477" s="12" t="str">
        <f t="shared" si="79"/>
        <v/>
      </c>
    </row>
    <row r="478" spans="1:19">
      <c r="A478" s="20">
        <v>44791</v>
      </c>
      <c r="B478" s="10">
        <f t="shared" si="71"/>
        <v>8</v>
      </c>
      <c r="C478" s="10">
        <f t="shared" si="72"/>
        <v>2022</v>
      </c>
      <c r="M478" s="16" t="str">
        <f t="shared" si="73"/>
        <v/>
      </c>
      <c r="N478" s="12" t="str">
        <f t="shared" si="74"/>
        <v/>
      </c>
      <c r="O478" s="12" t="str">
        <f t="shared" si="75"/>
        <v/>
      </c>
      <c r="P478" s="21" t="str">
        <f t="shared" si="76"/>
        <v/>
      </c>
      <c r="Q478" s="12" t="str">
        <f t="shared" si="77"/>
        <v/>
      </c>
      <c r="R478" s="21" t="str">
        <f t="shared" si="78"/>
        <v/>
      </c>
      <c r="S478" s="12" t="str">
        <f t="shared" si="79"/>
        <v/>
      </c>
    </row>
    <row r="479" spans="1:19">
      <c r="A479" s="20">
        <v>44792</v>
      </c>
      <c r="B479" s="10">
        <f t="shared" si="71"/>
        <v>8</v>
      </c>
      <c r="C479" s="10">
        <f t="shared" si="72"/>
        <v>2022</v>
      </c>
      <c r="M479" s="16" t="str">
        <f t="shared" si="73"/>
        <v/>
      </c>
      <c r="N479" s="12" t="str">
        <f t="shared" si="74"/>
        <v/>
      </c>
      <c r="O479" s="12" t="str">
        <f t="shared" si="75"/>
        <v/>
      </c>
      <c r="P479" s="21" t="str">
        <f t="shared" si="76"/>
        <v/>
      </c>
      <c r="Q479" s="12" t="str">
        <f t="shared" si="77"/>
        <v/>
      </c>
      <c r="R479" s="21" t="str">
        <f t="shared" si="78"/>
        <v/>
      </c>
      <c r="S479" s="12" t="str">
        <f t="shared" si="79"/>
        <v/>
      </c>
    </row>
    <row r="480" spans="1:19">
      <c r="A480" s="20">
        <v>44793</v>
      </c>
      <c r="B480" s="10">
        <f t="shared" si="71"/>
        <v>8</v>
      </c>
      <c r="C480" s="10">
        <f t="shared" si="72"/>
        <v>2022</v>
      </c>
      <c r="M480" s="16" t="str">
        <f t="shared" si="73"/>
        <v/>
      </c>
      <c r="N480" s="12" t="str">
        <f t="shared" si="74"/>
        <v/>
      </c>
      <c r="O480" s="12" t="str">
        <f t="shared" si="75"/>
        <v/>
      </c>
      <c r="P480" s="21" t="str">
        <f t="shared" si="76"/>
        <v/>
      </c>
      <c r="Q480" s="12" t="str">
        <f t="shared" si="77"/>
        <v/>
      </c>
      <c r="R480" s="21" t="str">
        <f t="shared" si="78"/>
        <v/>
      </c>
      <c r="S480" s="12" t="str">
        <f t="shared" si="79"/>
        <v/>
      </c>
    </row>
    <row r="481" spans="1:19">
      <c r="A481" s="20">
        <v>44794</v>
      </c>
      <c r="B481" s="10">
        <f t="shared" si="71"/>
        <v>8</v>
      </c>
      <c r="C481" s="10">
        <f t="shared" si="72"/>
        <v>2022</v>
      </c>
      <c r="M481" s="16" t="str">
        <f t="shared" si="73"/>
        <v/>
      </c>
      <c r="N481" s="12" t="str">
        <f t="shared" si="74"/>
        <v/>
      </c>
      <c r="O481" s="12" t="str">
        <f t="shared" si="75"/>
        <v/>
      </c>
      <c r="P481" s="21" t="str">
        <f t="shared" si="76"/>
        <v/>
      </c>
      <c r="Q481" s="12" t="str">
        <f t="shared" si="77"/>
        <v/>
      </c>
      <c r="R481" s="21" t="str">
        <f t="shared" si="78"/>
        <v/>
      </c>
      <c r="S481" s="12" t="str">
        <f t="shared" si="79"/>
        <v/>
      </c>
    </row>
    <row r="482" spans="1:19">
      <c r="A482" s="20">
        <v>44795</v>
      </c>
      <c r="B482" s="10">
        <f t="shared" si="71"/>
        <v>8</v>
      </c>
      <c r="C482" s="10">
        <f t="shared" si="72"/>
        <v>2022</v>
      </c>
      <c r="M482" s="16" t="str">
        <f t="shared" si="73"/>
        <v/>
      </c>
      <c r="N482" s="12" t="str">
        <f t="shared" si="74"/>
        <v/>
      </c>
      <c r="O482" s="12" t="str">
        <f t="shared" si="75"/>
        <v/>
      </c>
      <c r="P482" s="21" t="str">
        <f t="shared" si="76"/>
        <v/>
      </c>
      <c r="Q482" s="12" t="str">
        <f t="shared" si="77"/>
        <v/>
      </c>
      <c r="R482" s="21" t="str">
        <f t="shared" si="78"/>
        <v/>
      </c>
      <c r="S482" s="12" t="str">
        <f t="shared" si="79"/>
        <v/>
      </c>
    </row>
    <row r="483" spans="1:19">
      <c r="A483" s="20">
        <v>44796</v>
      </c>
      <c r="B483" s="10">
        <f t="shared" si="71"/>
        <v>8</v>
      </c>
      <c r="C483" s="10">
        <f t="shared" si="72"/>
        <v>2022</v>
      </c>
      <c r="M483" s="16" t="str">
        <f t="shared" si="73"/>
        <v/>
      </c>
      <c r="N483" s="12" t="str">
        <f t="shared" si="74"/>
        <v/>
      </c>
      <c r="O483" s="12" t="str">
        <f t="shared" si="75"/>
        <v/>
      </c>
      <c r="P483" s="21" t="str">
        <f t="shared" si="76"/>
        <v/>
      </c>
      <c r="Q483" s="12" t="str">
        <f t="shared" si="77"/>
        <v/>
      </c>
      <c r="R483" s="21" t="str">
        <f t="shared" si="78"/>
        <v/>
      </c>
      <c r="S483" s="12" t="str">
        <f t="shared" si="79"/>
        <v/>
      </c>
    </row>
    <row r="484" spans="1:19">
      <c r="A484" s="20">
        <v>44797</v>
      </c>
      <c r="B484" s="10">
        <f t="shared" si="71"/>
        <v>8</v>
      </c>
      <c r="C484" s="10">
        <f t="shared" si="72"/>
        <v>2022</v>
      </c>
      <c r="M484" s="16" t="str">
        <f t="shared" si="73"/>
        <v/>
      </c>
      <c r="N484" s="12" t="str">
        <f t="shared" si="74"/>
        <v/>
      </c>
      <c r="O484" s="12" t="str">
        <f t="shared" si="75"/>
        <v/>
      </c>
      <c r="P484" s="21" t="str">
        <f t="shared" si="76"/>
        <v/>
      </c>
      <c r="Q484" s="12" t="str">
        <f t="shared" si="77"/>
        <v/>
      </c>
      <c r="R484" s="21" t="str">
        <f t="shared" si="78"/>
        <v/>
      </c>
      <c r="S484" s="12" t="str">
        <f t="shared" si="79"/>
        <v/>
      </c>
    </row>
    <row r="485" spans="1:19">
      <c r="A485" s="20">
        <v>44798</v>
      </c>
      <c r="B485" s="10">
        <f t="shared" si="71"/>
        <v>8</v>
      </c>
      <c r="C485" s="10">
        <f t="shared" si="72"/>
        <v>2022</v>
      </c>
      <c r="M485" s="16" t="str">
        <f t="shared" si="73"/>
        <v/>
      </c>
      <c r="N485" s="12" t="str">
        <f t="shared" si="74"/>
        <v/>
      </c>
      <c r="O485" s="12" t="str">
        <f t="shared" si="75"/>
        <v/>
      </c>
      <c r="P485" s="21" t="str">
        <f t="shared" si="76"/>
        <v/>
      </c>
      <c r="Q485" s="12" t="str">
        <f t="shared" si="77"/>
        <v/>
      </c>
      <c r="R485" s="21" t="str">
        <f t="shared" si="78"/>
        <v/>
      </c>
      <c r="S485" s="12" t="str">
        <f t="shared" si="79"/>
        <v/>
      </c>
    </row>
    <row r="486" spans="1:19">
      <c r="A486" s="20">
        <v>44799</v>
      </c>
      <c r="B486" s="10">
        <f t="shared" si="71"/>
        <v>8</v>
      </c>
      <c r="C486" s="10">
        <f t="shared" si="72"/>
        <v>2022</v>
      </c>
      <c r="M486" s="16" t="str">
        <f t="shared" si="73"/>
        <v/>
      </c>
      <c r="N486" s="12" t="str">
        <f t="shared" si="74"/>
        <v/>
      </c>
      <c r="O486" s="12" t="str">
        <f t="shared" si="75"/>
        <v/>
      </c>
      <c r="P486" s="21" t="str">
        <f t="shared" si="76"/>
        <v/>
      </c>
      <c r="Q486" s="12" t="str">
        <f t="shared" si="77"/>
        <v/>
      </c>
      <c r="R486" s="21" t="str">
        <f t="shared" si="78"/>
        <v/>
      </c>
      <c r="S486" s="12" t="str">
        <f t="shared" si="79"/>
        <v/>
      </c>
    </row>
    <row r="487" spans="1:19">
      <c r="A487" s="20">
        <v>44800</v>
      </c>
      <c r="B487" s="10">
        <f t="shared" si="71"/>
        <v>8</v>
      </c>
      <c r="C487" s="10">
        <f t="shared" si="72"/>
        <v>2022</v>
      </c>
      <c r="M487" s="16" t="str">
        <f t="shared" si="73"/>
        <v/>
      </c>
      <c r="N487" s="12" t="str">
        <f t="shared" si="74"/>
        <v/>
      </c>
      <c r="O487" s="12" t="str">
        <f t="shared" si="75"/>
        <v/>
      </c>
      <c r="P487" s="21" t="str">
        <f t="shared" si="76"/>
        <v/>
      </c>
      <c r="Q487" s="12" t="str">
        <f t="shared" si="77"/>
        <v/>
      </c>
      <c r="R487" s="21" t="str">
        <f t="shared" si="78"/>
        <v/>
      </c>
      <c r="S487" s="12" t="str">
        <f t="shared" si="79"/>
        <v/>
      </c>
    </row>
    <row r="488" spans="1:19">
      <c r="A488" s="20">
        <v>44801</v>
      </c>
      <c r="B488" s="10">
        <f t="shared" si="71"/>
        <v>8</v>
      </c>
      <c r="C488" s="10">
        <f t="shared" si="72"/>
        <v>2022</v>
      </c>
      <c r="M488" s="16" t="str">
        <f t="shared" si="73"/>
        <v/>
      </c>
      <c r="N488" s="12" t="str">
        <f t="shared" si="74"/>
        <v/>
      </c>
      <c r="O488" s="12" t="str">
        <f t="shared" si="75"/>
        <v/>
      </c>
      <c r="P488" s="21" t="str">
        <f t="shared" si="76"/>
        <v/>
      </c>
      <c r="Q488" s="12" t="str">
        <f t="shared" si="77"/>
        <v/>
      </c>
      <c r="R488" s="21" t="str">
        <f t="shared" si="78"/>
        <v/>
      </c>
      <c r="S488" s="12" t="str">
        <f t="shared" si="79"/>
        <v/>
      </c>
    </row>
    <row r="489" spans="1:19">
      <c r="A489" s="20">
        <v>44802</v>
      </c>
      <c r="B489" s="10">
        <f t="shared" si="71"/>
        <v>8</v>
      </c>
      <c r="C489" s="10">
        <f t="shared" si="72"/>
        <v>2022</v>
      </c>
      <c r="M489" s="16" t="str">
        <f t="shared" si="73"/>
        <v/>
      </c>
      <c r="N489" s="12" t="str">
        <f t="shared" si="74"/>
        <v/>
      </c>
      <c r="O489" s="12" t="str">
        <f t="shared" si="75"/>
        <v/>
      </c>
      <c r="P489" s="21" t="str">
        <f t="shared" si="76"/>
        <v/>
      </c>
      <c r="Q489" s="12" t="str">
        <f t="shared" si="77"/>
        <v/>
      </c>
      <c r="R489" s="21" t="str">
        <f t="shared" si="78"/>
        <v/>
      </c>
      <c r="S489" s="12" t="str">
        <f t="shared" si="79"/>
        <v/>
      </c>
    </row>
    <row r="490" spans="1:19">
      <c r="A490" s="20">
        <v>44803</v>
      </c>
      <c r="B490" s="10">
        <f t="shared" si="71"/>
        <v>8</v>
      </c>
      <c r="C490" s="10">
        <f t="shared" si="72"/>
        <v>2022</v>
      </c>
      <c r="M490" s="16" t="str">
        <f t="shared" si="73"/>
        <v/>
      </c>
      <c r="N490" s="12" t="str">
        <f t="shared" si="74"/>
        <v/>
      </c>
      <c r="O490" s="12" t="str">
        <f t="shared" si="75"/>
        <v/>
      </c>
      <c r="P490" s="21" t="str">
        <f t="shared" si="76"/>
        <v/>
      </c>
      <c r="Q490" s="12" t="str">
        <f t="shared" si="77"/>
        <v/>
      </c>
      <c r="R490" s="21" t="str">
        <f t="shared" si="78"/>
        <v/>
      </c>
      <c r="S490" s="12" t="str">
        <f t="shared" si="79"/>
        <v/>
      </c>
    </row>
    <row r="491" spans="1:19">
      <c r="A491" s="20">
        <v>44804</v>
      </c>
      <c r="B491" s="10">
        <f t="shared" si="71"/>
        <v>8</v>
      </c>
      <c r="C491" s="10">
        <f t="shared" si="72"/>
        <v>2022</v>
      </c>
      <c r="M491" s="16" t="str">
        <f t="shared" si="73"/>
        <v/>
      </c>
      <c r="N491" s="12" t="str">
        <f t="shared" si="74"/>
        <v/>
      </c>
      <c r="O491" s="12" t="str">
        <f t="shared" si="75"/>
        <v/>
      </c>
      <c r="P491" s="21" t="str">
        <f t="shared" si="76"/>
        <v/>
      </c>
      <c r="Q491" s="12" t="str">
        <f t="shared" si="77"/>
        <v/>
      </c>
      <c r="R491" s="21" t="str">
        <f t="shared" si="78"/>
        <v/>
      </c>
      <c r="S491" s="12" t="str">
        <f t="shared" si="79"/>
        <v/>
      </c>
    </row>
    <row r="492" spans="1:19">
      <c r="A492" s="20">
        <v>44805</v>
      </c>
      <c r="B492" s="10">
        <f t="shared" si="71"/>
        <v>9</v>
      </c>
      <c r="C492" s="10">
        <f t="shared" si="72"/>
        <v>2022</v>
      </c>
      <c r="M492" s="16" t="str">
        <f t="shared" si="73"/>
        <v/>
      </c>
      <c r="N492" s="12" t="str">
        <f t="shared" si="74"/>
        <v/>
      </c>
      <c r="O492" s="12" t="str">
        <f t="shared" si="75"/>
        <v/>
      </c>
      <c r="P492" s="21" t="str">
        <f t="shared" si="76"/>
        <v/>
      </c>
      <c r="Q492" s="12" t="str">
        <f t="shared" si="77"/>
        <v/>
      </c>
      <c r="R492" s="21" t="str">
        <f t="shared" si="78"/>
        <v/>
      </c>
      <c r="S492" s="12" t="str">
        <f t="shared" si="79"/>
        <v/>
      </c>
    </row>
    <row r="493" spans="1:19">
      <c r="A493" s="20">
        <v>44806</v>
      </c>
      <c r="B493" s="10">
        <f t="shared" si="71"/>
        <v>9</v>
      </c>
      <c r="C493" s="10">
        <f t="shared" si="72"/>
        <v>2022</v>
      </c>
      <c r="M493" s="16" t="str">
        <f t="shared" si="73"/>
        <v/>
      </c>
      <c r="N493" s="12" t="str">
        <f t="shared" si="74"/>
        <v/>
      </c>
      <c r="O493" s="12" t="str">
        <f t="shared" si="75"/>
        <v/>
      </c>
      <c r="P493" s="21" t="str">
        <f t="shared" si="76"/>
        <v/>
      </c>
      <c r="Q493" s="12" t="str">
        <f t="shared" si="77"/>
        <v/>
      </c>
      <c r="R493" s="21" t="str">
        <f t="shared" si="78"/>
        <v/>
      </c>
      <c r="S493" s="12" t="str">
        <f t="shared" si="79"/>
        <v/>
      </c>
    </row>
    <row r="494" spans="1:19">
      <c r="A494" s="20">
        <v>44807</v>
      </c>
      <c r="B494" s="10">
        <f t="shared" si="71"/>
        <v>9</v>
      </c>
      <c r="C494" s="10">
        <f t="shared" si="72"/>
        <v>2022</v>
      </c>
      <c r="M494" s="16" t="str">
        <f t="shared" si="73"/>
        <v/>
      </c>
      <c r="N494" s="12" t="str">
        <f t="shared" si="74"/>
        <v/>
      </c>
      <c r="O494" s="12" t="str">
        <f t="shared" si="75"/>
        <v/>
      </c>
      <c r="P494" s="21" t="str">
        <f t="shared" si="76"/>
        <v/>
      </c>
      <c r="Q494" s="12" t="str">
        <f t="shared" si="77"/>
        <v/>
      </c>
      <c r="R494" s="21" t="str">
        <f t="shared" si="78"/>
        <v/>
      </c>
      <c r="S494" s="12" t="str">
        <f t="shared" si="79"/>
        <v/>
      </c>
    </row>
    <row r="495" spans="1:19">
      <c r="A495" s="20">
        <v>44808</v>
      </c>
      <c r="B495" s="10">
        <f t="shared" si="71"/>
        <v>9</v>
      </c>
      <c r="C495" s="10">
        <f t="shared" si="72"/>
        <v>2022</v>
      </c>
      <c r="M495" s="16" t="str">
        <f t="shared" si="73"/>
        <v/>
      </c>
      <c r="N495" s="12" t="str">
        <f t="shared" si="74"/>
        <v/>
      </c>
      <c r="O495" s="12" t="str">
        <f t="shared" si="75"/>
        <v/>
      </c>
      <c r="P495" s="21" t="str">
        <f t="shared" si="76"/>
        <v/>
      </c>
      <c r="Q495" s="12" t="str">
        <f t="shared" si="77"/>
        <v/>
      </c>
      <c r="R495" s="21" t="str">
        <f t="shared" si="78"/>
        <v/>
      </c>
      <c r="S495" s="12" t="str">
        <f t="shared" si="79"/>
        <v/>
      </c>
    </row>
    <row r="496" spans="1:19">
      <c r="A496" s="20">
        <v>44809</v>
      </c>
      <c r="B496" s="10">
        <f t="shared" si="71"/>
        <v>9</v>
      </c>
      <c r="C496" s="10">
        <f t="shared" si="72"/>
        <v>2022</v>
      </c>
      <c r="M496" s="16" t="str">
        <f t="shared" si="73"/>
        <v/>
      </c>
      <c r="N496" s="12" t="str">
        <f t="shared" si="74"/>
        <v/>
      </c>
      <c r="O496" s="12" t="str">
        <f t="shared" si="75"/>
        <v/>
      </c>
      <c r="P496" s="21" t="str">
        <f t="shared" si="76"/>
        <v/>
      </c>
      <c r="Q496" s="12" t="str">
        <f t="shared" si="77"/>
        <v/>
      </c>
      <c r="R496" s="21" t="str">
        <f t="shared" si="78"/>
        <v/>
      </c>
      <c r="S496" s="12" t="str">
        <f t="shared" si="79"/>
        <v/>
      </c>
    </row>
    <row r="497" spans="1:19">
      <c r="A497" s="20">
        <v>44810</v>
      </c>
      <c r="B497" s="10">
        <f t="shared" si="71"/>
        <v>9</v>
      </c>
      <c r="C497" s="10">
        <f t="shared" si="72"/>
        <v>2022</v>
      </c>
      <c r="M497" s="16" t="str">
        <f t="shared" si="73"/>
        <v/>
      </c>
      <c r="N497" s="12" t="str">
        <f t="shared" si="74"/>
        <v/>
      </c>
      <c r="O497" s="12" t="str">
        <f t="shared" si="75"/>
        <v/>
      </c>
      <c r="P497" s="21" t="str">
        <f t="shared" si="76"/>
        <v/>
      </c>
      <c r="Q497" s="12" t="str">
        <f t="shared" si="77"/>
        <v/>
      </c>
      <c r="R497" s="21" t="str">
        <f t="shared" si="78"/>
        <v/>
      </c>
      <c r="S497" s="12" t="str">
        <f t="shared" si="79"/>
        <v/>
      </c>
    </row>
    <row r="498" spans="1:19">
      <c r="A498" s="20">
        <v>44811</v>
      </c>
      <c r="B498" s="10">
        <f t="shared" si="71"/>
        <v>9</v>
      </c>
      <c r="C498" s="10">
        <f t="shared" si="72"/>
        <v>2022</v>
      </c>
      <c r="M498" s="16" t="str">
        <f t="shared" si="73"/>
        <v/>
      </c>
      <c r="N498" s="12" t="str">
        <f t="shared" si="74"/>
        <v/>
      </c>
      <c r="O498" s="12" t="str">
        <f t="shared" si="75"/>
        <v/>
      </c>
      <c r="P498" s="21" t="str">
        <f t="shared" si="76"/>
        <v/>
      </c>
      <c r="Q498" s="12" t="str">
        <f t="shared" si="77"/>
        <v/>
      </c>
      <c r="R498" s="21" t="str">
        <f t="shared" si="78"/>
        <v/>
      </c>
      <c r="S498" s="12" t="str">
        <f t="shared" si="79"/>
        <v/>
      </c>
    </row>
    <row r="499" spans="1:19">
      <c r="A499" s="20">
        <v>44812</v>
      </c>
      <c r="B499" s="10">
        <f t="shared" si="71"/>
        <v>9</v>
      </c>
      <c r="C499" s="10">
        <f t="shared" si="72"/>
        <v>2022</v>
      </c>
      <c r="M499" s="16" t="str">
        <f t="shared" si="73"/>
        <v/>
      </c>
      <c r="N499" s="12" t="str">
        <f t="shared" si="74"/>
        <v/>
      </c>
      <c r="O499" s="12" t="str">
        <f t="shared" si="75"/>
        <v/>
      </c>
      <c r="P499" s="21" t="str">
        <f t="shared" si="76"/>
        <v/>
      </c>
      <c r="Q499" s="12" t="str">
        <f t="shared" si="77"/>
        <v/>
      </c>
      <c r="R499" s="21" t="str">
        <f t="shared" si="78"/>
        <v/>
      </c>
      <c r="S499" s="12" t="str">
        <f t="shared" si="79"/>
        <v/>
      </c>
    </row>
    <row r="500" spans="1:19">
      <c r="A500" s="20">
        <v>44813</v>
      </c>
      <c r="B500" s="10">
        <f t="shared" si="71"/>
        <v>9</v>
      </c>
      <c r="C500" s="10">
        <f t="shared" si="72"/>
        <v>2022</v>
      </c>
      <c r="M500" s="16" t="str">
        <f t="shared" si="73"/>
        <v/>
      </c>
      <c r="N500" s="12" t="str">
        <f t="shared" si="74"/>
        <v/>
      </c>
      <c r="O500" s="12" t="str">
        <f t="shared" si="75"/>
        <v/>
      </c>
      <c r="P500" s="21" t="str">
        <f t="shared" si="76"/>
        <v/>
      </c>
      <c r="Q500" s="12" t="str">
        <f t="shared" si="77"/>
        <v/>
      </c>
      <c r="R500" s="21" t="str">
        <f t="shared" si="78"/>
        <v/>
      </c>
      <c r="S500" s="12" t="str">
        <f t="shared" si="79"/>
        <v/>
      </c>
    </row>
    <row r="501" spans="1:19">
      <c r="A501" s="20">
        <v>44814</v>
      </c>
      <c r="B501" s="10">
        <f t="shared" si="71"/>
        <v>9</v>
      </c>
      <c r="C501" s="10">
        <f t="shared" si="72"/>
        <v>2022</v>
      </c>
      <c r="M501" s="16" t="str">
        <f t="shared" si="73"/>
        <v/>
      </c>
      <c r="N501" s="12" t="str">
        <f t="shared" si="74"/>
        <v/>
      </c>
      <c r="O501" s="12" t="str">
        <f t="shared" si="75"/>
        <v/>
      </c>
      <c r="P501" s="21" t="str">
        <f t="shared" si="76"/>
        <v/>
      </c>
      <c r="Q501" s="12" t="str">
        <f t="shared" si="77"/>
        <v/>
      </c>
      <c r="R501" s="21" t="str">
        <f t="shared" si="78"/>
        <v/>
      </c>
      <c r="S501" s="12" t="str">
        <f t="shared" si="79"/>
        <v/>
      </c>
    </row>
    <row r="502" spans="1:19">
      <c r="A502" s="20">
        <v>44815</v>
      </c>
      <c r="B502" s="10">
        <f t="shared" si="71"/>
        <v>9</v>
      </c>
      <c r="C502" s="10">
        <f t="shared" si="72"/>
        <v>2022</v>
      </c>
      <c r="M502" s="16" t="str">
        <f t="shared" si="73"/>
        <v/>
      </c>
      <c r="N502" s="12" t="str">
        <f t="shared" si="74"/>
        <v/>
      </c>
      <c r="O502" s="12" t="str">
        <f t="shared" si="75"/>
        <v/>
      </c>
      <c r="P502" s="21" t="str">
        <f t="shared" si="76"/>
        <v/>
      </c>
      <c r="Q502" s="12" t="str">
        <f t="shared" si="77"/>
        <v/>
      </c>
      <c r="R502" s="21" t="str">
        <f t="shared" si="78"/>
        <v/>
      </c>
      <c r="S502" s="12" t="str">
        <f t="shared" si="79"/>
        <v/>
      </c>
    </row>
    <row r="503" spans="1:19">
      <c r="A503" s="20">
        <v>44816</v>
      </c>
      <c r="B503" s="10">
        <f t="shared" si="71"/>
        <v>9</v>
      </c>
      <c r="C503" s="10">
        <f t="shared" si="72"/>
        <v>2022</v>
      </c>
      <c r="M503" s="16" t="str">
        <f t="shared" si="73"/>
        <v/>
      </c>
      <c r="N503" s="12" t="str">
        <f t="shared" si="74"/>
        <v/>
      </c>
      <c r="O503" s="12" t="str">
        <f t="shared" si="75"/>
        <v/>
      </c>
      <c r="P503" s="21" t="str">
        <f t="shared" si="76"/>
        <v/>
      </c>
      <c r="Q503" s="12" t="str">
        <f t="shared" si="77"/>
        <v/>
      </c>
      <c r="R503" s="21" t="str">
        <f t="shared" si="78"/>
        <v/>
      </c>
      <c r="S503" s="12" t="str">
        <f t="shared" si="79"/>
        <v/>
      </c>
    </row>
    <row r="504" spans="1:19">
      <c r="A504" s="20">
        <v>44817</v>
      </c>
      <c r="B504" s="10">
        <f t="shared" si="71"/>
        <v>9</v>
      </c>
      <c r="C504" s="10">
        <f t="shared" si="72"/>
        <v>2022</v>
      </c>
      <c r="M504" s="16" t="str">
        <f t="shared" si="73"/>
        <v/>
      </c>
      <c r="N504" s="12" t="str">
        <f t="shared" si="74"/>
        <v/>
      </c>
      <c r="O504" s="12" t="str">
        <f t="shared" si="75"/>
        <v/>
      </c>
      <c r="P504" s="21" t="str">
        <f t="shared" si="76"/>
        <v/>
      </c>
      <c r="Q504" s="12" t="str">
        <f t="shared" si="77"/>
        <v/>
      </c>
      <c r="R504" s="21" t="str">
        <f t="shared" si="78"/>
        <v/>
      </c>
      <c r="S504" s="12" t="str">
        <f t="shared" si="79"/>
        <v/>
      </c>
    </row>
    <row r="505" spans="1:19">
      <c r="A505" s="20">
        <v>44818</v>
      </c>
      <c r="B505" s="10">
        <f t="shared" si="71"/>
        <v>9</v>
      </c>
      <c r="C505" s="10">
        <f t="shared" si="72"/>
        <v>2022</v>
      </c>
      <c r="M505" s="16" t="str">
        <f t="shared" si="73"/>
        <v/>
      </c>
      <c r="N505" s="12" t="str">
        <f t="shared" si="74"/>
        <v/>
      </c>
      <c r="O505" s="12" t="str">
        <f t="shared" si="75"/>
        <v/>
      </c>
      <c r="P505" s="21" t="str">
        <f t="shared" si="76"/>
        <v/>
      </c>
      <c r="Q505" s="12" t="str">
        <f t="shared" si="77"/>
        <v/>
      </c>
      <c r="R505" s="21" t="str">
        <f t="shared" si="78"/>
        <v/>
      </c>
      <c r="S505" s="12" t="str">
        <f t="shared" si="79"/>
        <v/>
      </c>
    </row>
    <row r="506" spans="1:19">
      <c r="A506" s="20">
        <v>44819</v>
      </c>
      <c r="B506" s="10">
        <f t="shared" si="71"/>
        <v>9</v>
      </c>
      <c r="C506" s="10">
        <f t="shared" si="72"/>
        <v>2022</v>
      </c>
      <c r="M506" s="16" t="str">
        <f t="shared" si="73"/>
        <v/>
      </c>
      <c r="N506" s="12" t="str">
        <f t="shared" si="74"/>
        <v/>
      </c>
      <c r="O506" s="12" t="str">
        <f t="shared" si="75"/>
        <v/>
      </c>
      <c r="P506" s="21" t="str">
        <f t="shared" si="76"/>
        <v/>
      </c>
      <c r="Q506" s="12" t="str">
        <f t="shared" si="77"/>
        <v/>
      </c>
      <c r="R506" s="21" t="str">
        <f t="shared" si="78"/>
        <v/>
      </c>
      <c r="S506" s="12" t="str">
        <f t="shared" si="79"/>
        <v/>
      </c>
    </row>
    <row r="507" spans="1:19">
      <c r="A507" s="20">
        <v>44820</v>
      </c>
      <c r="B507" s="10">
        <f t="shared" si="71"/>
        <v>9</v>
      </c>
      <c r="C507" s="10">
        <f t="shared" si="72"/>
        <v>2022</v>
      </c>
      <c r="M507" s="16" t="str">
        <f t="shared" si="73"/>
        <v/>
      </c>
      <c r="N507" s="12" t="str">
        <f t="shared" si="74"/>
        <v/>
      </c>
      <c r="O507" s="12" t="str">
        <f t="shared" si="75"/>
        <v/>
      </c>
      <c r="P507" s="21" t="str">
        <f t="shared" si="76"/>
        <v/>
      </c>
      <c r="Q507" s="12" t="str">
        <f t="shared" si="77"/>
        <v/>
      </c>
      <c r="R507" s="21" t="str">
        <f t="shared" si="78"/>
        <v/>
      </c>
      <c r="S507" s="12" t="str">
        <f t="shared" si="79"/>
        <v/>
      </c>
    </row>
    <row r="508" spans="1:19">
      <c r="A508" s="20">
        <v>44821</v>
      </c>
      <c r="B508" s="10">
        <f t="shared" si="71"/>
        <v>9</v>
      </c>
      <c r="C508" s="10">
        <f t="shared" si="72"/>
        <v>2022</v>
      </c>
      <c r="M508" s="16" t="str">
        <f t="shared" si="73"/>
        <v/>
      </c>
      <c r="N508" s="12" t="str">
        <f t="shared" si="74"/>
        <v/>
      </c>
      <c r="O508" s="12" t="str">
        <f t="shared" si="75"/>
        <v/>
      </c>
      <c r="P508" s="21" t="str">
        <f t="shared" si="76"/>
        <v/>
      </c>
      <c r="Q508" s="12" t="str">
        <f t="shared" si="77"/>
        <v/>
      </c>
      <c r="R508" s="21" t="str">
        <f t="shared" si="78"/>
        <v/>
      </c>
      <c r="S508" s="12" t="str">
        <f t="shared" si="79"/>
        <v/>
      </c>
    </row>
    <row r="509" spans="1:19">
      <c r="A509" s="20">
        <v>44822</v>
      </c>
      <c r="B509" s="10">
        <f t="shared" si="71"/>
        <v>9</v>
      </c>
      <c r="C509" s="10">
        <f t="shared" si="72"/>
        <v>2022</v>
      </c>
      <c r="M509" s="16" t="str">
        <f t="shared" si="73"/>
        <v/>
      </c>
      <c r="N509" s="12" t="str">
        <f t="shared" si="74"/>
        <v/>
      </c>
      <c r="O509" s="12" t="str">
        <f t="shared" si="75"/>
        <v/>
      </c>
      <c r="P509" s="21" t="str">
        <f t="shared" si="76"/>
        <v/>
      </c>
      <c r="Q509" s="12" t="str">
        <f t="shared" si="77"/>
        <v/>
      </c>
      <c r="R509" s="21" t="str">
        <f t="shared" si="78"/>
        <v/>
      </c>
      <c r="S509" s="12" t="str">
        <f t="shared" si="79"/>
        <v/>
      </c>
    </row>
    <row r="510" spans="1:19">
      <c r="A510" s="20">
        <v>44823</v>
      </c>
      <c r="B510" s="10">
        <f t="shared" si="71"/>
        <v>9</v>
      </c>
      <c r="C510" s="10">
        <f t="shared" si="72"/>
        <v>2022</v>
      </c>
      <c r="M510" s="16" t="str">
        <f t="shared" si="73"/>
        <v/>
      </c>
      <c r="N510" s="12" t="str">
        <f t="shared" si="74"/>
        <v/>
      </c>
      <c r="O510" s="12" t="str">
        <f t="shared" si="75"/>
        <v/>
      </c>
      <c r="P510" s="21" t="str">
        <f t="shared" si="76"/>
        <v/>
      </c>
      <c r="Q510" s="12" t="str">
        <f t="shared" si="77"/>
        <v/>
      </c>
      <c r="R510" s="21" t="str">
        <f t="shared" si="78"/>
        <v/>
      </c>
      <c r="S510" s="12" t="str">
        <f t="shared" si="79"/>
        <v/>
      </c>
    </row>
    <row r="511" spans="1:19">
      <c r="A511" s="20">
        <v>44824</v>
      </c>
      <c r="B511" s="10">
        <f t="shared" si="71"/>
        <v>9</v>
      </c>
      <c r="C511" s="10">
        <f t="shared" si="72"/>
        <v>2022</v>
      </c>
      <c r="M511" s="16" t="str">
        <f t="shared" si="73"/>
        <v/>
      </c>
      <c r="N511" s="12" t="str">
        <f t="shared" si="74"/>
        <v/>
      </c>
      <c r="O511" s="12" t="str">
        <f t="shared" si="75"/>
        <v/>
      </c>
      <c r="P511" s="21" t="str">
        <f t="shared" si="76"/>
        <v/>
      </c>
      <c r="Q511" s="12" t="str">
        <f t="shared" si="77"/>
        <v/>
      </c>
      <c r="R511" s="21" t="str">
        <f t="shared" si="78"/>
        <v/>
      </c>
      <c r="S511" s="12" t="str">
        <f t="shared" si="79"/>
        <v/>
      </c>
    </row>
    <row r="512" spans="1:19">
      <c r="A512" s="20">
        <v>44825</v>
      </c>
      <c r="B512" s="10">
        <f t="shared" si="71"/>
        <v>9</v>
      </c>
      <c r="C512" s="10">
        <f t="shared" si="72"/>
        <v>2022</v>
      </c>
      <c r="M512" s="16" t="str">
        <f t="shared" si="73"/>
        <v/>
      </c>
      <c r="N512" s="12" t="str">
        <f t="shared" si="74"/>
        <v/>
      </c>
      <c r="O512" s="12" t="str">
        <f t="shared" si="75"/>
        <v/>
      </c>
      <c r="P512" s="21" t="str">
        <f t="shared" si="76"/>
        <v/>
      </c>
      <c r="Q512" s="12" t="str">
        <f t="shared" si="77"/>
        <v/>
      </c>
      <c r="R512" s="21" t="str">
        <f t="shared" si="78"/>
        <v/>
      </c>
      <c r="S512" s="12" t="str">
        <f t="shared" si="79"/>
        <v/>
      </c>
    </row>
    <row r="513" spans="1:19">
      <c r="A513" s="20">
        <v>44826</v>
      </c>
      <c r="B513" s="10">
        <f t="shared" si="71"/>
        <v>9</v>
      </c>
      <c r="C513" s="10">
        <f t="shared" si="72"/>
        <v>2022</v>
      </c>
      <c r="M513" s="16" t="str">
        <f t="shared" si="73"/>
        <v/>
      </c>
      <c r="N513" s="12" t="str">
        <f t="shared" si="74"/>
        <v/>
      </c>
      <c r="O513" s="12" t="str">
        <f t="shared" si="75"/>
        <v/>
      </c>
      <c r="P513" s="21" t="str">
        <f t="shared" si="76"/>
        <v/>
      </c>
      <c r="Q513" s="12" t="str">
        <f t="shared" si="77"/>
        <v/>
      </c>
      <c r="R513" s="21" t="str">
        <f t="shared" si="78"/>
        <v/>
      </c>
      <c r="S513" s="12" t="str">
        <f t="shared" si="79"/>
        <v/>
      </c>
    </row>
    <row r="514" spans="1:19">
      <c r="A514" s="20">
        <v>44827</v>
      </c>
      <c r="B514" s="10">
        <f t="shared" si="71"/>
        <v>9</v>
      </c>
      <c r="C514" s="10">
        <f t="shared" si="72"/>
        <v>2022</v>
      </c>
      <c r="M514" s="16" t="str">
        <f t="shared" si="73"/>
        <v/>
      </c>
      <c r="N514" s="12" t="str">
        <f t="shared" si="74"/>
        <v/>
      </c>
      <c r="O514" s="12" t="str">
        <f t="shared" si="75"/>
        <v/>
      </c>
      <c r="P514" s="21" t="str">
        <f t="shared" si="76"/>
        <v/>
      </c>
      <c r="Q514" s="12" t="str">
        <f t="shared" si="77"/>
        <v/>
      </c>
      <c r="R514" s="21" t="str">
        <f t="shared" si="78"/>
        <v/>
      </c>
      <c r="S514" s="12" t="str">
        <f t="shared" si="79"/>
        <v/>
      </c>
    </row>
    <row r="515" spans="1:19">
      <c r="A515" s="20">
        <v>44828</v>
      </c>
      <c r="B515" s="10">
        <f t="shared" si="71"/>
        <v>9</v>
      </c>
      <c r="C515" s="10">
        <f t="shared" si="72"/>
        <v>2022</v>
      </c>
      <c r="M515" s="16" t="str">
        <f t="shared" si="73"/>
        <v/>
      </c>
      <c r="N515" s="12" t="str">
        <f t="shared" si="74"/>
        <v/>
      </c>
      <c r="O515" s="12" t="str">
        <f t="shared" si="75"/>
        <v/>
      </c>
      <c r="P515" s="21" t="str">
        <f t="shared" si="76"/>
        <v/>
      </c>
      <c r="Q515" s="12" t="str">
        <f t="shared" si="77"/>
        <v/>
      </c>
      <c r="R515" s="21" t="str">
        <f t="shared" si="78"/>
        <v/>
      </c>
      <c r="S515" s="12" t="str">
        <f t="shared" si="79"/>
        <v/>
      </c>
    </row>
    <row r="516" spans="1:19">
      <c r="A516" s="20">
        <v>44829</v>
      </c>
      <c r="B516" s="10">
        <f t="shared" si="71"/>
        <v>9</v>
      </c>
      <c r="C516" s="10">
        <f t="shared" si="72"/>
        <v>2022</v>
      </c>
      <c r="M516" s="16" t="str">
        <f t="shared" si="73"/>
        <v/>
      </c>
      <c r="N516" s="12" t="str">
        <f t="shared" si="74"/>
        <v/>
      </c>
      <c r="O516" s="12" t="str">
        <f t="shared" si="75"/>
        <v/>
      </c>
      <c r="P516" s="21" t="str">
        <f t="shared" si="76"/>
        <v/>
      </c>
      <c r="Q516" s="12" t="str">
        <f t="shared" si="77"/>
        <v/>
      </c>
      <c r="R516" s="21" t="str">
        <f t="shared" si="78"/>
        <v/>
      </c>
      <c r="S516" s="12" t="str">
        <f t="shared" si="79"/>
        <v/>
      </c>
    </row>
    <row r="517" spans="1:19">
      <c r="A517" s="20">
        <v>44830</v>
      </c>
      <c r="B517" s="10">
        <f t="shared" ref="B517:B580" si="80">IF(A517="","",MONTH(A517))</f>
        <v>9</v>
      </c>
      <c r="C517" s="10">
        <f t="shared" ref="C517:C580" si="81">IF(A517="","",YEAR(A517))</f>
        <v>2022</v>
      </c>
      <c r="M517" s="16" t="str">
        <f t="shared" si="73"/>
        <v/>
      </c>
      <c r="N517" s="12" t="str">
        <f t="shared" si="74"/>
        <v/>
      </c>
      <c r="O517" s="12" t="str">
        <f t="shared" si="75"/>
        <v/>
      </c>
      <c r="P517" s="21" t="str">
        <f t="shared" si="76"/>
        <v/>
      </c>
      <c r="Q517" s="12" t="str">
        <f t="shared" si="77"/>
        <v/>
      </c>
      <c r="R517" s="21" t="str">
        <f t="shared" si="78"/>
        <v/>
      </c>
      <c r="S517" s="12" t="str">
        <f t="shared" si="79"/>
        <v/>
      </c>
    </row>
    <row r="518" spans="1:19">
      <c r="A518" s="20">
        <v>44831</v>
      </c>
      <c r="B518" s="10">
        <f t="shared" si="80"/>
        <v>9</v>
      </c>
      <c r="C518" s="10">
        <f t="shared" si="81"/>
        <v>2022</v>
      </c>
      <c r="M518" s="16" t="str">
        <f t="shared" si="73"/>
        <v/>
      </c>
      <c r="N518" s="12" t="str">
        <f t="shared" si="74"/>
        <v/>
      </c>
      <c r="O518" s="12" t="str">
        <f t="shared" si="75"/>
        <v/>
      </c>
      <c r="P518" s="21" t="str">
        <f t="shared" si="76"/>
        <v/>
      </c>
      <c r="Q518" s="12" t="str">
        <f t="shared" si="77"/>
        <v/>
      </c>
      <c r="R518" s="21" t="str">
        <f t="shared" si="78"/>
        <v/>
      </c>
      <c r="S518" s="12" t="str">
        <f t="shared" si="79"/>
        <v/>
      </c>
    </row>
    <row r="519" spans="1:19">
      <c r="A519" s="20">
        <v>44832</v>
      </c>
      <c r="B519" s="10">
        <f t="shared" si="80"/>
        <v>9</v>
      </c>
      <c r="C519" s="10">
        <f t="shared" si="81"/>
        <v>2022</v>
      </c>
      <c r="M519" s="16" t="str">
        <f t="shared" si="73"/>
        <v/>
      </c>
      <c r="N519" s="12" t="str">
        <f t="shared" si="74"/>
        <v/>
      </c>
      <c r="O519" s="12" t="str">
        <f t="shared" si="75"/>
        <v/>
      </c>
      <c r="P519" s="21" t="str">
        <f t="shared" si="76"/>
        <v/>
      </c>
      <c r="Q519" s="12" t="str">
        <f t="shared" si="77"/>
        <v/>
      </c>
      <c r="R519" s="21" t="str">
        <f t="shared" si="78"/>
        <v/>
      </c>
      <c r="S519" s="12" t="str">
        <f t="shared" si="79"/>
        <v/>
      </c>
    </row>
    <row r="520" spans="1:19">
      <c r="A520" s="20">
        <v>44833</v>
      </c>
      <c r="B520" s="10">
        <f t="shared" si="80"/>
        <v>9</v>
      </c>
      <c r="C520" s="10">
        <f t="shared" si="81"/>
        <v>2022</v>
      </c>
      <c r="M520" s="16" t="str">
        <f t="shared" si="73"/>
        <v/>
      </c>
      <c r="N520" s="12" t="str">
        <f t="shared" si="74"/>
        <v/>
      </c>
      <c r="O520" s="12" t="str">
        <f t="shared" si="75"/>
        <v/>
      </c>
      <c r="P520" s="21" t="str">
        <f t="shared" si="76"/>
        <v/>
      </c>
      <c r="Q520" s="12" t="str">
        <f t="shared" si="77"/>
        <v/>
      </c>
      <c r="R520" s="21" t="str">
        <f t="shared" si="78"/>
        <v/>
      </c>
      <c r="S520" s="12" t="str">
        <f t="shared" si="79"/>
        <v/>
      </c>
    </row>
    <row r="521" spans="1:19">
      <c r="A521" s="20">
        <v>44834</v>
      </c>
      <c r="B521" s="10">
        <f t="shared" si="80"/>
        <v>9</v>
      </c>
      <c r="C521" s="10">
        <f t="shared" si="81"/>
        <v>2022</v>
      </c>
      <c r="M521" s="16" t="str">
        <f t="shared" si="73"/>
        <v/>
      </c>
      <c r="N521" s="12" t="str">
        <f t="shared" si="74"/>
        <v/>
      </c>
      <c r="O521" s="12" t="str">
        <f t="shared" si="75"/>
        <v/>
      </c>
      <c r="P521" s="21" t="str">
        <f t="shared" si="76"/>
        <v/>
      </c>
      <c r="Q521" s="12" t="str">
        <f t="shared" si="77"/>
        <v/>
      </c>
      <c r="R521" s="21" t="str">
        <f t="shared" si="78"/>
        <v/>
      </c>
      <c r="S521" s="12" t="str">
        <f t="shared" si="79"/>
        <v/>
      </c>
    </row>
    <row r="522" spans="1:19">
      <c r="A522" s="20">
        <v>44835</v>
      </c>
      <c r="B522" s="10">
        <f t="shared" si="80"/>
        <v>10</v>
      </c>
      <c r="C522" s="10">
        <f t="shared" si="81"/>
        <v>2022</v>
      </c>
      <c r="M522" s="16" t="str">
        <f t="shared" si="73"/>
        <v/>
      </c>
      <c r="N522" s="12" t="str">
        <f t="shared" si="74"/>
        <v/>
      </c>
      <c r="O522" s="12" t="str">
        <f t="shared" si="75"/>
        <v/>
      </c>
      <c r="P522" s="21" t="str">
        <f t="shared" si="76"/>
        <v/>
      </c>
      <c r="Q522" s="12" t="str">
        <f t="shared" si="77"/>
        <v/>
      </c>
      <c r="R522" s="21" t="str">
        <f t="shared" si="78"/>
        <v/>
      </c>
      <c r="S522" s="12" t="str">
        <f t="shared" si="79"/>
        <v/>
      </c>
    </row>
    <row r="523" spans="1:19">
      <c r="A523" s="20">
        <v>44836</v>
      </c>
      <c r="B523" s="10">
        <f t="shared" si="80"/>
        <v>10</v>
      </c>
      <c r="C523" s="10">
        <f t="shared" si="81"/>
        <v>2022</v>
      </c>
      <c r="M523" s="16" t="str">
        <f t="shared" si="73"/>
        <v/>
      </c>
      <c r="N523" s="12" t="str">
        <f t="shared" si="74"/>
        <v/>
      </c>
      <c r="O523" s="12" t="str">
        <f t="shared" si="75"/>
        <v/>
      </c>
      <c r="P523" s="21" t="str">
        <f t="shared" si="76"/>
        <v/>
      </c>
      <c r="Q523" s="12" t="str">
        <f t="shared" si="77"/>
        <v/>
      </c>
      <c r="R523" s="21" t="str">
        <f t="shared" si="78"/>
        <v/>
      </c>
      <c r="S523" s="12" t="str">
        <f t="shared" si="79"/>
        <v/>
      </c>
    </row>
    <row r="524" spans="1:19">
      <c r="A524" s="20">
        <v>44837</v>
      </c>
      <c r="B524" s="10">
        <f t="shared" si="80"/>
        <v>10</v>
      </c>
      <c r="C524" s="10">
        <f t="shared" si="81"/>
        <v>2022</v>
      </c>
      <c r="M524" s="16" t="str">
        <f t="shared" si="73"/>
        <v/>
      </c>
      <c r="N524" s="12" t="str">
        <f t="shared" si="74"/>
        <v/>
      </c>
      <c r="O524" s="12" t="str">
        <f t="shared" si="75"/>
        <v/>
      </c>
      <c r="P524" s="21" t="str">
        <f t="shared" si="76"/>
        <v/>
      </c>
      <c r="Q524" s="12" t="str">
        <f t="shared" si="77"/>
        <v/>
      </c>
      <c r="R524" s="21" t="str">
        <f t="shared" si="78"/>
        <v/>
      </c>
      <c r="S524" s="12" t="str">
        <f t="shared" si="79"/>
        <v/>
      </c>
    </row>
    <row r="525" spans="1:19">
      <c r="A525" s="20">
        <v>44838</v>
      </c>
      <c r="B525" s="10">
        <f t="shared" si="80"/>
        <v>10</v>
      </c>
      <c r="C525" s="10">
        <f t="shared" si="81"/>
        <v>2022</v>
      </c>
      <c r="M525" s="16" t="str">
        <f t="shared" si="73"/>
        <v/>
      </c>
      <c r="N525" s="12" t="str">
        <f t="shared" si="74"/>
        <v/>
      </c>
      <c r="O525" s="12" t="str">
        <f t="shared" si="75"/>
        <v/>
      </c>
      <c r="P525" s="21" t="str">
        <f t="shared" si="76"/>
        <v/>
      </c>
      <c r="Q525" s="12" t="str">
        <f t="shared" si="77"/>
        <v/>
      </c>
      <c r="R525" s="21" t="str">
        <f t="shared" si="78"/>
        <v/>
      </c>
      <c r="S525" s="12" t="str">
        <f t="shared" si="79"/>
        <v/>
      </c>
    </row>
    <row r="526" spans="1:19">
      <c r="A526" s="20">
        <v>44839</v>
      </c>
      <c r="B526" s="10">
        <f t="shared" si="80"/>
        <v>10</v>
      </c>
      <c r="C526" s="10">
        <f t="shared" si="81"/>
        <v>2022</v>
      </c>
      <c r="M526" s="16" t="str">
        <f t="shared" ref="M526:M589" si="82">IF(E526="","",E526-D526)</f>
        <v/>
      </c>
      <c r="N526" s="12" t="str">
        <f t="shared" ref="N526:N589" si="83">IF(G526="","",SUM(F526:G526)/M526)</f>
        <v/>
      </c>
      <c r="O526" s="12" t="str">
        <f t="shared" ref="O526:O589" si="84">IF(H526="","",H526/M526)</f>
        <v/>
      </c>
      <c r="P526" s="21" t="str">
        <f t="shared" ref="P526:P589" si="85">IF(H526="","",H526/L526)</f>
        <v/>
      </c>
      <c r="Q526" s="12" t="str">
        <f t="shared" ref="Q526:Q589" si="86">IF(OR(H526="",I526=""),"",SUM(H526,I526))</f>
        <v/>
      </c>
      <c r="R526" s="21" t="str">
        <f t="shared" ref="R526:R589" si="87">IF(M526="","",M526/P526)</f>
        <v/>
      </c>
      <c r="S526" s="12" t="str">
        <f t="shared" ref="S526:S589" si="88">IF(OR(F526="",G526=""),"",SUM(F526:G526)-Q526)</f>
        <v/>
      </c>
    </row>
    <row r="527" spans="1:19">
      <c r="A527" s="20">
        <v>44840</v>
      </c>
      <c r="B527" s="10">
        <f t="shared" si="80"/>
        <v>10</v>
      </c>
      <c r="C527" s="10">
        <f t="shared" si="81"/>
        <v>2022</v>
      </c>
      <c r="M527" s="16" t="str">
        <f t="shared" si="82"/>
        <v/>
      </c>
      <c r="N527" s="12" t="str">
        <f t="shared" si="83"/>
        <v/>
      </c>
      <c r="O527" s="12" t="str">
        <f t="shared" si="84"/>
        <v/>
      </c>
      <c r="P527" s="21" t="str">
        <f t="shared" si="85"/>
        <v/>
      </c>
      <c r="Q527" s="12" t="str">
        <f t="shared" si="86"/>
        <v/>
      </c>
      <c r="R527" s="21" t="str">
        <f t="shared" si="87"/>
        <v/>
      </c>
      <c r="S527" s="12" t="str">
        <f t="shared" si="88"/>
        <v/>
      </c>
    </row>
    <row r="528" spans="1:19">
      <c r="A528" s="20">
        <v>44841</v>
      </c>
      <c r="B528" s="10">
        <f t="shared" si="80"/>
        <v>10</v>
      </c>
      <c r="C528" s="10">
        <f t="shared" si="81"/>
        <v>2022</v>
      </c>
      <c r="M528" s="16" t="str">
        <f t="shared" si="82"/>
        <v/>
      </c>
      <c r="N528" s="12" t="str">
        <f t="shared" si="83"/>
        <v/>
      </c>
      <c r="O528" s="12" t="str">
        <f t="shared" si="84"/>
        <v/>
      </c>
      <c r="P528" s="21" t="str">
        <f t="shared" si="85"/>
        <v/>
      </c>
      <c r="Q528" s="12" t="str">
        <f t="shared" si="86"/>
        <v/>
      </c>
      <c r="R528" s="21" t="str">
        <f t="shared" si="87"/>
        <v/>
      </c>
      <c r="S528" s="12" t="str">
        <f t="shared" si="88"/>
        <v/>
      </c>
    </row>
    <row r="529" spans="1:19">
      <c r="A529" s="20">
        <v>44842</v>
      </c>
      <c r="B529" s="10">
        <f t="shared" si="80"/>
        <v>10</v>
      </c>
      <c r="C529" s="10">
        <f t="shared" si="81"/>
        <v>2022</v>
      </c>
      <c r="M529" s="16" t="str">
        <f t="shared" si="82"/>
        <v/>
      </c>
      <c r="N529" s="12" t="str">
        <f t="shared" si="83"/>
        <v/>
      </c>
      <c r="O529" s="12" t="str">
        <f t="shared" si="84"/>
        <v/>
      </c>
      <c r="P529" s="21" t="str">
        <f t="shared" si="85"/>
        <v/>
      </c>
      <c r="Q529" s="12" t="str">
        <f t="shared" si="86"/>
        <v/>
      </c>
      <c r="R529" s="21" t="str">
        <f t="shared" si="87"/>
        <v/>
      </c>
      <c r="S529" s="12" t="str">
        <f t="shared" si="88"/>
        <v/>
      </c>
    </row>
    <row r="530" spans="1:19">
      <c r="A530" s="20">
        <v>44843</v>
      </c>
      <c r="B530" s="10">
        <f t="shared" si="80"/>
        <v>10</v>
      </c>
      <c r="C530" s="10">
        <f t="shared" si="81"/>
        <v>2022</v>
      </c>
      <c r="M530" s="16" t="str">
        <f t="shared" si="82"/>
        <v/>
      </c>
      <c r="N530" s="12" t="str">
        <f t="shared" si="83"/>
        <v/>
      </c>
      <c r="O530" s="12" t="str">
        <f t="shared" si="84"/>
        <v/>
      </c>
      <c r="P530" s="21" t="str">
        <f t="shared" si="85"/>
        <v/>
      </c>
      <c r="Q530" s="12" t="str">
        <f t="shared" si="86"/>
        <v/>
      </c>
      <c r="R530" s="21" t="str">
        <f t="shared" si="87"/>
        <v/>
      </c>
      <c r="S530" s="12" t="str">
        <f t="shared" si="88"/>
        <v/>
      </c>
    </row>
    <row r="531" spans="1:19">
      <c r="A531" s="20">
        <v>44844</v>
      </c>
      <c r="B531" s="10">
        <f t="shared" si="80"/>
        <v>10</v>
      </c>
      <c r="C531" s="10">
        <f t="shared" si="81"/>
        <v>2022</v>
      </c>
      <c r="M531" s="16" t="str">
        <f t="shared" si="82"/>
        <v/>
      </c>
      <c r="N531" s="12" t="str">
        <f t="shared" si="83"/>
        <v/>
      </c>
      <c r="O531" s="12" t="str">
        <f t="shared" si="84"/>
        <v/>
      </c>
      <c r="P531" s="21" t="str">
        <f t="shared" si="85"/>
        <v/>
      </c>
      <c r="Q531" s="12" t="str">
        <f t="shared" si="86"/>
        <v/>
      </c>
      <c r="R531" s="21" t="str">
        <f t="shared" si="87"/>
        <v/>
      </c>
      <c r="S531" s="12" t="str">
        <f t="shared" si="88"/>
        <v/>
      </c>
    </row>
    <row r="532" spans="1:19">
      <c r="A532" s="20">
        <v>44845</v>
      </c>
      <c r="B532" s="10">
        <f t="shared" si="80"/>
        <v>10</v>
      </c>
      <c r="C532" s="10">
        <f t="shared" si="81"/>
        <v>2022</v>
      </c>
      <c r="M532" s="16" t="str">
        <f t="shared" si="82"/>
        <v/>
      </c>
      <c r="N532" s="12" t="str">
        <f t="shared" si="83"/>
        <v/>
      </c>
      <c r="O532" s="12" t="str">
        <f t="shared" si="84"/>
        <v/>
      </c>
      <c r="P532" s="21" t="str">
        <f t="shared" si="85"/>
        <v/>
      </c>
      <c r="Q532" s="12" t="str">
        <f t="shared" si="86"/>
        <v/>
      </c>
      <c r="R532" s="21" t="str">
        <f t="shared" si="87"/>
        <v/>
      </c>
      <c r="S532" s="12" t="str">
        <f t="shared" si="88"/>
        <v/>
      </c>
    </row>
    <row r="533" spans="1:19">
      <c r="A533" s="20">
        <v>44846</v>
      </c>
      <c r="B533" s="10">
        <f t="shared" si="80"/>
        <v>10</v>
      </c>
      <c r="C533" s="10">
        <f t="shared" si="81"/>
        <v>2022</v>
      </c>
      <c r="M533" s="16" t="str">
        <f t="shared" si="82"/>
        <v/>
      </c>
      <c r="N533" s="12" t="str">
        <f t="shared" si="83"/>
        <v/>
      </c>
      <c r="O533" s="12" t="str">
        <f t="shared" si="84"/>
        <v/>
      </c>
      <c r="P533" s="21" t="str">
        <f t="shared" si="85"/>
        <v/>
      </c>
      <c r="Q533" s="12" t="str">
        <f t="shared" si="86"/>
        <v/>
      </c>
      <c r="R533" s="21" t="str">
        <f t="shared" si="87"/>
        <v/>
      </c>
      <c r="S533" s="12" t="str">
        <f t="shared" si="88"/>
        <v/>
      </c>
    </row>
    <row r="534" spans="1:19">
      <c r="A534" s="20">
        <v>44847</v>
      </c>
      <c r="B534" s="10">
        <f t="shared" si="80"/>
        <v>10</v>
      </c>
      <c r="C534" s="10">
        <f t="shared" si="81"/>
        <v>2022</v>
      </c>
      <c r="M534" s="16" t="str">
        <f t="shared" si="82"/>
        <v/>
      </c>
      <c r="N534" s="12" t="str">
        <f t="shared" si="83"/>
        <v/>
      </c>
      <c r="O534" s="12" t="str">
        <f t="shared" si="84"/>
        <v/>
      </c>
      <c r="P534" s="21" t="str">
        <f t="shared" si="85"/>
        <v/>
      </c>
      <c r="Q534" s="12" t="str">
        <f t="shared" si="86"/>
        <v/>
      </c>
      <c r="R534" s="21" t="str">
        <f t="shared" si="87"/>
        <v/>
      </c>
      <c r="S534" s="12" t="str">
        <f t="shared" si="88"/>
        <v/>
      </c>
    </row>
    <row r="535" spans="1:19">
      <c r="A535" s="20">
        <v>44848</v>
      </c>
      <c r="B535" s="10">
        <f t="shared" si="80"/>
        <v>10</v>
      </c>
      <c r="C535" s="10">
        <f t="shared" si="81"/>
        <v>2022</v>
      </c>
      <c r="M535" s="16" t="str">
        <f t="shared" si="82"/>
        <v/>
      </c>
      <c r="N535" s="12" t="str">
        <f t="shared" si="83"/>
        <v/>
      </c>
      <c r="O535" s="12" t="str">
        <f t="shared" si="84"/>
        <v/>
      </c>
      <c r="P535" s="21" t="str">
        <f t="shared" si="85"/>
        <v/>
      </c>
      <c r="Q535" s="12" t="str">
        <f t="shared" si="86"/>
        <v/>
      </c>
      <c r="R535" s="21" t="str">
        <f t="shared" si="87"/>
        <v/>
      </c>
      <c r="S535" s="12" t="str">
        <f t="shared" si="88"/>
        <v/>
      </c>
    </row>
    <row r="536" spans="1:19">
      <c r="A536" s="20">
        <v>44849</v>
      </c>
      <c r="B536" s="10">
        <f t="shared" si="80"/>
        <v>10</v>
      </c>
      <c r="C536" s="10">
        <f t="shared" si="81"/>
        <v>2022</v>
      </c>
      <c r="M536" s="16" t="str">
        <f t="shared" si="82"/>
        <v/>
      </c>
      <c r="N536" s="12" t="str">
        <f t="shared" si="83"/>
        <v/>
      </c>
      <c r="O536" s="12" t="str">
        <f t="shared" si="84"/>
        <v/>
      </c>
      <c r="P536" s="21" t="str">
        <f t="shared" si="85"/>
        <v/>
      </c>
      <c r="Q536" s="12" t="str">
        <f t="shared" si="86"/>
        <v/>
      </c>
      <c r="R536" s="21" t="str">
        <f t="shared" si="87"/>
        <v/>
      </c>
      <c r="S536" s="12" t="str">
        <f t="shared" si="88"/>
        <v/>
      </c>
    </row>
    <row r="537" spans="1:19">
      <c r="A537" s="20">
        <v>44850</v>
      </c>
      <c r="B537" s="10">
        <f t="shared" si="80"/>
        <v>10</v>
      </c>
      <c r="C537" s="10">
        <f t="shared" si="81"/>
        <v>2022</v>
      </c>
      <c r="M537" s="16" t="str">
        <f t="shared" si="82"/>
        <v/>
      </c>
      <c r="N537" s="12" t="str">
        <f t="shared" si="83"/>
        <v/>
      </c>
      <c r="O537" s="12" t="str">
        <f t="shared" si="84"/>
        <v/>
      </c>
      <c r="P537" s="21" t="str">
        <f t="shared" si="85"/>
        <v/>
      </c>
      <c r="Q537" s="12" t="str">
        <f t="shared" si="86"/>
        <v/>
      </c>
      <c r="R537" s="21" t="str">
        <f t="shared" si="87"/>
        <v/>
      </c>
      <c r="S537" s="12" t="str">
        <f t="shared" si="88"/>
        <v/>
      </c>
    </row>
    <row r="538" spans="1:19">
      <c r="A538" s="20">
        <v>44851</v>
      </c>
      <c r="B538" s="10">
        <f t="shared" si="80"/>
        <v>10</v>
      </c>
      <c r="C538" s="10">
        <f t="shared" si="81"/>
        <v>2022</v>
      </c>
      <c r="M538" s="16" t="str">
        <f t="shared" si="82"/>
        <v/>
      </c>
      <c r="N538" s="12" t="str">
        <f t="shared" si="83"/>
        <v/>
      </c>
      <c r="O538" s="12" t="str">
        <f t="shared" si="84"/>
        <v/>
      </c>
      <c r="P538" s="21" t="str">
        <f t="shared" si="85"/>
        <v/>
      </c>
      <c r="Q538" s="12" t="str">
        <f t="shared" si="86"/>
        <v/>
      </c>
      <c r="R538" s="21" t="str">
        <f t="shared" si="87"/>
        <v/>
      </c>
      <c r="S538" s="12" t="str">
        <f t="shared" si="88"/>
        <v/>
      </c>
    </row>
    <row r="539" spans="1:19">
      <c r="A539" s="20">
        <v>44852</v>
      </c>
      <c r="B539" s="10">
        <f t="shared" si="80"/>
        <v>10</v>
      </c>
      <c r="C539" s="10">
        <f t="shared" si="81"/>
        <v>2022</v>
      </c>
      <c r="M539" s="16" t="str">
        <f t="shared" si="82"/>
        <v/>
      </c>
      <c r="N539" s="12" t="str">
        <f t="shared" si="83"/>
        <v/>
      </c>
      <c r="O539" s="12" t="str">
        <f t="shared" si="84"/>
        <v/>
      </c>
      <c r="P539" s="21" t="str">
        <f t="shared" si="85"/>
        <v/>
      </c>
      <c r="Q539" s="12" t="str">
        <f t="shared" si="86"/>
        <v/>
      </c>
      <c r="R539" s="21" t="str">
        <f t="shared" si="87"/>
        <v/>
      </c>
      <c r="S539" s="12" t="str">
        <f t="shared" si="88"/>
        <v/>
      </c>
    </row>
    <row r="540" spans="1:19">
      <c r="A540" s="20">
        <v>44853</v>
      </c>
      <c r="B540" s="10">
        <f t="shared" si="80"/>
        <v>10</v>
      </c>
      <c r="C540" s="10">
        <f t="shared" si="81"/>
        <v>2022</v>
      </c>
      <c r="M540" s="16" t="str">
        <f t="shared" si="82"/>
        <v/>
      </c>
      <c r="N540" s="12" t="str">
        <f t="shared" si="83"/>
        <v/>
      </c>
      <c r="O540" s="12" t="str">
        <f t="shared" si="84"/>
        <v/>
      </c>
      <c r="P540" s="21" t="str">
        <f t="shared" si="85"/>
        <v/>
      </c>
      <c r="Q540" s="12" t="str">
        <f t="shared" si="86"/>
        <v/>
      </c>
      <c r="R540" s="21" t="str">
        <f t="shared" si="87"/>
        <v/>
      </c>
      <c r="S540" s="12" t="str">
        <f t="shared" si="88"/>
        <v/>
      </c>
    </row>
    <row r="541" spans="1:19">
      <c r="A541" s="20">
        <v>44854</v>
      </c>
      <c r="B541" s="10">
        <f t="shared" si="80"/>
        <v>10</v>
      </c>
      <c r="C541" s="10">
        <f t="shared" si="81"/>
        <v>2022</v>
      </c>
      <c r="M541" s="16" t="str">
        <f t="shared" si="82"/>
        <v/>
      </c>
      <c r="N541" s="12" t="str">
        <f t="shared" si="83"/>
        <v/>
      </c>
      <c r="O541" s="12" t="str">
        <f t="shared" si="84"/>
        <v/>
      </c>
      <c r="P541" s="21" t="str">
        <f t="shared" si="85"/>
        <v/>
      </c>
      <c r="Q541" s="12" t="str">
        <f t="shared" si="86"/>
        <v/>
      </c>
      <c r="R541" s="21" t="str">
        <f t="shared" si="87"/>
        <v/>
      </c>
      <c r="S541" s="12" t="str">
        <f t="shared" si="88"/>
        <v/>
      </c>
    </row>
    <row r="542" spans="1:19">
      <c r="A542" s="20">
        <v>44855</v>
      </c>
      <c r="B542" s="10">
        <f t="shared" si="80"/>
        <v>10</v>
      </c>
      <c r="C542" s="10">
        <f t="shared" si="81"/>
        <v>2022</v>
      </c>
      <c r="M542" s="16" t="str">
        <f t="shared" si="82"/>
        <v/>
      </c>
      <c r="N542" s="12" t="str">
        <f t="shared" si="83"/>
        <v/>
      </c>
      <c r="O542" s="12" t="str">
        <f t="shared" si="84"/>
        <v/>
      </c>
      <c r="P542" s="21" t="str">
        <f t="shared" si="85"/>
        <v/>
      </c>
      <c r="Q542" s="12" t="str">
        <f t="shared" si="86"/>
        <v/>
      </c>
      <c r="R542" s="21" t="str">
        <f t="shared" si="87"/>
        <v/>
      </c>
      <c r="S542" s="12" t="str">
        <f t="shared" si="88"/>
        <v/>
      </c>
    </row>
    <row r="543" spans="1:19">
      <c r="A543" s="20">
        <v>44856</v>
      </c>
      <c r="B543" s="10">
        <f t="shared" si="80"/>
        <v>10</v>
      </c>
      <c r="C543" s="10">
        <f t="shared" si="81"/>
        <v>2022</v>
      </c>
      <c r="M543" s="16" t="str">
        <f t="shared" si="82"/>
        <v/>
      </c>
      <c r="N543" s="12" t="str">
        <f t="shared" si="83"/>
        <v/>
      </c>
      <c r="O543" s="12" t="str">
        <f t="shared" si="84"/>
        <v/>
      </c>
      <c r="P543" s="21" t="str">
        <f t="shared" si="85"/>
        <v/>
      </c>
      <c r="Q543" s="12" t="str">
        <f t="shared" si="86"/>
        <v/>
      </c>
      <c r="R543" s="21" t="str">
        <f t="shared" si="87"/>
        <v/>
      </c>
      <c r="S543" s="12" t="str">
        <f t="shared" si="88"/>
        <v/>
      </c>
    </row>
    <row r="544" spans="1:19">
      <c r="A544" s="20">
        <v>44857</v>
      </c>
      <c r="B544" s="10">
        <f t="shared" si="80"/>
        <v>10</v>
      </c>
      <c r="C544" s="10">
        <f t="shared" si="81"/>
        <v>2022</v>
      </c>
      <c r="M544" s="16" t="str">
        <f t="shared" si="82"/>
        <v/>
      </c>
      <c r="N544" s="12" t="str">
        <f t="shared" si="83"/>
        <v/>
      </c>
      <c r="O544" s="12" t="str">
        <f t="shared" si="84"/>
        <v/>
      </c>
      <c r="P544" s="21" t="str">
        <f t="shared" si="85"/>
        <v/>
      </c>
      <c r="Q544" s="12" t="str">
        <f t="shared" si="86"/>
        <v/>
      </c>
      <c r="R544" s="21" t="str">
        <f t="shared" si="87"/>
        <v/>
      </c>
      <c r="S544" s="12" t="str">
        <f t="shared" si="88"/>
        <v/>
      </c>
    </row>
    <row r="545" spans="1:19">
      <c r="A545" s="20">
        <v>44858</v>
      </c>
      <c r="B545" s="10">
        <f t="shared" si="80"/>
        <v>10</v>
      </c>
      <c r="C545" s="10">
        <f t="shared" si="81"/>
        <v>2022</v>
      </c>
      <c r="M545" s="16" t="str">
        <f t="shared" si="82"/>
        <v/>
      </c>
      <c r="N545" s="12" t="str">
        <f t="shared" si="83"/>
        <v/>
      </c>
      <c r="O545" s="12" t="str">
        <f t="shared" si="84"/>
        <v/>
      </c>
      <c r="P545" s="21" t="str">
        <f t="shared" si="85"/>
        <v/>
      </c>
      <c r="Q545" s="12" t="str">
        <f t="shared" si="86"/>
        <v/>
      </c>
      <c r="R545" s="21" t="str">
        <f t="shared" si="87"/>
        <v/>
      </c>
      <c r="S545" s="12" t="str">
        <f t="shared" si="88"/>
        <v/>
      </c>
    </row>
    <row r="546" spans="1:19">
      <c r="A546" s="20">
        <v>44859</v>
      </c>
      <c r="B546" s="10">
        <f t="shared" si="80"/>
        <v>10</v>
      </c>
      <c r="C546" s="10">
        <f t="shared" si="81"/>
        <v>2022</v>
      </c>
      <c r="M546" s="16" t="str">
        <f t="shared" si="82"/>
        <v/>
      </c>
      <c r="N546" s="12" t="str">
        <f t="shared" si="83"/>
        <v/>
      </c>
      <c r="O546" s="12" t="str">
        <f t="shared" si="84"/>
        <v/>
      </c>
      <c r="P546" s="21" t="str">
        <f t="shared" si="85"/>
        <v/>
      </c>
      <c r="Q546" s="12" t="str">
        <f t="shared" si="86"/>
        <v/>
      </c>
      <c r="R546" s="21" t="str">
        <f t="shared" si="87"/>
        <v/>
      </c>
      <c r="S546" s="12" t="str">
        <f t="shared" si="88"/>
        <v/>
      </c>
    </row>
    <row r="547" spans="1:19">
      <c r="A547" s="20">
        <v>44860</v>
      </c>
      <c r="B547" s="10">
        <f t="shared" si="80"/>
        <v>10</v>
      </c>
      <c r="C547" s="10">
        <f t="shared" si="81"/>
        <v>2022</v>
      </c>
      <c r="M547" s="16" t="str">
        <f t="shared" si="82"/>
        <v/>
      </c>
      <c r="N547" s="12" t="str">
        <f t="shared" si="83"/>
        <v/>
      </c>
      <c r="O547" s="12" t="str">
        <f t="shared" si="84"/>
        <v/>
      </c>
      <c r="P547" s="21" t="str">
        <f t="shared" si="85"/>
        <v/>
      </c>
      <c r="Q547" s="12" t="str">
        <f t="shared" si="86"/>
        <v/>
      </c>
      <c r="R547" s="21" t="str">
        <f t="shared" si="87"/>
        <v/>
      </c>
      <c r="S547" s="12" t="str">
        <f t="shared" si="88"/>
        <v/>
      </c>
    </row>
    <row r="548" spans="1:19">
      <c r="A548" s="20">
        <v>44861</v>
      </c>
      <c r="B548" s="10">
        <f t="shared" si="80"/>
        <v>10</v>
      </c>
      <c r="C548" s="10">
        <f t="shared" si="81"/>
        <v>2022</v>
      </c>
      <c r="M548" s="16" t="str">
        <f t="shared" si="82"/>
        <v/>
      </c>
      <c r="N548" s="12" t="str">
        <f t="shared" si="83"/>
        <v/>
      </c>
      <c r="O548" s="12" t="str">
        <f t="shared" si="84"/>
        <v/>
      </c>
      <c r="P548" s="21" t="str">
        <f t="shared" si="85"/>
        <v/>
      </c>
      <c r="Q548" s="12" t="str">
        <f t="shared" si="86"/>
        <v/>
      </c>
      <c r="R548" s="21" t="str">
        <f t="shared" si="87"/>
        <v/>
      </c>
      <c r="S548" s="12" t="str">
        <f t="shared" si="88"/>
        <v/>
      </c>
    </row>
    <row r="549" spans="1:19">
      <c r="A549" s="20">
        <v>44862</v>
      </c>
      <c r="B549" s="10">
        <f t="shared" si="80"/>
        <v>10</v>
      </c>
      <c r="C549" s="10">
        <f t="shared" si="81"/>
        <v>2022</v>
      </c>
      <c r="M549" s="16" t="str">
        <f t="shared" si="82"/>
        <v/>
      </c>
      <c r="N549" s="12" t="str">
        <f t="shared" si="83"/>
        <v/>
      </c>
      <c r="O549" s="12" t="str">
        <f t="shared" si="84"/>
        <v/>
      </c>
      <c r="P549" s="21" t="str">
        <f t="shared" si="85"/>
        <v/>
      </c>
      <c r="Q549" s="12" t="str">
        <f t="shared" si="86"/>
        <v/>
      </c>
      <c r="R549" s="21" t="str">
        <f t="shared" si="87"/>
        <v/>
      </c>
      <c r="S549" s="12" t="str">
        <f t="shared" si="88"/>
        <v/>
      </c>
    </row>
    <row r="550" spans="1:19">
      <c r="A550" s="20">
        <v>44863</v>
      </c>
      <c r="B550" s="10">
        <f t="shared" si="80"/>
        <v>10</v>
      </c>
      <c r="C550" s="10">
        <f t="shared" si="81"/>
        <v>2022</v>
      </c>
      <c r="M550" s="16" t="str">
        <f t="shared" si="82"/>
        <v/>
      </c>
      <c r="N550" s="12" t="str">
        <f t="shared" si="83"/>
        <v/>
      </c>
      <c r="O550" s="12" t="str">
        <f t="shared" si="84"/>
        <v/>
      </c>
      <c r="P550" s="21" t="str">
        <f t="shared" si="85"/>
        <v/>
      </c>
      <c r="Q550" s="12" t="str">
        <f t="shared" si="86"/>
        <v/>
      </c>
      <c r="R550" s="21" t="str">
        <f t="shared" si="87"/>
        <v/>
      </c>
      <c r="S550" s="12" t="str">
        <f t="shared" si="88"/>
        <v/>
      </c>
    </row>
    <row r="551" spans="1:19">
      <c r="A551" s="20">
        <v>44864</v>
      </c>
      <c r="B551" s="10">
        <f t="shared" si="80"/>
        <v>10</v>
      </c>
      <c r="C551" s="10">
        <f t="shared" si="81"/>
        <v>2022</v>
      </c>
      <c r="M551" s="16" t="str">
        <f t="shared" si="82"/>
        <v/>
      </c>
      <c r="N551" s="12" t="str">
        <f t="shared" si="83"/>
        <v/>
      </c>
      <c r="O551" s="12" t="str">
        <f t="shared" si="84"/>
        <v/>
      </c>
      <c r="P551" s="21" t="str">
        <f t="shared" si="85"/>
        <v/>
      </c>
      <c r="Q551" s="12" t="str">
        <f t="shared" si="86"/>
        <v/>
      </c>
      <c r="R551" s="21" t="str">
        <f t="shared" si="87"/>
        <v/>
      </c>
      <c r="S551" s="12" t="str">
        <f t="shared" si="88"/>
        <v/>
      </c>
    </row>
    <row r="552" spans="1:19">
      <c r="A552" s="20">
        <v>44865</v>
      </c>
      <c r="B552" s="10">
        <f t="shared" si="80"/>
        <v>10</v>
      </c>
      <c r="C552" s="10">
        <f t="shared" si="81"/>
        <v>2022</v>
      </c>
      <c r="M552" s="16" t="str">
        <f t="shared" si="82"/>
        <v/>
      </c>
      <c r="N552" s="12" t="str">
        <f t="shared" si="83"/>
        <v/>
      </c>
      <c r="O552" s="12" t="str">
        <f t="shared" si="84"/>
        <v/>
      </c>
      <c r="P552" s="21" t="str">
        <f t="shared" si="85"/>
        <v/>
      </c>
      <c r="Q552" s="12" t="str">
        <f t="shared" si="86"/>
        <v/>
      </c>
      <c r="R552" s="21" t="str">
        <f t="shared" si="87"/>
        <v/>
      </c>
      <c r="S552" s="12" t="str">
        <f t="shared" si="88"/>
        <v/>
      </c>
    </row>
    <row r="553" spans="1:19">
      <c r="A553" s="20">
        <v>44866</v>
      </c>
      <c r="B553" s="10">
        <f t="shared" si="80"/>
        <v>11</v>
      </c>
      <c r="C553" s="10">
        <f t="shared" si="81"/>
        <v>2022</v>
      </c>
      <c r="M553" s="16" t="str">
        <f t="shared" si="82"/>
        <v/>
      </c>
      <c r="N553" s="12" t="str">
        <f t="shared" si="83"/>
        <v/>
      </c>
      <c r="O553" s="12" t="str">
        <f t="shared" si="84"/>
        <v/>
      </c>
      <c r="P553" s="21" t="str">
        <f t="shared" si="85"/>
        <v/>
      </c>
      <c r="Q553" s="12" t="str">
        <f t="shared" si="86"/>
        <v/>
      </c>
      <c r="R553" s="21" t="str">
        <f t="shared" si="87"/>
        <v/>
      </c>
      <c r="S553" s="12" t="str">
        <f t="shared" si="88"/>
        <v/>
      </c>
    </row>
    <row r="554" spans="1:19">
      <c r="A554" s="20">
        <v>44867</v>
      </c>
      <c r="B554" s="10">
        <f t="shared" si="80"/>
        <v>11</v>
      </c>
      <c r="C554" s="10">
        <f t="shared" si="81"/>
        <v>2022</v>
      </c>
      <c r="M554" s="16" t="str">
        <f t="shared" si="82"/>
        <v/>
      </c>
      <c r="N554" s="12" t="str">
        <f t="shared" si="83"/>
        <v/>
      </c>
      <c r="O554" s="12" t="str">
        <f t="shared" si="84"/>
        <v/>
      </c>
      <c r="P554" s="21" t="str">
        <f t="shared" si="85"/>
        <v/>
      </c>
      <c r="Q554" s="12" t="str">
        <f t="shared" si="86"/>
        <v/>
      </c>
      <c r="R554" s="21" t="str">
        <f t="shared" si="87"/>
        <v/>
      </c>
      <c r="S554" s="12" t="str">
        <f t="shared" si="88"/>
        <v/>
      </c>
    </row>
    <row r="555" spans="1:19">
      <c r="A555" s="20">
        <v>44868</v>
      </c>
      <c r="B555" s="10">
        <f t="shared" si="80"/>
        <v>11</v>
      </c>
      <c r="C555" s="10">
        <f t="shared" si="81"/>
        <v>2022</v>
      </c>
      <c r="M555" s="16" t="str">
        <f t="shared" si="82"/>
        <v/>
      </c>
      <c r="N555" s="12" t="str">
        <f t="shared" si="83"/>
        <v/>
      </c>
      <c r="O555" s="12" t="str">
        <f t="shared" si="84"/>
        <v/>
      </c>
      <c r="P555" s="21" t="str">
        <f t="shared" si="85"/>
        <v/>
      </c>
      <c r="Q555" s="12" t="str">
        <f t="shared" si="86"/>
        <v/>
      </c>
      <c r="R555" s="21" t="str">
        <f t="shared" si="87"/>
        <v/>
      </c>
      <c r="S555" s="12" t="str">
        <f t="shared" si="88"/>
        <v/>
      </c>
    </row>
    <row r="556" spans="1:19">
      <c r="A556" s="20">
        <v>44869</v>
      </c>
      <c r="B556" s="10">
        <f t="shared" si="80"/>
        <v>11</v>
      </c>
      <c r="C556" s="10">
        <f t="shared" si="81"/>
        <v>2022</v>
      </c>
      <c r="M556" s="16" t="str">
        <f t="shared" si="82"/>
        <v/>
      </c>
      <c r="N556" s="12" t="str">
        <f t="shared" si="83"/>
        <v/>
      </c>
      <c r="O556" s="12" t="str">
        <f t="shared" si="84"/>
        <v/>
      </c>
      <c r="P556" s="21" t="str">
        <f t="shared" si="85"/>
        <v/>
      </c>
      <c r="Q556" s="12" t="str">
        <f t="shared" si="86"/>
        <v/>
      </c>
      <c r="R556" s="21" t="str">
        <f t="shared" si="87"/>
        <v/>
      </c>
      <c r="S556" s="12" t="str">
        <f t="shared" si="88"/>
        <v/>
      </c>
    </row>
    <row r="557" spans="1:19">
      <c r="A557" s="20">
        <v>44870</v>
      </c>
      <c r="B557" s="10">
        <f t="shared" si="80"/>
        <v>11</v>
      </c>
      <c r="C557" s="10">
        <f t="shared" si="81"/>
        <v>2022</v>
      </c>
      <c r="M557" s="16" t="str">
        <f t="shared" si="82"/>
        <v/>
      </c>
      <c r="N557" s="12" t="str">
        <f t="shared" si="83"/>
        <v/>
      </c>
      <c r="O557" s="12" t="str">
        <f t="shared" si="84"/>
        <v/>
      </c>
      <c r="P557" s="21" t="str">
        <f t="shared" si="85"/>
        <v/>
      </c>
      <c r="Q557" s="12" t="str">
        <f t="shared" si="86"/>
        <v/>
      </c>
      <c r="R557" s="21" t="str">
        <f t="shared" si="87"/>
        <v/>
      </c>
      <c r="S557" s="12" t="str">
        <f t="shared" si="88"/>
        <v/>
      </c>
    </row>
    <row r="558" spans="1:19">
      <c r="A558" s="20">
        <v>44871</v>
      </c>
      <c r="B558" s="10">
        <f t="shared" si="80"/>
        <v>11</v>
      </c>
      <c r="C558" s="10">
        <f t="shared" si="81"/>
        <v>2022</v>
      </c>
      <c r="M558" s="16" t="str">
        <f t="shared" si="82"/>
        <v/>
      </c>
      <c r="N558" s="12" t="str">
        <f t="shared" si="83"/>
        <v/>
      </c>
      <c r="O558" s="12" t="str">
        <f t="shared" si="84"/>
        <v/>
      </c>
      <c r="P558" s="21" t="str">
        <f t="shared" si="85"/>
        <v/>
      </c>
      <c r="Q558" s="12" t="str">
        <f t="shared" si="86"/>
        <v/>
      </c>
      <c r="R558" s="21" t="str">
        <f t="shared" si="87"/>
        <v/>
      </c>
      <c r="S558" s="12" t="str">
        <f t="shared" si="88"/>
        <v/>
      </c>
    </row>
    <row r="559" spans="1:19">
      <c r="A559" s="20">
        <v>44872</v>
      </c>
      <c r="B559" s="10">
        <f t="shared" si="80"/>
        <v>11</v>
      </c>
      <c r="C559" s="10">
        <f t="shared" si="81"/>
        <v>2022</v>
      </c>
      <c r="M559" s="16" t="str">
        <f t="shared" si="82"/>
        <v/>
      </c>
      <c r="N559" s="12" t="str">
        <f t="shared" si="83"/>
        <v/>
      </c>
      <c r="O559" s="12" t="str">
        <f t="shared" si="84"/>
        <v/>
      </c>
      <c r="P559" s="21" t="str">
        <f t="shared" si="85"/>
        <v/>
      </c>
      <c r="Q559" s="12" t="str">
        <f t="shared" si="86"/>
        <v/>
      </c>
      <c r="R559" s="21" t="str">
        <f t="shared" si="87"/>
        <v/>
      </c>
      <c r="S559" s="12" t="str">
        <f t="shared" si="88"/>
        <v/>
      </c>
    </row>
    <row r="560" spans="1:19">
      <c r="A560" s="20">
        <v>44873</v>
      </c>
      <c r="B560" s="10">
        <f t="shared" si="80"/>
        <v>11</v>
      </c>
      <c r="C560" s="10">
        <f t="shared" si="81"/>
        <v>2022</v>
      </c>
      <c r="M560" s="16" t="str">
        <f t="shared" si="82"/>
        <v/>
      </c>
      <c r="N560" s="12" t="str">
        <f t="shared" si="83"/>
        <v/>
      </c>
      <c r="O560" s="12" t="str">
        <f t="shared" si="84"/>
        <v/>
      </c>
      <c r="P560" s="21" t="str">
        <f t="shared" si="85"/>
        <v/>
      </c>
      <c r="Q560" s="12" t="str">
        <f t="shared" si="86"/>
        <v/>
      </c>
      <c r="R560" s="21" t="str">
        <f t="shared" si="87"/>
        <v/>
      </c>
      <c r="S560" s="12" t="str">
        <f t="shared" si="88"/>
        <v/>
      </c>
    </row>
    <row r="561" spans="1:19">
      <c r="A561" s="20">
        <v>44874</v>
      </c>
      <c r="B561" s="10">
        <f t="shared" si="80"/>
        <v>11</v>
      </c>
      <c r="C561" s="10">
        <f t="shared" si="81"/>
        <v>2022</v>
      </c>
      <c r="M561" s="16" t="str">
        <f t="shared" si="82"/>
        <v/>
      </c>
      <c r="N561" s="12" t="str">
        <f t="shared" si="83"/>
        <v/>
      </c>
      <c r="O561" s="12" t="str">
        <f t="shared" si="84"/>
        <v/>
      </c>
      <c r="P561" s="21" t="str">
        <f t="shared" si="85"/>
        <v/>
      </c>
      <c r="Q561" s="12" t="str">
        <f t="shared" si="86"/>
        <v/>
      </c>
      <c r="R561" s="21" t="str">
        <f t="shared" si="87"/>
        <v/>
      </c>
      <c r="S561" s="12" t="str">
        <f t="shared" si="88"/>
        <v/>
      </c>
    </row>
    <row r="562" spans="1:19">
      <c r="A562" s="20">
        <v>44875</v>
      </c>
      <c r="B562" s="10">
        <f t="shared" si="80"/>
        <v>11</v>
      </c>
      <c r="C562" s="10">
        <f t="shared" si="81"/>
        <v>2022</v>
      </c>
      <c r="M562" s="16" t="str">
        <f t="shared" si="82"/>
        <v/>
      </c>
      <c r="N562" s="12" t="str">
        <f t="shared" si="83"/>
        <v/>
      </c>
      <c r="O562" s="12" t="str">
        <f t="shared" si="84"/>
        <v/>
      </c>
      <c r="P562" s="21" t="str">
        <f t="shared" si="85"/>
        <v/>
      </c>
      <c r="Q562" s="12" t="str">
        <f t="shared" si="86"/>
        <v/>
      </c>
      <c r="R562" s="21" t="str">
        <f t="shared" si="87"/>
        <v/>
      </c>
      <c r="S562" s="12" t="str">
        <f t="shared" si="88"/>
        <v/>
      </c>
    </row>
    <row r="563" spans="1:19">
      <c r="A563" s="20">
        <v>44876</v>
      </c>
      <c r="B563" s="10">
        <f t="shared" si="80"/>
        <v>11</v>
      </c>
      <c r="C563" s="10">
        <f t="shared" si="81"/>
        <v>2022</v>
      </c>
      <c r="M563" s="16" t="str">
        <f t="shared" si="82"/>
        <v/>
      </c>
      <c r="N563" s="12" t="str">
        <f t="shared" si="83"/>
        <v/>
      </c>
      <c r="O563" s="12" t="str">
        <f t="shared" si="84"/>
        <v/>
      </c>
      <c r="P563" s="21" t="str">
        <f t="shared" si="85"/>
        <v/>
      </c>
      <c r="Q563" s="12" t="str">
        <f t="shared" si="86"/>
        <v/>
      </c>
      <c r="R563" s="21" t="str">
        <f t="shared" si="87"/>
        <v/>
      </c>
      <c r="S563" s="12" t="str">
        <f t="shared" si="88"/>
        <v/>
      </c>
    </row>
    <row r="564" spans="1:19">
      <c r="A564" s="20">
        <v>44877</v>
      </c>
      <c r="B564" s="10">
        <f t="shared" si="80"/>
        <v>11</v>
      </c>
      <c r="C564" s="10">
        <f t="shared" si="81"/>
        <v>2022</v>
      </c>
      <c r="M564" s="16" t="str">
        <f t="shared" si="82"/>
        <v/>
      </c>
      <c r="N564" s="12" t="str">
        <f t="shared" si="83"/>
        <v/>
      </c>
      <c r="O564" s="12" t="str">
        <f t="shared" si="84"/>
        <v/>
      </c>
      <c r="P564" s="21" t="str">
        <f t="shared" si="85"/>
        <v/>
      </c>
      <c r="Q564" s="12" t="str">
        <f t="shared" si="86"/>
        <v/>
      </c>
      <c r="R564" s="21" t="str">
        <f t="shared" si="87"/>
        <v/>
      </c>
      <c r="S564" s="12" t="str">
        <f t="shared" si="88"/>
        <v/>
      </c>
    </row>
    <row r="565" spans="1:19">
      <c r="A565" s="20">
        <v>44878</v>
      </c>
      <c r="B565" s="10">
        <f t="shared" si="80"/>
        <v>11</v>
      </c>
      <c r="C565" s="10">
        <f t="shared" si="81"/>
        <v>2022</v>
      </c>
      <c r="M565" s="16" t="str">
        <f t="shared" si="82"/>
        <v/>
      </c>
      <c r="N565" s="12" t="str">
        <f t="shared" si="83"/>
        <v/>
      </c>
      <c r="O565" s="12" t="str">
        <f t="shared" si="84"/>
        <v/>
      </c>
      <c r="P565" s="21" t="str">
        <f t="shared" si="85"/>
        <v/>
      </c>
      <c r="Q565" s="12" t="str">
        <f t="shared" si="86"/>
        <v/>
      </c>
      <c r="R565" s="21" t="str">
        <f t="shared" si="87"/>
        <v/>
      </c>
      <c r="S565" s="12" t="str">
        <f t="shared" si="88"/>
        <v/>
      </c>
    </row>
    <row r="566" spans="1:19">
      <c r="A566" s="20">
        <v>44879</v>
      </c>
      <c r="B566" s="10">
        <f t="shared" si="80"/>
        <v>11</v>
      </c>
      <c r="C566" s="10">
        <f t="shared" si="81"/>
        <v>2022</v>
      </c>
      <c r="M566" s="16" t="str">
        <f t="shared" si="82"/>
        <v/>
      </c>
      <c r="N566" s="12" t="str">
        <f t="shared" si="83"/>
        <v/>
      </c>
      <c r="O566" s="12" t="str">
        <f t="shared" si="84"/>
        <v/>
      </c>
      <c r="P566" s="21" t="str">
        <f t="shared" si="85"/>
        <v/>
      </c>
      <c r="Q566" s="12" t="str">
        <f t="shared" si="86"/>
        <v/>
      </c>
      <c r="R566" s="21" t="str">
        <f t="shared" si="87"/>
        <v/>
      </c>
      <c r="S566" s="12" t="str">
        <f t="shared" si="88"/>
        <v/>
      </c>
    </row>
    <row r="567" spans="1:19">
      <c r="A567" s="20">
        <v>44880</v>
      </c>
      <c r="B567" s="10">
        <f t="shared" si="80"/>
        <v>11</v>
      </c>
      <c r="C567" s="10">
        <f t="shared" si="81"/>
        <v>2022</v>
      </c>
      <c r="M567" s="16" t="str">
        <f t="shared" si="82"/>
        <v/>
      </c>
      <c r="N567" s="12" t="str">
        <f t="shared" si="83"/>
        <v/>
      </c>
      <c r="O567" s="12" t="str">
        <f t="shared" si="84"/>
        <v/>
      </c>
      <c r="P567" s="21" t="str">
        <f t="shared" si="85"/>
        <v/>
      </c>
      <c r="Q567" s="12" t="str">
        <f t="shared" si="86"/>
        <v/>
      </c>
      <c r="R567" s="21" t="str">
        <f t="shared" si="87"/>
        <v/>
      </c>
      <c r="S567" s="12" t="str">
        <f t="shared" si="88"/>
        <v/>
      </c>
    </row>
    <row r="568" spans="1:19">
      <c r="A568" s="20">
        <v>44881</v>
      </c>
      <c r="B568" s="10">
        <f t="shared" si="80"/>
        <v>11</v>
      </c>
      <c r="C568" s="10">
        <f t="shared" si="81"/>
        <v>2022</v>
      </c>
      <c r="M568" s="16" t="str">
        <f t="shared" si="82"/>
        <v/>
      </c>
      <c r="N568" s="12" t="str">
        <f t="shared" si="83"/>
        <v/>
      </c>
      <c r="O568" s="12" t="str">
        <f t="shared" si="84"/>
        <v/>
      </c>
      <c r="P568" s="21" t="str">
        <f t="shared" si="85"/>
        <v/>
      </c>
      <c r="Q568" s="12" t="str">
        <f t="shared" si="86"/>
        <v/>
      </c>
      <c r="R568" s="21" t="str">
        <f t="shared" si="87"/>
        <v/>
      </c>
      <c r="S568" s="12" t="str">
        <f t="shared" si="88"/>
        <v/>
      </c>
    </row>
    <row r="569" spans="1:19">
      <c r="A569" s="20">
        <v>44882</v>
      </c>
      <c r="B569" s="10">
        <f t="shared" si="80"/>
        <v>11</v>
      </c>
      <c r="C569" s="10">
        <f t="shared" si="81"/>
        <v>2022</v>
      </c>
      <c r="M569" s="16" t="str">
        <f t="shared" si="82"/>
        <v/>
      </c>
      <c r="N569" s="12" t="str">
        <f t="shared" si="83"/>
        <v/>
      </c>
      <c r="O569" s="12" t="str">
        <f t="shared" si="84"/>
        <v/>
      </c>
      <c r="P569" s="21" t="str">
        <f t="shared" si="85"/>
        <v/>
      </c>
      <c r="Q569" s="12" t="str">
        <f t="shared" si="86"/>
        <v/>
      </c>
      <c r="R569" s="21" t="str">
        <f t="shared" si="87"/>
        <v/>
      </c>
      <c r="S569" s="12" t="str">
        <f t="shared" si="88"/>
        <v/>
      </c>
    </row>
    <row r="570" spans="1:19">
      <c r="A570" s="20">
        <v>44883</v>
      </c>
      <c r="B570" s="10">
        <f t="shared" si="80"/>
        <v>11</v>
      </c>
      <c r="C570" s="10">
        <f t="shared" si="81"/>
        <v>2022</v>
      </c>
      <c r="M570" s="16" t="str">
        <f t="shared" si="82"/>
        <v/>
      </c>
      <c r="N570" s="12" t="str">
        <f t="shared" si="83"/>
        <v/>
      </c>
      <c r="O570" s="12" t="str">
        <f t="shared" si="84"/>
        <v/>
      </c>
      <c r="P570" s="21" t="str">
        <f t="shared" si="85"/>
        <v/>
      </c>
      <c r="Q570" s="12" t="str">
        <f t="shared" si="86"/>
        <v/>
      </c>
      <c r="R570" s="21" t="str">
        <f t="shared" si="87"/>
        <v/>
      </c>
      <c r="S570" s="12" t="str">
        <f t="shared" si="88"/>
        <v/>
      </c>
    </row>
    <row r="571" spans="1:19">
      <c r="A571" s="20">
        <v>44884</v>
      </c>
      <c r="B571" s="10">
        <f t="shared" si="80"/>
        <v>11</v>
      </c>
      <c r="C571" s="10">
        <f t="shared" si="81"/>
        <v>2022</v>
      </c>
      <c r="M571" s="16" t="str">
        <f t="shared" si="82"/>
        <v/>
      </c>
      <c r="N571" s="12" t="str">
        <f t="shared" si="83"/>
        <v/>
      </c>
      <c r="O571" s="12" t="str">
        <f t="shared" si="84"/>
        <v/>
      </c>
      <c r="P571" s="21" t="str">
        <f t="shared" si="85"/>
        <v/>
      </c>
      <c r="Q571" s="12" t="str">
        <f t="shared" si="86"/>
        <v/>
      </c>
      <c r="R571" s="21" t="str">
        <f t="shared" si="87"/>
        <v/>
      </c>
      <c r="S571" s="12" t="str">
        <f t="shared" si="88"/>
        <v/>
      </c>
    </row>
    <row r="572" spans="1:19">
      <c r="A572" s="20">
        <v>44885</v>
      </c>
      <c r="B572" s="10">
        <f t="shared" si="80"/>
        <v>11</v>
      </c>
      <c r="C572" s="10">
        <f t="shared" si="81"/>
        <v>2022</v>
      </c>
      <c r="M572" s="16" t="str">
        <f t="shared" si="82"/>
        <v/>
      </c>
      <c r="N572" s="12" t="str">
        <f t="shared" si="83"/>
        <v/>
      </c>
      <c r="O572" s="12" t="str">
        <f t="shared" si="84"/>
        <v/>
      </c>
      <c r="P572" s="21" t="str">
        <f t="shared" si="85"/>
        <v/>
      </c>
      <c r="Q572" s="12" t="str">
        <f t="shared" si="86"/>
        <v/>
      </c>
      <c r="R572" s="21" t="str">
        <f t="shared" si="87"/>
        <v/>
      </c>
      <c r="S572" s="12" t="str">
        <f t="shared" si="88"/>
        <v/>
      </c>
    </row>
    <row r="573" spans="1:19">
      <c r="A573" s="20">
        <v>44886</v>
      </c>
      <c r="B573" s="10">
        <f t="shared" si="80"/>
        <v>11</v>
      </c>
      <c r="C573" s="10">
        <f t="shared" si="81"/>
        <v>2022</v>
      </c>
      <c r="M573" s="16" t="str">
        <f t="shared" si="82"/>
        <v/>
      </c>
      <c r="N573" s="12" t="str">
        <f t="shared" si="83"/>
        <v/>
      </c>
      <c r="O573" s="12" t="str">
        <f t="shared" si="84"/>
        <v/>
      </c>
      <c r="P573" s="21" t="str">
        <f t="shared" si="85"/>
        <v/>
      </c>
      <c r="Q573" s="12" t="str">
        <f t="shared" si="86"/>
        <v/>
      </c>
      <c r="R573" s="21" t="str">
        <f t="shared" si="87"/>
        <v/>
      </c>
      <c r="S573" s="12" t="str">
        <f t="shared" si="88"/>
        <v/>
      </c>
    </row>
    <row r="574" spans="1:19">
      <c r="A574" s="20">
        <v>44887</v>
      </c>
      <c r="B574" s="10">
        <f t="shared" si="80"/>
        <v>11</v>
      </c>
      <c r="C574" s="10">
        <f t="shared" si="81"/>
        <v>2022</v>
      </c>
      <c r="M574" s="16" t="str">
        <f t="shared" si="82"/>
        <v/>
      </c>
      <c r="N574" s="12" t="str">
        <f t="shared" si="83"/>
        <v/>
      </c>
      <c r="O574" s="12" t="str">
        <f t="shared" si="84"/>
        <v/>
      </c>
      <c r="P574" s="21" t="str">
        <f t="shared" si="85"/>
        <v/>
      </c>
      <c r="Q574" s="12" t="str">
        <f t="shared" si="86"/>
        <v/>
      </c>
      <c r="R574" s="21" t="str">
        <f t="shared" si="87"/>
        <v/>
      </c>
      <c r="S574" s="12" t="str">
        <f t="shared" si="88"/>
        <v/>
      </c>
    </row>
    <row r="575" spans="1:19">
      <c r="A575" s="20">
        <v>44888</v>
      </c>
      <c r="B575" s="10">
        <f t="shared" si="80"/>
        <v>11</v>
      </c>
      <c r="C575" s="10">
        <f t="shared" si="81"/>
        <v>2022</v>
      </c>
      <c r="M575" s="16" t="str">
        <f t="shared" si="82"/>
        <v/>
      </c>
      <c r="N575" s="12" t="str">
        <f t="shared" si="83"/>
        <v/>
      </c>
      <c r="O575" s="12" t="str">
        <f t="shared" si="84"/>
        <v/>
      </c>
      <c r="P575" s="21" t="str">
        <f t="shared" si="85"/>
        <v/>
      </c>
      <c r="Q575" s="12" t="str">
        <f t="shared" si="86"/>
        <v/>
      </c>
      <c r="R575" s="21" t="str">
        <f t="shared" si="87"/>
        <v/>
      </c>
      <c r="S575" s="12" t="str">
        <f t="shared" si="88"/>
        <v/>
      </c>
    </row>
    <row r="576" spans="1:19">
      <c r="A576" s="20">
        <v>44889</v>
      </c>
      <c r="B576" s="10">
        <f t="shared" si="80"/>
        <v>11</v>
      </c>
      <c r="C576" s="10">
        <f t="shared" si="81"/>
        <v>2022</v>
      </c>
      <c r="M576" s="16" t="str">
        <f t="shared" si="82"/>
        <v/>
      </c>
      <c r="N576" s="12" t="str">
        <f t="shared" si="83"/>
        <v/>
      </c>
      <c r="O576" s="12" t="str">
        <f t="shared" si="84"/>
        <v/>
      </c>
      <c r="P576" s="21" t="str">
        <f t="shared" si="85"/>
        <v/>
      </c>
      <c r="Q576" s="12" t="str">
        <f t="shared" si="86"/>
        <v/>
      </c>
      <c r="R576" s="21" t="str">
        <f t="shared" si="87"/>
        <v/>
      </c>
      <c r="S576" s="12" t="str">
        <f t="shared" si="88"/>
        <v/>
      </c>
    </row>
    <row r="577" spans="1:19">
      <c r="A577" s="20">
        <v>44890</v>
      </c>
      <c r="B577" s="10">
        <f t="shared" si="80"/>
        <v>11</v>
      </c>
      <c r="C577" s="10">
        <f t="shared" si="81"/>
        <v>2022</v>
      </c>
      <c r="M577" s="16" t="str">
        <f t="shared" si="82"/>
        <v/>
      </c>
      <c r="N577" s="12" t="str">
        <f t="shared" si="83"/>
        <v/>
      </c>
      <c r="O577" s="12" t="str">
        <f t="shared" si="84"/>
        <v/>
      </c>
      <c r="P577" s="21" t="str">
        <f t="shared" si="85"/>
        <v/>
      </c>
      <c r="Q577" s="12" t="str">
        <f t="shared" si="86"/>
        <v/>
      </c>
      <c r="R577" s="21" t="str">
        <f t="shared" si="87"/>
        <v/>
      </c>
      <c r="S577" s="12" t="str">
        <f t="shared" si="88"/>
        <v/>
      </c>
    </row>
    <row r="578" spans="1:19">
      <c r="A578" s="20">
        <v>44891</v>
      </c>
      <c r="B578" s="10">
        <f t="shared" si="80"/>
        <v>11</v>
      </c>
      <c r="C578" s="10">
        <f t="shared" si="81"/>
        <v>2022</v>
      </c>
      <c r="M578" s="16" t="str">
        <f t="shared" si="82"/>
        <v/>
      </c>
      <c r="N578" s="12" t="str">
        <f t="shared" si="83"/>
        <v/>
      </c>
      <c r="O578" s="12" t="str">
        <f t="shared" si="84"/>
        <v/>
      </c>
      <c r="P578" s="21" t="str">
        <f t="shared" si="85"/>
        <v/>
      </c>
      <c r="Q578" s="12" t="str">
        <f t="shared" si="86"/>
        <v/>
      </c>
      <c r="R578" s="21" t="str">
        <f t="shared" si="87"/>
        <v/>
      </c>
      <c r="S578" s="12" t="str">
        <f t="shared" si="88"/>
        <v/>
      </c>
    </row>
    <row r="579" spans="1:19">
      <c r="A579" s="20">
        <v>44892</v>
      </c>
      <c r="B579" s="10">
        <f t="shared" si="80"/>
        <v>11</v>
      </c>
      <c r="C579" s="10">
        <f t="shared" si="81"/>
        <v>2022</v>
      </c>
      <c r="M579" s="16" t="str">
        <f t="shared" si="82"/>
        <v/>
      </c>
      <c r="N579" s="12" t="str">
        <f t="shared" si="83"/>
        <v/>
      </c>
      <c r="O579" s="12" t="str">
        <f t="shared" si="84"/>
        <v/>
      </c>
      <c r="P579" s="21" t="str">
        <f t="shared" si="85"/>
        <v/>
      </c>
      <c r="Q579" s="12" t="str">
        <f t="shared" si="86"/>
        <v/>
      </c>
      <c r="R579" s="21" t="str">
        <f t="shared" si="87"/>
        <v/>
      </c>
      <c r="S579" s="12" t="str">
        <f t="shared" si="88"/>
        <v/>
      </c>
    </row>
    <row r="580" spans="1:19">
      <c r="A580" s="20">
        <v>44893</v>
      </c>
      <c r="B580" s="10">
        <f t="shared" si="80"/>
        <v>11</v>
      </c>
      <c r="C580" s="10">
        <f t="shared" si="81"/>
        <v>2022</v>
      </c>
      <c r="M580" s="16" t="str">
        <f t="shared" si="82"/>
        <v/>
      </c>
      <c r="N580" s="12" t="str">
        <f t="shared" si="83"/>
        <v/>
      </c>
      <c r="O580" s="12" t="str">
        <f t="shared" si="84"/>
        <v/>
      </c>
      <c r="P580" s="21" t="str">
        <f t="shared" si="85"/>
        <v/>
      </c>
      <c r="Q580" s="12" t="str">
        <f t="shared" si="86"/>
        <v/>
      </c>
      <c r="R580" s="21" t="str">
        <f t="shared" si="87"/>
        <v/>
      </c>
      <c r="S580" s="12" t="str">
        <f t="shared" si="88"/>
        <v/>
      </c>
    </row>
    <row r="581" spans="1:19">
      <c r="A581" s="20">
        <v>44894</v>
      </c>
      <c r="B581" s="10">
        <f t="shared" ref="B581:B644" si="89">IF(A581="","",MONTH(A581))</f>
        <v>11</v>
      </c>
      <c r="C581" s="10">
        <f t="shared" ref="C581:C644" si="90">IF(A581="","",YEAR(A581))</f>
        <v>2022</v>
      </c>
      <c r="M581" s="16" t="str">
        <f t="shared" si="82"/>
        <v/>
      </c>
      <c r="N581" s="12" t="str">
        <f t="shared" si="83"/>
        <v/>
      </c>
      <c r="O581" s="12" t="str">
        <f t="shared" si="84"/>
        <v/>
      </c>
      <c r="P581" s="21" t="str">
        <f t="shared" si="85"/>
        <v/>
      </c>
      <c r="Q581" s="12" t="str">
        <f t="shared" si="86"/>
        <v/>
      </c>
      <c r="R581" s="21" t="str">
        <f t="shared" si="87"/>
        <v/>
      </c>
      <c r="S581" s="12" t="str">
        <f t="shared" si="88"/>
        <v/>
      </c>
    </row>
    <row r="582" spans="1:19">
      <c r="A582" s="20">
        <v>44895</v>
      </c>
      <c r="B582" s="10">
        <f t="shared" si="89"/>
        <v>11</v>
      </c>
      <c r="C582" s="10">
        <f t="shared" si="90"/>
        <v>2022</v>
      </c>
      <c r="M582" s="16" t="str">
        <f t="shared" si="82"/>
        <v/>
      </c>
      <c r="N582" s="12" t="str">
        <f t="shared" si="83"/>
        <v/>
      </c>
      <c r="O582" s="12" t="str">
        <f t="shared" si="84"/>
        <v/>
      </c>
      <c r="P582" s="21" t="str">
        <f t="shared" si="85"/>
        <v/>
      </c>
      <c r="Q582" s="12" t="str">
        <f t="shared" si="86"/>
        <v/>
      </c>
      <c r="R582" s="21" t="str">
        <f t="shared" si="87"/>
        <v/>
      </c>
      <c r="S582" s="12" t="str">
        <f t="shared" si="88"/>
        <v/>
      </c>
    </row>
    <row r="583" spans="1:19">
      <c r="A583" s="20">
        <v>44896</v>
      </c>
      <c r="B583" s="10">
        <f t="shared" si="89"/>
        <v>12</v>
      </c>
      <c r="C583" s="10">
        <f t="shared" si="90"/>
        <v>2022</v>
      </c>
      <c r="M583" s="16" t="str">
        <f t="shared" si="82"/>
        <v/>
      </c>
      <c r="N583" s="12" t="str">
        <f t="shared" si="83"/>
        <v/>
      </c>
      <c r="O583" s="12" t="str">
        <f t="shared" si="84"/>
        <v/>
      </c>
      <c r="P583" s="21" t="str">
        <f t="shared" si="85"/>
        <v/>
      </c>
      <c r="Q583" s="12" t="str">
        <f t="shared" si="86"/>
        <v/>
      </c>
      <c r="R583" s="21" t="str">
        <f t="shared" si="87"/>
        <v/>
      </c>
      <c r="S583" s="12" t="str">
        <f t="shared" si="88"/>
        <v/>
      </c>
    </row>
    <row r="584" spans="1:19">
      <c r="A584" s="20">
        <v>44897</v>
      </c>
      <c r="B584" s="10">
        <f t="shared" si="89"/>
        <v>12</v>
      </c>
      <c r="C584" s="10">
        <f t="shared" si="90"/>
        <v>2022</v>
      </c>
      <c r="M584" s="16" t="str">
        <f t="shared" si="82"/>
        <v/>
      </c>
      <c r="N584" s="12" t="str">
        <f t="shared" si="83"/>
        <v/>
      </c>
      <c r="O584" s="12" t="str">
        <f t="shared" si="84"/>
        <v/>
      </c>
      <c r="P584" s="21" t="str">
        <f t="shared" si="85"/>
        <v/>
      </c>
      <c r="Q584" s="12" t="str">
        <f t="shared" si="86"/>
        <v/>
      </c>
      <c r="R584" s="21" t="str">
        <f t="shared" si="87"/>
        <v/>
      </c>
      <c r="S584" s="12" t="str">
        <f t="shared" si="88"/>
        <v/>
      </c>
    </row>
    <row r="585" spans="1:19">
      <c r="A585" s="20">
        <v>44898</v>
      </c>
      <c r="B585" s="10">
        <f t="shared" si="89"/>
        <v>12</v>
      </c>
      <c r="C585" s="10">
        <f t="shared" si="90"/>
        <v>2022</v>
      </c>
      <c r="M585" s="16" t="str">
        <f t="shared" si="82"/>
        <v/>
      </c>
      <c r="N585" s="12" t="str">
        <f t="shared" si="83"/>
        <v/>
      </c>
      <c r="O585" s="12" t="str">
        <f t="shared" si="84"/>
        <v/>
      </c>
      <c r="P585" s="21" t="str">
        <f t="shared" si="85"/>
        <v/>
      </c>
      <c r="Q585" s="12" t="str">
        <f t="shared" si="86"/>
        <v/>
      </c>
      <c r="R585" s="21" t="str">
        <f t="shared" si="87"/>
        <v/>
      </c>
      <c r="S585" s="12" t="str">
        <f t="shared" si="88"/>
        <v/>
      </c>
    </row>
    <row r="586" spans="1:19">
      <c r="A586" s="20">
        <v>44899</v>
      </c>
      <c r="B586" s="10">
        <f t="shared" si="89"/>
        <v>12</v>
      </c>
      <c r="C586" s="10">
        <f t="shared" si="90"/>
        <v>2022</v>
      </c>
      <c r="M586" s="16" t="str">
        <f t="shared" si="82"/>
        <v/>
      </c>
      <c r="N586" s="12" t="str">
        <f t="shared" si="83"/>
        <v/>
      </c>
      <c r="O586" s="12" t="str">
        <f t="shared" si="84"/>
        <v/>
      </c>
      <c r="P586" s="21" t="str">
        <f t="shared" si="85"/>
        <v/>
      </c>
      <c r="Q586" s="12" t="str">
        <f t="shared" si="86"/>
        <v/>
      </c>
      <c r="R586" s="21" t="str">
        <f t="shared" si="87"/>
        <v/>
      </c>
      <c r="S586" s="12" t="str">
        <f t="shared" si="88"/>
        <v/>
      </c>
    </row>
    <row r="587" spans="1:19">
      <c r="A587" s="20">
        <v>44900</v>
      </c>
      <c r="B587" s="10">
        <f t="shared" si="89"/>
        <v>12</v>
      </c>
      <c r="C587" s="10">
        <f t="shared" si="90"/>
        <v>2022</v>
      </c>
      <c r="M587" s="16" t="str">
        <f t="shared" si="82"/>
        <v/>
      </c>
      <c r="N587" s="12" t="str">
        <f t="shared" si="83"/>
        <v/>
      </c>
      <c r="O587" s="12" t="str">
        <f t="shared" si="84"/>
        <v/>
      </c>
      <c r="P587" s="21" t="str">
        <f t="shared" si="85"/>
        <v/>
      </c>
      <c r="Q587" s="12" t="str">
        <f t="shared" si="86"/>
        <v/>
      </c>
      <c r="R587" s="21" t="str">
        <f t="shared" si="87"/>
        <v/>
      </c>
      <c r="S587" s="12" t="str">
        <f t="shared" si="88"/>
        <v/>
      </c>
    </row>
    <row r="588" spans="1:19">
      <c r="A588" s="20">
        <v>44901</v>
      </c>
      <c r="B588" s="10">
        <f t="shared" si="89"/>
        <v>12</v>
      </c>
      <c r="C588" s="10">
        <f t="shared" si="90"/>
        <v>2022</v>
      </c>
      <c r="M588" s="16" t="str">
        <f t="shared" si="82"/>
        <v/>
      </c>
      <c r="N588" s="12" t="str">
        <f t="shared" si="83"/>
        <v/>
      </c>
      <c r="O588" s="12" t="str">
        <f t="shared" si="84"/>
        <v/>
      </c>
      <c r="P588" s="21" t="str">
        <f t="shared" si="85"/>
        <v/>
      </c>
      <c r="Q588" s="12" t="str">
        <f t="shared" si="86"/>
        <v/>
      </c>
      <c r="R588" s="21" t="str">
        <f t="shared" si="87"/>
        <v/>
      </c>
      <c r="S588" s="12" t="str">
        <f t="shared" si="88"/>
        <v/>
      </c>
    </row>
    <row r="589" spans="1:19">
      <c r="A589" s="20">
        <v>44902</v>
      </c>
      <c r="B589" s="10">
        <f t="shared" si="89"/>
        <v>12</v>
      </c>
      <c r="C589" s="10">
        <f t="shared" si="90"/>
        <v>2022</v>
      </c>
      <c r="M589" s="16" t="str">
        <f t="shared" si="82"/>
        <v/>
      </c>
      <c r="N589" s="12" t="str">
        <f t="shared" si="83"/>
        <v/>
      </c>
      <c r="O589" s="12" t="str">
        <f t="shared" si="84"/>
        <v/>
      </c>
      <c r="P589" s="21" t="str">
        <f t="shared" si="85"/>
        <v/>
      </c>
      <c r="Q589" s="12" t="str">
        <f t="shared" si="86"/>
        <v/>
      </c>
      <c r="R589" s="21" t="str">
        <f t="shared" si="87"/>
        <v/>
      </c>
      <c r="S589" s="12" t="str">
        <f t="shared" si="88"/>
        <v/>
      </c>
    </row>
    <row r="590" spans="1:19">
      <c r="A590" s="20">
        <v>44903</v>
      </c>
      <c r="B590" s="10">
        <f t="shared" si="89"/>
        <v>12</v>
      </c>
      <c r="C590" s="10">
        <f t="shared" si="90"/>
        <v>2022</v>
      </c>
      <c r="M590" s="16" t="str">
        <f t="shared" ref="M590:M653" si="91">IF(E590="","",E590-D590)</f>
        <v/>
      </c>
      <c r="N590" s="12" t="str">
        <f t="shared" ref="N590:N653" si="92">IF(G590="","",SUM(F590:G590)/M590)</f>
        <v/>
      </c>
      <c r="O590" s="12" t="str">
        <f t="shared" ref="O590:O653" si="93">IF(H590="","",H590/M590)</f>
        <v/>
      </c>
      <c r="P590" s="21" t="str">
        <f t="shared" ref="P590:P653" si="94">IF(H590="","",H590/L590)</f>
        <v/>
      </c>
      <c r="Q590" s="12" t="str">
        <f t="shared" ref="Q590:Q653" si="95">IF(OR(H590="",I590=""),"",SUM(H590,I590))</f>
        <v/>
      </c>
      <c r="R590" s="21" t="str">
        <f t="shared" ref="R590:R653" si="96">IF(M590="","",M590/P590)</f>
        <v/>
      </c>
      <c r="S590" s="12" t="str">
        <f t="shared" ref="S590:S653" si="97">IF(OR(F590="",G590=""),"",SUM(F590:G590)-Q590)</f>
        <v/>
      </c>
    </row>
    <row r="591" spans="1:19">
      <c r="A591" s="20">
        <v>44904</v>
      </c>
      <c r="B591" s="10">
        <f t="shared" si="89"/>
        <v>12</v>
      </c>
      <c r="C591" s="10">
        <f t="shared" si="90"/>
        <v>2022</v>
      </c>
      <c r="M591" s="16" t="str">
        <f t="shared" si="91"/>
        <v/>
      </c>
      <c r="N591" s="12" t="str">
        <f t="shared" si="92"/>
        <v/>
      </c>
      <c r="O591" s="12" t="str">
        <f t="shared" si="93"/>
        <v/>
      </c>
      <c r="P591" s="21" t="str">
        <f t="shared" si="94"/>
        <v/>
      </c>
      <c r="Q591" s="12" t="str">
        <f t="shared" si="95"/>
        <v/>
      </c>
      <c r="R591" s="21" t="str">
        <f t="shared" si="96"/>
        <v/>
      </c>
      <c r="S591" s="12" t="str">
        <f t="shared" si="97"/>
        <v/>
      </c>
    </row>
    <row r="592" spans="1:19">
      <c r="A592" s="20">
        <v>44905</v>
      </c>
      <c r="B592" s="10">
        <f t="shared" si="89"/>
        <v>12</v>
      </c>
      <c r="C592" s="10">
        <f t="shared" si="90"/>
        <v>2022</v>
      </c>
      <c r="M592" s="16" t="str">
        <f t="shared" si="91"/>
        <v/>
      </c>
      <c r="N592" s="12" t="str">
        <f t="shared" si="92"/>
        <v/>
      </c>
      <c r="O592" s="12" t="str">
        <f t="shared" si="93"/>
        <v/>
      </c>
      <c r="P592" s="21" t="str">
        <f t="shared" si="94"/>
        <v/>
      </c>
      <c r="Q592" s="12" t="str">
        <f t="shared" si="95"/>
        <v/>
      </c>
      <c r="R592" s="21" t="str">
        <f t="shared" si="96"/>
        <v/>
      </c>
      <c r="S592" s="12" t="str">
        <f t="shared" si="97"/>
        <v/>
      </c>
    </row>
    <row r="593" spans="1:19">
      <c r="A593" s="20">
        <v>44906</v>
      </c>
      <c r="B593" s="10">
        <f t="shared" si="89"/>
        <v>12</v>
      </c>
      <c r="C593" s="10">
        <f t="shared" si="90"/>
        <v>2022</v>
      </c>
      <c r="M593" s="16" t="str">
        <f t="shared" si="91"/>
        <v/>
      </c>
      <c r="N593" s="12" t="str">
        <f t="shared" si="92"/>
        <v/>
      </c>
      <c r="O593" s="12" t="str">
        <f t="shared" si="93"/>
        <v/>
      </c>
      <c r="P593" s="21" t="str">
        <f t="shared" si="94"/>
        <v/>
      </c>
      <c r="Q593" s="12" t="str">
        <f t="shared" si="95"/>
        <v/>
      </c>
      <c r="R593" s="21" t="str">
        <f t="shared" si="96"/>
        <v/>
      </c>
      <c r="S593" s="12" t="str">
        <f t="shared" si="97"/>
        <v/>
      </c>
    </row>
    <row r="594" spans="1:19">
      <c r="A594" s="20">
        <v>44907</v>
      </c>
      <c r="B594" s="10">
        <f t="shared" si="89"/>
        <v>12</v>
      </c>
      <c r="C594" s="10">
        <f t="shared" si="90"/>
        <v>2022</v>
      </c>
      <c r="M594" s="16" t="str">
        <f t="shared" si="91"/>
        <v/>
      </c>
      <c r="N594" s="12" t="str">
        <f t="shared" si="92"/>
        <v/>
      </c>
      <c r="O594" s="12" t="str">
        <f t="shared" si="93"/>
        <v/>
      </c>
      <c r="P594" s="21" t="str">
        <f t="shared" si="94"/>
        <v/>
      </c>
      <c r="Q594" s="12" t="str">
        <f t="shared" si="95"/>
        <v/>
      </c>
      <c r="R594" s="21" t="str">
        <f t="shared" si="96"/>
        <v/>
      </c>
      <c r="S594" s="12" t="str">
        <f t="shared" si="97"/>
        <v/>
      </c>
    </row>
    <row r="595" spans="1:19">
      <c r="A595" s="20">
        <v>44908</v>
      </c>
      <c r="B595" s="10">
        <f t="shared" si="89"/>
        <v>12</v>
      </c>
      <c r="C595" s="10">
        <f t="shared" si="90"/>
        <v>2022</v>
      </c>
      <c r="M595" s="16" t="str">
        <f t="shared" si="91"/>
        <v/>
      </c>
      <c r="N595" s="12" t="str">
        <f t="shared" si="92"/>
        <v/>
      </c>
      <c r="O595" s="12" t="str">
        <f t="shared" si="93"/>
        <v/>
      </c>
      <c r="P595" s="21" t="str">
        <f t="shared" si="94"/>
        <v/>
      </c>
      <c r="Q595" s="12" t="str">
        <f t="shared" si="95"/>
        <v/>
      </c>
      <c r="R595" s="21" t="str">
        <f t="shared" si="96"/>
        <v/>
      </c>
      <c r="S595" s="12" t="str">
        <f t="shared" si="97"/>
        <v/>
      </c>
    </row>
    <row r="596" spans="1:19">
      <c r="A596" s="20">
        <v>44909</v>
      </c>
      <c r="B596" s="10">
        <f t="shared" si="89"/>
        <v>12</v>
      </c>
      <c r="C596" s="10">
        <f t="shared" si="90"/>
        <v>2022</v>
      </c>
      <c r="M596" s="16" t="str">
        <f t="shared" si="91"/>
        <v/>
      </c>
      <c r="N596" s="12" t="str">
        <f t="shared" si="92"/>
        <v/>
      </c>
      <c r="O596" s="12" t="str">
        <f t="shared" si="93"/>
        <v/>
      </c>
      <c r="P596" s="21" t="str">
        <f t="shared" si="94"/>
        <v/>
      </c>
      <c r="Q596" s="12" t="str">
        <f t="shared" si="95"/>
        <v/>
      </c>
      <c r="R596" s="21" t="str">
        <f t="shared" si="96"/>
        <v/>
      </c>
      <c r="S596" s="12" t="str">
        <f t="shared" si="97"/>
        <v/>
      </c>
    </row>
    <row r="597" spans="1:19">
      <c r="A597" s="20">
        <v>44910</v>
      </c>
      <c r="B597" s="10">
        <f t="shared" si="89"/>
        <v>12</v>
      </c>
      <c r="C597" s="10">
        <f t="shared" si="90"/>
        <v>2022</v>
      </c>
      <c r="M597" s="16" t="str">
        <f t="shared" si="91"/>
        <v/>
      </c>
      <c r="N597" s="12" t="str">
        <f t="shared" si="92"/>
        <v/>
      </c>
      <c r="O597" s="12" t="str">
        <f t="shared" si="93"/>
        <v/>
      </c>
      <c r="P597" s="21" t="str">
        <f t="shared" si="94"/>
        <v/>
      </c>
      <c r="Q597" s="12" t="str">
        <f t="shared" si="95"/>
        <v/>
      </c>
      <c r="R597" s="21" t="str">
        <f t="shared" si="96"/>
        <v/>
      </c>
      <c r="S597" s="12" t="str">
        <f t="shared" si="97"/>
        <v/>
      </c>
    </row>
    <row r="598" spans="1:19">
      <c r="A598" s="20">
        <v>44911</v>
      </c>
      <c r="B598" s="10">
        <f t="shared" si="89"/>
        <v>12</v>
      </c>
      <c r="C598" s="10">
        <f t="shared" si="90"/>
        <v>2022</v>
      </c>
      <c r="M598" s="16" t="str">
        <f t="shared" si="91"/>
        <v/>
      </c>
      <c r="N598" s="12" t="str">
        <f t="shared" si="92"/>
        <v/>
      </c>
      <c r="O598" s="12" t="str">
        <f t="shared" si="93"/>
        <v/>
      </c>
      <c r="P598" s="21" t="str">
        <f t="shared" si="94"/>
        <v/>
      </c>
      <c r="Q598" s="12" t="str">
        <f t="shared" si="95"/>
        <v/>
      </c>
      <c r="R598" s="21" t="str">
        <f t="shared" si="96"/>
        <v/>
      </c>
      <c r="S598" s="12" t="str">
        <f t="shared" si="97"/>
        <v/>
      </c>
    </row>
    <row r="599" spans="1:19">
      <c r="A599" s="20">
        <v>44912</v>
      </c>
      <c r="B599" s="10">
        <f t="shared" si="89"/>
        <v>12</v>
      </c>
      <c r="C599" s="10">
        <f t="shared" si="90"/>
        <v>2022</v>
      </c>
      <c r="M599" s="16" t="str">
        <f t="shared" si="91"/>
        <v/>
      </c>
      <c r="N599" s="12" t="str">
        <f t="shared" si="92"/>
        <v/>
      </c>
      <c r="O599" s="12" t="str">
        <f t="shared" si="93"/>
        <v/>
      </c>
      <c r="P599" s="21" t="str">
        <f t="shared" si="94"/>
        <v/>
      </c>
      <c r="Q599" s="12" t="str">
        <f t="shared" si="95"/>
        <v/>
      </c>
      <c r="R599" s="21" t="str">
        <f t="shared" si="96"/>
        <v/>
      </c>
      <c r="S599" s="12" t="str">
        <f t="shared" si="97"/>
        <v/>
      </c>
    </row>
    <row r="600" spans="1:19">
      <c r="A600" s="20">
        <v>44913</v>
      </c>
      <c r="B600" s="10">
        <f t="shared" si="89"/>
        <v>12</v>
      </c>
      <c r="C600" s="10">
        <f t="shared" si="90"/>
        <v>2022</v>
      </c>
      <c r="M600" s="16" t="str">
        <f t="shared" si="91"/>
        <v/>
      </c>
      <c r="N600" s="12" t="str">
        <f t="shared" si="92"/>
        <v/>
      </c>
      <c r="O600" s="12" t="str">
        <f t="shared" si="93"/>
        <v/>
      </c>
      <c r="P600" s="21" t="str">
        <f t="shared" si="94"/>
        <v/>
      </c>
      <c r="Q600" s="12" t="str">
        <f t="shared" si="95"/>
        <v/>
      </c>
      <c r="R600" s="21" t="str">
        <f t="shared" si="96"/>
        <v/>
      </c>
      <c r="S600" s="12" t="str">
        <f t="shared" si="97"/>
        <v/>
      </c>
    </row>
    <row r="601" spans="1:19">
      <c r="A601" s="20">
        <v>44914</v>
      </c>
      <c r="B601" s="10">
        <f t="shared" si="89"/>
        <v>12</v>
      </c>
      <c r="C601" s="10">
        <f t="shared" si="90"/>
        <v>2022</v>
      </c>
      <c r="M601" s="16" t="str">
        <f t="shared" si="91"/>
        <v/>
      </c>
      <c r="N601" s="12" t="str">
        <f t="shared" si="92"/>
        <v/>
      </c>
      <c r="O601" s="12" t="str">
        <f t="shared" si="93"/>
        <v/>
      </c>
      <c r="P601" s="21" t="str">
        <f t="shared" si="94"/>
        <v/>
      </c>
      <c r="Q601" s="12" t="str">
        <f t="shared" si="95"/>
        <v/>
      </c>
      <c r="R601" s="21" t="str">
        <f t="shared" si="96"/>
        <v/>
      </c>
      <c r="S601" s="12" t="str">
        <f t="shared" si="97"/>
        <v/>
      </c>
    </row>
    <row r="602" spans="1:19">
      <c r="A602" s="20">
        <v>44915</v>
      </c>
      <c r="B602" s="10">
        <f t="shared" si="89"/>
        <v>12</v>
      </c>
      <c r="C602" s="10">
        <f t="shared" si="90"/>
        <v>2022</v>
      </c>
      <c r="M602" s="16" t="str">
        <f t="shared" si="91"/>
        <v/>
      </c>
      <c r="N602" s="12" t="str">
        <f t="shared" si="92"/>
        <v/>
      </c>
      <c r="O602" s="12" t="str">
        <f t="shared" si="93"/>
        <v/>
      </c>
      <c r="P602" s="21" t="str">
        <f t="shared" si="94"/>
        <v/>
      </c>
      <c r="Q602" s="12" t="str">
        <f t="shared" si="95"/>
        <v/>
      </c>
      <c r="R602" s="21" t="str">
        <f t="shared" si="96"/>
        <v/>
      </c>
      <c r="S602" s="12" t="str">
        <f t="shared" si="97"/>
        <v/>
      </c>
    </row>
    <row r="603" spans="1:19">
      <c r="A603" s="20">
        <v>44916</v>
      </c>
      <c r="B603" s="10">
        <f t="shared" si="89"/>
        <v>12</v>
      </c>
      <c r="C603" s="10">
        <f t="shared" si="90"/>
        <v>2022</v>
      </c>
      <c r="M603" s="16" t="str">
        <f t="shared" si="91"/>
        <v/>
      </c>
      <c r="N603" s="12" t="str">
        <f t="shared" si="92"/>
        <v/>
      </c>
      <c r="O603" s="12" t="str">
        <f t="shared" si="93"/>
        <v/>
      </c>
      <c r="P603" s="21" t="str">
        <f t="shared" si="94"/>
        <v/>
      </c>
      <c r="Q603" s="12" t="str">
        <f t="shared" si="95"/>
        <v/>
      </c>
      <c r="R603" s="21" t="str">
        <f t="shared" si="96"/>
        <v/>
      </c>
      <c r="S603" s="12" t="str">
        <f t="shared" si="97"/>
        <v/>
      </c>
    </row>
    <row r="604" spans="1:19">
      <c r="A604" s="20">
        <v>44917</v>
      </c>
      <c r="B604" s="10">
        <f t="shared" si="89"/>
        <v>12</v>
      </c>
      <c r="C604" s="10">
        <f t="shared" si="90"/>
        <v>2022</v>
      </c>
      <c r="M604" s="16" t="str">
        <f t="shared" si="91"/>
        <v/>
      </c>
      <c r="N604" s="12" t="str">
        <f t="shared" si="92"/>
        <v/>
      </c>
      <c r="O604" s="12" t="str">
        <f t="shared" si="93"/>
        <v/>
      </c>
      <c r="P604" s="21" t="str">
        <f t="shared" si="94"/>
        <v/>
      </c>
      <c r="Q604" s="12" t="str">
        <f t="shared" si="95"/>
        <v/>
      </c>
      <c r="R604" s="21" t="str">
        <f t="shared" si="96"/>
        <v/>
      </c>
      <c r="S604" s="12" t="str">
        <f t="shared" si="97"/>
        <v/>
      </c>
    </row>
    <row r="605" spans="1:19">
      <c r="A605" s="20">
        <v>44918</v>
      </c>
      <c r="B605" s="10">
        <f t="shared" si="89"/>
        <v>12</v>
      </c>
      <c r="C605" s="10">
        <f t="shared" si="90"/>
        <v>2022</v>
      </c>
      <c r="M605" s="16" t="str">
        <f t="shared" si="91"/>
        <v/>
      </c>
      <c r="N605" s="12" t="str">
        <f t="shared" si="92"/>
        <v/>
      </c>
      <c r="O605" s="12" t="str">
        <f t="shared" si="93"/>
        <v/>
      </c>
      <c r="P605" s="21" t="str">
        <f t="shared" si="94"/>
        <v/>
      </c>
      <c r="Q605" s="12" t="str">
        <f t="shared" si="95"/>
        <v/>
      </c>
      <c r="R605" s="21" t="str">
        <f t="shared" si="96"/>
        <v/>
      </c>
      <c r="S605" s="12" t="str">
        <f t="shared" si="97"/>
        <v/>
      </c>
    </row>
    <row r="606" spans="1:19">
      <c r="A606" s="20">
        <v>44919</v>
      </c>
      <c r="B606" s="10">
        <f t="shared" si="89"/>
        <v>12</v>
      </c>
      <c r="C606" s="10">
        <f t="shared" si="90"/>
        <v>2022</v>
      </c>
      <c r="M606" s="16" t="str">
        <f t="shared" si="91"/>
        <v/>
      </c>
      <c r="N606" s="12" t="str">
        <f t="shared" si="92"/>
        <v/>
      </c>
      <c r="O606" s="12" t="str">
        <f t="shared" si="93"/>
        <v/>
      </c>
      <c r="P606" s="21" t="str">
        <f t="shared" si="94"/>
        <v/>
      </c>
      <c r="Q606" s="12" t="str">
        <f t="shared" si="95"/>
        <v/>
      </c>
      <c r="R606" s="21" t="str">
        <f t="shared" si="96"/>
        <v/>
      </c>
      <c r="S606" s="12" t="str">
        <f t="shared" si="97"/>
        <v/>
      </c>
    </row>
    <row r="607" spans="1:19">
      <c r="A607" s="20">
        <v>44920</v>
      </c>
      <c r="B607" s="10">
        <f t="shared" si="89"/>
        <v>12</v>
      </c>
      <c r="C607" s="10">
        <f t="shared" si="90"/>
        <v>2022</v>
      </c>
      <c r="M607" s="16" t="str">
        <f t="shared" si="91"/>
        <v/>
      </c>
      <c r="N607" s="12" t="str">
        <f t="shared" si="92"/>
        <v/>
      </c>
      <c r="O607" s="12" t="str">
        <f t="shared" si="93"/>
        <v/>
      </c>
      <c r="P607" s="21" t="str">
        <f t="shared" si="94"/>
        <v/>
      </c>
      <c r="Q607" s="12" t="str">
        <f t="shared" si="95"/>
        <v/>
      </c>
      <c r="R607" s="21" t="str">
        <f t="shared" si="96"/>
        <v/>
      </c>
      <c r="S607" s="12" t="str">
        <f t="shared" si="97"/>
        <v/>
      </c>
    </row>
    <row r="608" spans="1:19">
      <c r="A608" s="20">
        <v>44921</v>
      </c>
      <c r="B608" s="10">
        <f t="shared" si="89"/>
        <v>12</v>
      </c>
      <c r="C608" s="10">
        <f t="shared" si="90"/>
        <v>2022</v>
      </c>
      <c r="M608" s="16" t="str">
        <f t="shared" si="91"/>
        <v/>
      </c>
      <c r="N608" s="12" t="str">
        <f t="shared" si="92"/>
        <v/>
      </c>
      <c r="O608" s="12" t="str">
        <f t="shared" si="93"/>
        <v/>
      </c>
      <c r="P608" s="21" t="str">
        <f t="shared" si="94"/>
        <v/>
      </c>
      <c r="Q608" s="12" t="str">
        <f t="shared" si="95"/>
        <v/>
      </c>
      <c r="R608" s="21" t="str">
        <f t="shared" si="96"/>
        <v/>
      </c>
      <c r="S608" s="12" t="str">
        <f t="shared" si="97"/>
        <v/>
      </c>
    </row>
    <row r="609" spans="1:19">
      <c r="A609" s="20">
        <v>44922</v>
      </c>
      <c r="B609" s="10">
        <f t="shared" si="89"/>
        <v>12</v>
      </c>
      <c r="C609" s="10">
        <f t="shared" si="90"/>
        <v>2022</v>
      </c>
      <c r="M609" s="16" t="str">
        <f t="shared" si="91"/>
        <v/>
      </c>
      <c r="N609" s="12" t="str">
        <f t="shared" si="92"/>
        <v/>
      </c>
      <c r="O609" s="12" t="str">
        <f t="shared" si="93"/>
        <v/>
      </c>
      <c r="P609" s="21" t="str">
        <f t="shared" si="94"/>
        <v/>
      </c>
      <c r="Q609" s="12" t="str">
        <f t="shared" si="95"/>
        <v/>
      </c>
      <c r="R609" s="21" t="str">
        <f t="shared" si="96"/>
        <v/>
      </c>
      <c r="S609" s="12" t="str">
        <f t="shared" si="97"/>
        <v/>
      </c>
    </row>
    <row r="610" spans="1:19">
      <c r="A610" s="20">
        <v>44923</v>
      </c>
      <c r="B610" s="10">
        <f t="shared" si="89"/>
        <v>12</v>
      </c>
      <c r="C610" s="10">
        <f t="shared" si="90"/>
        <v>2022</v>
      </c>
      <c r="M610" s="16" t="str">
        <f t="shared" si="91"/>
        <v/>
      </c>
      <c r="N610" s="12" t="str">
        <f t="shared" si="92"/>
        <v/>
      </c>
      <c r="O610" s="12" t="str">
        <f t="shared" si="93"/>
        <v/>
      </c>
      <c r="P610" s="21" t="str">
        <f t="shared" si="94"/>
        <v/>
      </c>
      <c r="Q610" s="12" t="str">
        <f t="shared" si="95"/>
        <v/>
      </c>
      <c r="R610" s="21" t="str">
        <f t="shared" si="96"/>
        <v/>
      </c>
      <c r="S610" s="12" t="str">
        <f t="shared" si="97"/>
        <v/>
      </c>
    </row>
    <row r="611" spans="1:19">
      <c r="A611" s="20">
        <v>44924</v>
      </c>
      <c r="B611" s="10">
        <f t="shared" si="89"/>
        <v>12</v>
      </c>
      <c r="C611" s="10">
        <f t="shared" si="90"/>
        <v>2022</v>
      </c>
      <c r="M611" s="16" t="str">
        <f t="shared" si="91"/>
        <v/>
      </c>
      <c r="N611" s="12" t="str">
        <f t="shared" si="92"/>
        <v/>
      </c>
      <c r="O611" s="12" t="str">
        <f t="shared" si="93"/>
        <v/>
      </c>
      <c r="P611" s="21" t="str">
        <f t="shared" si="94"/>
        <v/>
      </c>
      <c r="Q611" s="12" t="str">
        <f t="shared" si="95"/>
        <v/>
      </c>
      <c r="R611" s="21" t="str">
        <f t="shared" si="96"/>
        <v/>
      </c>
      <c r="S611" s="12" t="str">
        <f t="shared" si="97"/>
        <v/>
      </c>
    </row>
    <row r="612" spans="1:19">
      <c r="A612" s="20">
        <v>44925</v>
      </c>
      <c r="B612" s="10">
        <f t="shared" si="89"/>
        <v>12</v>
      </c>
      <c r="C612" s="10">
        <f t="shared" si="90"/>
        <v>2022</v>
      </c>
      <c r="M612" s="16" t="str">
        <f t="shared" si="91"/>
        <v/>
      </c>
      <c r="N612" s="12" t="str">
        <f t="shared" si="92"/>
        <v/>
      </c>
      <c r="O612" s="12" t="str">
        <f t="shared" si="93"/>
        <v/>
      </c>
      <c r="P612" s="21" t="str">
        <f t="shared" si="94"/>
        <v/>
      </c>
      <c r="Q612" s="12" t="str">
        <f t="shared" si="95"/>
        <v/>
      </c>
      <c r="R612" s="21" t="str">
        <f t="shared" si="96"/>
        <v/>
      </c>
      <c r="S612" s="12" t="str">
        <f t="shared" si="97"/>
        <v/>
      </c>
    </row>
    <row r="613" spans="1:19">
      <c r="A613" s="20">
        <v>44926</v>
      </c>
      <c r="B613" s="10">
        <f t="shared" si="89"/>
        <v>12</v>
      </c>
      <c r="C613" s="10">
        <f t="shared" si="90"/>
        <v>2022</v>
      </c>
      <c r="M613" s="16" t="str">
        <f t="shared" si="91"/>
        <v/>
      </c>
      <c r="N613" s="12" t="str">
        <f t="shared" si="92"/>
        <v/>
      </c>
      <c r="O613" s="12" t="str">
        <f t="shared" si="93"/>
        <v/>
      </c>
      <c r="P613" s="21" t="str">
        <f t="shared" si="94"/>
        <v/>
      </c>
      <c r="Q613" s="12" t="str">
        <f t="shared" si="95"/>
        <v/>
      </c>
      <c r="R613" s="21" t="str">
        <f t="shared" si="96"/>
        <v/>
      </c>
      <c r="S613" s="12" t="str">
        <f t="shared" si="97"/>
        <v/>
      </c>
    </row>
    <row r="614" spans="1:19">
      <c r="A614" s="20">
        <v>44927</v>
      </c>
      <c r="B614" s="10">
        <f t="shared" si="89"/>
        <v>1</v>
      </c>
      <c r="C614" s="10">
        <f t="shared" si="90"/>
        <v>2023</v>
      </c>
      <c r="M614" s="16" t="str">
        <f t="shared" si="91"/>
        <v/>
      </c>
      <c r="N614" s="12" t="str">
        <f t="shared" si="92"/>
        <v/>
      </c>
      <c r="O614" s="12" t="str">
        <f t="shared" si="93"/>
        <v/>
      </c>
      <c r="P614" s="21" t="str">
        <f t="shared" si="94"/>
        <v/>
      </c>
      <c r="Q614" s="12" t="str">
        <f t="shared" si="95"/>
        <v/>
      </c>
      <c r="R614" s="21" t="str">
        <f t="shared" si="96"/>
        <v/>
      </c>
      <c r="S614" s="12" t="str">
        <f t="shared" si="97"/>
        <v/>
      </c>
    </row>
    <row r="615" spans="1:19">
      <c r="A615" s="20">
        <v>44928</v>
      </c>
      <c r="B615" s="10">
        <f t="shared" si="89"/>
        <v>1</v>
      </c>
      <c r="C615" s="10">
        <f t="shared" si="90"/>
        <v>2023</v>
      </c>
      <c r="M615" s="16" t="str">
        <f t="shared" si="91"/>
        <v/>
      </c>
      <c r="N615" s="12" t="str">
        <f t="shared" si="92"/>
        <v/>
      </c>
      <c r="O615" s="12" t="str">
        <f t="shared" si="93"/>
        <v/>
      </c>
      <c r="P615" s="21" t="str">
        <f t="shared" si="94"/>
        <v/>
      </c>
      <c r="Q615" s="12" t="str">
        <f t="shared" si="95"/>
        <v/>
      </c>
      <c r="R615" s="21" t="str">
        <f t="shared" si="96"/>
        <v/>
      </c>
      <c r="S615" s="12" t="str">
        <f t="shared" si="97"/>
        <v/>
      </c>
    </row>
    <row r="616" spans="1:19">
      <c r="A616" s="20">
        <v>44929</v>
      </c>
      <c r="B616" s="10">
        <f t="shared" si="89"/>
        <v>1</v>
      </c>
      <c r="C616" s="10">
        <f t="shared" si="90"/>
        <v>2023</v>
      </c>
      <c r="M616" s="16" t="str">
        <f t="shared" si="91"/>
        <v/>
      </c>
      <c r="N616" s="12" t="str">
        <f t="shared" si="92"/>
        <v/>
      </c>
      <c r="O616" s="12" t="str">
        <f t="shared" si="93"/>
        <v/>
      </c>
      <c r="P616" s="21" t="str">
        <f t="shared" si="94"/>
        <v/>
      </c>
      <c r="Q616" s="12" t="str">
        <f t="shared" si="95"/>
        <v/>
      </c>
      <c r="R616" s="21" t="str">
        <f t="shared" si="96"/>
        <v/>
      </c>
      <c r="S616" s="12" t="str">
        <f t="shared" si="97"/>
        <v/>
      </c>
    </row>
    <row r="617" spans="1:19">
      <c r="A617" s="20">
        <v>44930</v>
      </c>
      <c r="B617" s="10">
        <f t="shared" si="89"/>
        <v>1</v>
      </c>
      <c r="C617" s="10">
        <f t="shared" si="90"/>
        <v>2023</v>
      </c>
      <c r="M617" s="16" t="str">
        <f t="shared" si="91"/>
        <v/>
      </c>
      <c r="N617" s="12" t="str">
        <f t="shared" si="92"/>
        <v/>
      </c>
      <c r="O617" s="12" t="str">
        <f t="shared" si="93"/>
        <v/>
      </c>
      <c r="P617" s="21" t="str">
        <f t="shared" si="94"/>
        <v/>
      </c>
      <c r="Q617" s="12" t="str">
        <f t="shared" si="95"/>
        <v/>
      </c>
      <c r="R617" s="21" t="str">
        <f t="shared" si="96"/>
        <v/>
      </c>
      <c r="S617" s="12" t="str">
        <f t="shared" si="97"/>
        <v/>
      </c>
    </row>
    <row r="618" spans="1:19">
      <c r="A618" s="20">
        <v>44931</v>
      </c>
      <c r="B618" s="10">
        <f t="shared" si="89"/>
        <v>1</v>
      </c>
      <c r="C618" s="10">
        <f t="shared" si="90"/>
        <v>2023</v>
      </c>
      <c r="M618" s="16" t="str">
        <f t="shared" si="91"/>
        <v/>
      </c>
      <c r="N618" s="12" t="str">
        <f t="shared" si="92"/>
        <v/>
      </c>
      <c r="O618" s="12" t="str">
        <f t="shared" si="93"/>
        <v/>
      </c>
      <c r="P618" s="21" t="str">
        <f t="shared" si="94"/>
        <v/>
      </c>
      <c r="Q618" s="12" t="str">
        <f t="shared" si="95"/>
        <v/>
      </c>
      <c r="R618" s="21" t="str">
        <f t="shared" si="96"/>
        <v/>
      </c>
      <c r="S618" s="12" t="str">
        <f t="shared" si="97"/>
        <v/>
      </c>
    </row>
    <row r="619" spans="1:19">
      <c r="A619" s="20">
        <v>44932</v>
      </c>
      <c r="B619" s="10">
        <f t="shared" si="89"/>
        <v>1</v>
      </c>
      <c r="C619" s="10">
        <f t="shared" si="90"/>
        <v>2023</v>
      </c>
      <c r="M619" s="16" t="str">
        <f t="shared" si="91"/>
        <v/>
      </c>
      <c r="N619" s="12" t="str">
        <f t="shared" si="92"/>
        <v/>
      </c>
      <c r="O619" s="12" t="str">
        <f t="shared" si="93"/>
        <v/>
      </c>
      <c r="P619" s="21" t="str">
        <f t="shared" si="94"/>
        <v/>
      </c>
      <c r="Q619" s="12" t="str">
        <f t="shared" si="95"/>
        <v/>
      </c>
      <c r="R619" s="21" t="str">
        <f t="shared" si="96"/>
        <v/>
      </c>
      <c r="S619" s="12" t="str">
        <f t="shared" si="97"/>
        <v/>
      </c>
    </row>
    <row r="620" spans="1:19">
      <c r="A620" s="20">
        <v>44933</v>
      </c>
      <c r="B620" s="10">
        <f t="shared" si="89"/>
        <v>1</v>
      </c>
      <c r="C620" s="10">
        <f t="shared" si="90"/>
        <v>2023</v>
      </c>
      <c r="M620" s="16" t="str">
        <f t="shared" si="91"/>
        <v/>
      </c>
      <c r="N620" s="12" t="str">
        <f t="shared" si="92"/>
        <v/>
      </c>
      <c r="O620" s="12" t="str">
        <f t="shared" si="93"/>
        <v/>
      </c>
      <c r="P620" s="21" t="str">
        <f t="shared" si="94"/>
        <v/>
      </c>
      <c r="Q620" s="12" t="str">
        <f t="shared" si="95"/>
        <v/>
      </c>
      <c r="R620" s="21" t="str">
        <f t="shared" si="96"/>
        <v/>
      </c>
      <c r="S620" s="12" t="str">
        <f t="shared" si="97"/>
        <v/>
      </c>
    </row>
    <row r="621" spans="1:19">
      <c r="A621" s="20">
        <v>44934</v>
      </c>
      <c r="B621" s="10">
        <f t="shared" si="89"/>
        <v>1</v>
      </c>
      <c r="C621" s="10">
        <f t="shared" si="90"/>
        <v>2023</v>
      </c>
      <c r="M621" s="16" t="str">
        <f t="shared" si="91"/>
        <v/>
      </c>
      <c r="N621" s="12" t="str">
        <f t="shared" si="92"/>
        <v/>
      </c>
      <c r="O621" s="12" t="str">
        <f t="shared" si="93"/>
        <v/>
      </c>
      <c r="P621" s="21" t="str">
        <f t="shared" si="94"/>
        <v/>
      </c>
      <c r="Q621" s="12" t="str">
        <f t="shared" si="95"/>
        <v/>
      </c>
      <c r="R621" s="21" t="str">
        <f t="shared" si="96"/>
        <v/>
      </c>
      <c r="S621" s="12" t="str">
        <f t="shared" si="97"/>
        <v/>
      </c>
    </row>
    <row r="622" spans="1:19">
      <c r="A622" s="20">
        <v>44935</v>
      </c>
      <c r="B622" s="10">
        <f t="shared" si="89"/>
        <v>1</v>
      </c>
      <c r="C622" s="10">
        <f t="shared" si="90"/>
        <v>2023</v>
      </c>
      <c r="M622" s="16" t="str">
        <f t="shared" si="91"/>
        <v/>
      </c>
      <c r="N622" s="12" t="str">
        <f t="shared" si="92"/>
        <v/>
      </c>
      <c r="O622" s="12" t="str">
        <f t="shared" si="93"/>
        <v/>
      </c>
      <c r="P622" s="21" t="str">
        <f t="shared" si="94"/>
        <v/>
      </c>
      <c r="Q622" s="12" t="str">
        <f t="shared" si="95"/>
        <v/>
      </c>
      <c r="R622" s="21" t="str">
        <f t="shared" si="96"/>
        <v/>
      </c>
      <c r="S622" s="12" t="str">
        <f t="shared" si="97"/>
        <v/>
      </c>
    </row>
    <row r="623" spans="1:19">
      <c r="A623" s="20">
        <v>44936</v>
      </c>
      <c r="B623" s="10">
        <f t="shared" si="89"/>
        <v>1</v>
      </c>
      <c r="C623" s="10">
        <f t="shared" si="90"/>
        <v>2023</v>
      </c>
      <c r="M623" s="16" t="str">
        <f t="shared" si="91"/>
        <v/>
      </c>
      <c r="N623" s="12" t="str">
        <f t="shared" si="92"/>
        <v/>
      </c>
      <c r="O623" s="12" t="str">
        <f t="shared" si="93"/>
        <v/>
      </c>
      <c r="P623" s="21" t="str">
        <f t="shared" si="94"/>
        <v/>
      </c>
      <c r="Q623" s="12" t="str">
        <f t="shared" si="95"/>
        <v/>
      </c>
      <c r="R623" s="21" t="str">
        <f t="shared" si="96"/>
        <v/>
      </c>
      <c r="S623" s="12" t="str">
        <f t="shared" si="97"/>
        <v/>
      </c>
    </row>
    <row r="624" spans="1:19">
      <c r="A624" s="20">
        <v>44937</v>
      </c>
      <c r="B624" s="10">
        <f t="shared" si="89"/>
        <v>1</v>
      </c>
      <c r="C624" s="10">
        <f t="shared" si="90"/>
        <v>2023</v>
      </c>
      <c r="M624" s="16" t="str">
        <f t="shared" si="91"/>
        <v/>
      </c>
      <c r="N624" s="12" t="str">
        <f t="shared" si="92"/>
        <v/>
      </c>
      <c r="O624" s="12" t="str">
        <f t="shared" si="93"/>
        <v/>
      </c>
      <c r="P624" s="21" t="str">
        <f t="shared" si="94"/>
        <v/>
      </c>
      <c r="Q624" s="12" t="str">
        <f t="shared" si="95"/>
        <v/>
      </c>
      <c r="R624" s="21" t="str">
        <f t="shared" si="96"/>
        <v/>
      </c>
      <c r="S624" s="12" t="str">
        <f t="shared" si="97"/>
        <v/>
      </c>
    </row>
    <row r="625" spans="1:19">
      <c r="A625" s="20">
        <v>44938</v>
      </c>
      <c r="B625" s="10">
        <f t="shared" si="89"/>
        <v>1</v>
      </c>
      <c r="C625" s="10">
        <f t="shared" si="90"/>
        <v>2023</v>
      </c>
      <c r="M625" s="16" t="str">
        <f t="shared" si="91"/>
        <v/>
      </c>
      <c r="N625" s="12" t="str">
        <f t="shared" si="92"/>
        <v/>
      </c>
      <c r="O625" s="12" t="str">
        <f t="shared" si="93"/>
        <v/>
      </c>
      <c r="P625" s="21" t="str">
        <f t="shared" si="94"/>
        <v/>
      </c>
      <c r="Q625" s="12" t="str">
        <f t="shared" si="95"/>
        <v/>
      </c>
      <c r="R625" s="21" t="str">
        <f t="shared" si="96"/>
        <v/>
      </c>
      <c r="S625" s="12" t="str">
        <f t="shared" si="97"/>
        <v/>
      </c>
    </row>
    <row r="626" spans="1:19">
      <c r="A626" s="20">
        <v>44939</v>
      </c>
      <c r="B626" s="10">
        <f t="shared" si="89"/>
        <v>1</v>
      </c>
      <c r="C626" s="10">
        <f t="shared" si="90"/>
        <v>2023</v>
      </c>
      <c r="M626" s="16" t="str">
        <f t="shared" si="91"/>
        <v/>
      </c>
      <c r="N626" s="12" t="str">
        <f t="shared" si="92"/>
        <v/>
      </c>
      <c r="O626" s="12" t="str">
        <f t="shared" si="93"/>
        <v/>
      </c>
      <c r="P626" s="21" t="str">
        <f t="shared" si="94"/>
        <v/>
      </c>
      <c r="Q626" s="12" t="str">
        <f t="shared" si="95"/>
        <v/>
      </c>
      <c r="R626" s="21" t="str">
        <f t="shared" si="96"/>
        <v/>
      </c>
      <c r="S626" s="12" t="str">
        <f t="shared" si="97"/>
        <v/>
      </c>
    </row>
    <row r="627" spans="1:19">
      <c r="A627" s="20">
        <v>44940</v>
      </c>
      <c r="B627" s="10">
        <f t="shared" si="89"/>
        <v>1</v>
      </c>
      <c r="C627" s="10">
        <f t="shared" si="90"/>
        <v>2023</v>
      </c>
      <c r="M627" s="16" t="str">
        <f t="shared" si="91"/>
        <v/>
      </c>
      <c r="N627" s="12" t="str">
        <f t="shared" si="92"/>
        <v/>
      </c>
      <c r="O627" s="12" t="str">
        <f t="shared" si="93"/>
        <v/>
      </c>
      <c r="P627" s="21" t="str">
        <f t="shared" si="94"/>
        <v/>
      </c>
      <c r="Q627" s="12" t="str">
        <f t="shared" si="95"/>
        <v/>
      </c>
      <c r="R627" s="21" t="str">
        <f t="shared" si="96"/>
        <v/>
      </c>
      <c r="S627" s="12" t="str">
        <f t="shared" si="97"/>
        <v/>
      </c>
    </row>
    <row r="628" spans="1:19">
      <c r="A628" s="20">
        <v>44941</v>
      </c>
      <c r="B628" s="10">
        <f t="shared" si="89"/>
        <v>1</v>
      </c>
      <c r="C628" s="10">
        <f t="shared" si="90"/>
        <v>2023</v>
      </c>
      <c r="M628" s="16" t="str">
        <f t="shared" si="91"/>
        <v/>
      </c>
      <c r="N628" s="12" t="str">
        <f t="shared" si="92"/>
        <v/>
      </c>
      <c r="O628" s="12" t="str">
        <f t="shared" si="93"/>
        <v/>
      </c>
      <c r="P628" s="21" t="str">
        <f t="shared" si="94"/>
        <v/>
      </c>
      <c r="Q628" s="12" t="str">
        <f t="shared" si="95"/>
        <v/>
      </c>
      <c r="R628" s="21" t="str">
        <f t="shared" si="96"/>
        <v/>
      </c>
      <c r="S628" s="12" t="str">
        <f t="shared" si="97"/>
        <v/>
      </c>
    </row>
    <row r="629" spans="1:19">
      <c r="A629" s="20">
        <v>44942</v>
      </c>
      <c r="B629" s="10">
        <f t="shared" si="89"/>
        <v>1</v>
      </c>
      <c r="C629" s="10">
        <f t="shared" si="90"/>
        <v>2023</v>
      </c>
      <c r="M629" s="16" t="str">
        <f t="shared" si="91"/>
        <v/>
      </c>
      <c r="N629" s="12" t="str">
        <f t="shared" si="92"/>
        <v/>
      </c>
      <c r="O629" s="12" t="str">
        <f t="shared" si="93"/>
        <v/>
      </c>
      <c r="P629" s="21" t="str">
        <f t="shared" si="94"/>
        <v/>
      </c>
      <c r="Q629" s="12" t="str">
        <f t="shared" si="95"/>
        <v/>
      </c>
      <c r="R629" s="21" t="str">
        <f t="shared" si="96"/>
        <v/>
      </c>
      <c r="S629" s="12" t="str">
        <f t="shared" si="97"/>
        <v/>
      </c>
    </row>
    <row r="630" spans="1:19">
      <c r="A630" s="20">
        <v>44943</v>
      </c>
      <c r="B630" s="10">
        <f t="shared" si="89"/>
        <v>1</v>
      </c>
      <c r="C630" s="10">
        <f t="shared" si="90"/>
        <v>2023</v>
      </c>
      <c r="M630" s="16" t="str">
        <f t="shared" si="91"/>
        <v/>
      </c>
      <c r="N630" s="12" t="str">
        <f t="shared" si="92"/>
        <v/>
      </c>
      <c r="O630" s="12" t="str">
        <f t="shared" si="93"/>
        <v/>
      </c>
      <c r="P630" s="21" t="str">
        <f t="shared" si="94"/>
        <v/>
      </c>
      <c r="Q630" s="12" t="str">
        <f t="shared" si="95"/>
        <v/>
      </c>
      <c r="R630" s="21" t="str">
        <f t="shared" si="96"/>
        <v/>
      </c>
      <c r="S630" s="12" t="str">
        <f t="shared" si="97"/>
        <v/>
      </c>
    </row>
    <row r="631" spans="1:19">
      <c r="A631" s="20">
        <v>44944</v>
      </c>
      <c r="B631" s="10">
        <f t="shared" si="89"/>
        <v>1</v>
      </c>
      <c r="C631" s="10">
        <f t="shared" si="90"/>
        <v>2023</v>
      </c>
      <c r="M631" s="16" t="str">
        <f t="shared" si="91"/>
        <v/>
      </c>
      <c r="N631" s="12" t="str">
        <f t="shared" si="92"/>
        <v/>
      </c>
      <c r="O631" s="12" t="str">
        <f t="shared" si="93"/>
        <v/>
      </c>
      <c r="P631" s="21" t="str">
        <f t="shared" si="94"/>
        <v/>
      </c>
      <c r="Q631" s="12" t="str">
        <f t="shared" si="95"/>
        <v/>
      </c>
      <c r="R631" s="21" t="str">
        <f t="shared" si="96"/>
        <v/>
      </c>
      <c r="S631" s="12" t="str">
        <f t="shared" si="97"/>
        <v/>
      </c>
    </row>
    <row r="632" spans="1:19">
      <c r="A632" s="20">
        <v>44945</v>
      </c>
      <c r="B632" s="10">
        <f t="shared" si="89"/>
        <v>1</v>
      </c>
      <c r="C632" s="10">
        <f t="shared" si="90"/>
        <v>2023</v>
      </c>
      <c r="M632" s="16" t="str">
        <f t="shared" si="91"/>
        <v/>
      </c>
      <c r="N632" s="12" t="str">
        <f t="shared" si="92"/>
        <v/>
      </c>
      <c r="O632" s="12" t="str">
        <f t="shared" si="93"/>
        <v/>
      </c>
      <c r="P632" s="21" t="str">
        <f t="shared" si="94"/>
        <v/>
      </c>
      <c r="Q632" s="12" t="str">
        <f t="shared" si="95"/>
        <v/>
      </c>
      <c r="R632" s="21" t="str">
        <f t="shared" si="96"/>
        <v/>
      </c>
      <c r="S632" s="12" t="str">
        <f t="shared" si="97"/>
        <v/>
      </c>
    </row>
    <row r="633" spans="1:19">
      <c r="A633" s="20">
        <v>44946</v>
      </c>
      <c r="B633" s="10">
        <f t="shared" si="89"/>
        <v>1</v>
      </c>
      <c r="C633" s="10">
        <f t="shared" si="90"/>
        <v>2023</v>
      </c>
      <c r="M633" s="16" t="str">
        <f t="shared" si="91"/>
        <v/>
      </c>
      <c r="N633" s="12" t="str">
        <f t="shared" si="92"/>
        <v/>
      </c>
      <c r="O633" s="12" t="str">
        <f t="shared" si="93"/>
        <v/>
      </c>
      <c r="P633" s="21" t="str">
        <f t="shared" si="94"/>
        <v/>
      </c>
      <c r="Q633" s="12" t="str">
        <f t="shared" si="95"/>
        <v/>
      </c>
      <c r="R633" s="21" t="str">
        <f t="shared" si="96"/>
        <v/>
      </c>
      <c r="S633" s="12" t="str">
        <f t="shared" si="97"/>
        <v/>
      </c>
    </row>
    <row r="634" spans="1:19">
      <c r="A634" s="20">
        <v>44947</v>
      </c>
      <c r="B634" s="10">
        <f t="shared" si="89"/>
        <v>1</v>
      </c>
      <c r="C634" s="10">
        <f t="shared" si="90"/>
        <v>2023</v>
      </c>
      <c r="M634" s="16" t="str">
        <f t="shared" si="91"/>
        <v/>
      </c>
      <c r="N634" s="12" t="str">
        <f t="shared" si="92"/>
        <v/>
      </c>
      <c r="O634" s="12" t="str">
        <f t="shared" si="93"/>
        <v/>
      </c>
      <c r="P634" s="21" t="str">
        <f t="shared" si="94"/>
        <v/>
      </c>
      <c r="Q634" s="12" t="str">
        <f t="shared" si="95"/>
        <v/>
      </c>
      <c r="R634" s="21" t="str">
        <f t="shared" si="96"/>
        <v/>
      </c>
      <c r="S634" s="12" t="str">
        <f t="shared" si="97"/>
        <v/>
      </c>
    </row>
    <row r="635" spans="1:19">
      <c r="A635" s="20">
        <v>44948</v>
      </c>
      <c r="B635" s="10">
        <f t="shared" si="89"/>
        <v>1</v>
      </c>
      <c r="C635" s="10">
        <f t="shared" si="90"/>
        <v>2023</v>
      </c>
      <c r="M635" s="16" t="str">
        <f t="shared" si="91"/>
        <v/>
      </c>
      <c r="N635" s="12" t="str">
        <f t="shared" si="92"/>
        <v/>
      </c>
      <c r="O635" s="12" t="str">
        <f t="shared" si="93"/>
        <v/>
      </c>
      <c r="P635" s="21" t="str">
        <f t="shared" si="94"/>
        <v/>
      </c>
      <c r="Q635" s="12" t="str">
        <f t="shared" si="95"/>
        <v/>
      </c>
      <c r="R635" s="21" t="str">
        <f t="shared" si="96"/>
        <v/>
      </c>
      <c r="S635" s="12" t="str">
        <f t="shared" si="97"/>
        <v/>
      </c>
    </row>
    <row r="636" spans="1:19">
      <c r="A636" s="20">
        <v>44949</v>
      </c>
      <c r="B636" s="10">
        <f t="shared" si="89"/>
        <v>1</v>
      </c>
      <c r="C636" s="10">
        <f t="shared" si="90"/>
        <v>2023</v>
      </c>
      <c r="M636" s="16" t="str">
        <f t="shared" si="91"/>
        <v/>
      </c>
      <c r="N636" s="12" t="str">
        <f t="shared" si="92"/>
        <v/>
      </c>
      <c r="O636" s="12" t="str">
        <f t="shared" si="93"/>
        <v/>
      </c>
      <c r="P636" s="21" t="str">
        <f t="shared" si="94"/>
        <v/>
      </c>
      <c r="Q636" s="12" t="str">
        <f t="shared" si="95"/>
        <v/>
      </c>
      <c r="R636" s="21" t="str">
        <f t="shared" si="96"/>
        <v/>
      </c>
      <c r="S636" s="12" t="str">
        <f t="shared" si="97"/>
        <v/>
      </c>
    </row>
    <row r="637" spans="1:19">
      <c r="A637" s="20">
        <v>44950</v>
      </c>
      <c r="B637" s="10">
        <f t="shared" si="89"/>
        <v>1</v>
      </c>
      <c r="C637" s="10">
        <f t="shared" si="90"/>
        <v>2023</v>
      </c>
      <c r="M637" s="16" t="str">
        <f t="shared" si="91"/>
        <v/>
      </c>
      <c r="N637" s="12" t="str">
        <f t="shared" si="92"/>
        <v/>
      </c>
      <c r="O637" s="12" t="str">
        <f t="shared" si="93"/>
        <v/>
      </c>
      <c r="P637" s="21" t="str">
        <f t="shared" si="94"/>
        <v/>
      </c>
      <c r="Q637" s="12" t="str">
        <f t="shared" si="95"/>
        <v/>
      </c>
      <c r="R637" s="21" t="str">
        <f t="shared" si="96"/>
        <v/>
      </c>
      <c r="S637" s="12" t="str">
        <f t="shared" si="97"/>
        <v/>
      </c>
    </row>
    <row r="638" spans="1:19">
      <c r="A638" s="20">
        <v>44951</v>
      </c>
      <c r="B638" s="10">
        <f t="shared" si="89"/>
        <v>1</v>
      </c>
      <c r="C638" s="10">
        <f t="shared" si="90"/>
        <v>2023</v>
      </c>
      <c r="M638" s="16" t="str">
        <f t="shared" si="91"/>
        <v/>
      </c>
      <c r="N638" s="12" t="str">
        <f t="shared" si="92"/>
        <v/>
      </c>
      <c r="O638" s="12" t="str">
        <f t="shared" si="93"/>
        <v/>
      </c>
      <c r="P638" s="21" t="str">
        <f t="shared" si="94"/>
        <v/>
      </c>
      <c r="Q638" s="12" t="str">
        <f t="shared" si="95"/>
        <v/>
      </c>
      <c r="R638" s="21" t="str">
        <f t="shared" si="96"/>
        <v/>
      </c>
      <c r="S638" s="12" t="str">
        <f t="shared" si="97"/>
        <v/>
      </c>
    </row>
    <row r="639" spans="1:19">
      <c r="A639" s="20">
        <v>44952</v>
      </c>
      <c r="B639" s="10">
        <f t="shared" si="89"/>
        <v>1</v>
      </c>
      <c r="C639" s="10">
        <f t="shared" si="90"/>
        <v>2023</v>
      </c>
      <c r="M639" s="16" t="str">
        <f t="shared" si="91"/>
        <v/>
      </c>
      <c r="N639" s="12" t="str">
        <f t="shared" si="92"/>
        <v/>
      </c>
      <c r="O639" s="12" t="str">
        <f t="shared" si="93"/>
        <v/>
      </c>
      <c r="P639" s="21" t="str">
        <f t="shared" si="94"/>
        <v/>
      </c>
      <c r="Q639" s="12" t="str">
        <f t="shared" si="95"/>
        <v/>
      </c>
      <c r="R639" s="21" t="str">
        <f t="shared" si="96"/>
        <v/>
      </c>
      <c r="S639" s="12" t="str">
        <f t="shared" si="97"/>
        <v/>
      </c>
    </row>
    <row r="640" spans="1:19">
      <c r="A640" s="20">
        <v>44953</v>
      </c>
      <c r="B640" s="10">
        <f t="shared" si="89"/>
        <v>1</v>
      </c>
      <c r="C640" s="10">
        <f t="shared" si="90"/>
        <v>2023</v>
      </c>
      <c r="M640" s="16" t="str">
        <f t="shared" si="91"/>
        <v/>
      </c>
      <c r="N640" s="12" t="str">
        <f t="shared" si="92"/>
        <v/>
      </c>
      <c r="O640" s="12" t="str">
        <f t="shared" si="93"/>
        <v/>
      </c>
      <c r="P640" s="21" t="str">
        <f t="shared" si="94"/>
        <v/>
      </c>
      <c r="Q640" s="12" t="str">
        <f t="shared" si="95"/>
        <v/>
      </c>
      <c r="R640" s="21" t="str">
        <f t="shared" si="96"/>
        <v/>
      </c>
      <c r="S640" s="12" t="str">
        <f t="shared" si="97"/>
        <v/>
      </c>
    </row>
    <row r="641" spans="1:19">
      <c r="A641" s="20">
        <v>44954</v>
      </c>
      <c r="B641" s="10">
        <f t="shared" si="89"/>
        <v>1</v>
      </c>
      <c r="C641" s="10">
        <f t="shared" si="90"/>
        <v>2023</v>
      </c>
      <c r="M641" s="16" t="str">
        <f t="shared" si="91"/>
        <v/>
      </c>
      <c r="N641" s="12" t="str">
        <f t="shared" si="92"/>
        <v/>
      </c>
      <c r="O641" s="12" t="str">
        <f t="shared" si="93"/>
        <v/>
      </c>
      <c r="P641" s="21" t="str">
        <f t="shared" si="94"/>
        <v/>
      </c>
      <c r="Q641" s="12" t="str">
        <f t="shared" si="95"/>
        <v/>
      </c>
      <c r="R641" s="21" t="str">
        <f t="shared" si="96"/>
        <v/>
      </c>
      <c r="S641" s="12" t="str">
        <f t="shared" si="97"/>
        <v/>
      </c>
    </row>
    <row r="642" spans="1:19">
      <c r="A642" s="20">
        <v>44955</v>
      </c>
      <c r="B642" s="10">
        <f t="shared" si="89"/>
        <v>1</v>
      </c>
      <c r="C642" s="10">
        <f t="shared" si="90"/>
        <v>2023</v>
      </c>
      <c r="M642" s="16" t="str">
        <f t="shared" si="91"/>
        <v/>
      </c>
      <c r="N642" s="12" t="str">
        <f t="shared" si="92"/>
        <v/>
      </c>
      <c r="O642" s="12" t="str">
        <f t="shared" si="93"/>
        <v/>
      </c>
      <c r="P642" s="21" t="str">
        <f t="shared" si="94"/>
        <v/>
      </c>
      <c r="Q642" s="12" t="str">
        <f t="shared" si="95"/>
        <v/>
      </c>
      <c r="R642" s="21" t="str">
        <f t="shared" si="96"/>
        <v/>
      </c>
      <c r="S642" s="12" t="str">
        <f t="shared" si="97"/>
        <v/>
      </c>
    </row>
    <row r="643" spans="1:19">
      <c r="A643" s="20">
        <v>44956</v>
      </c>
      <c r="B643" s="10">
        <f t="shared" si="89"/>
        <v>1</v>
      </c>
      <c r="C643" s="10">
        <f t="shared" si="90"/>
        <v>2023</v>
      </c>
      <c r="M643" s="16" t="str">
        <f t="shared" si="91"/>
        <v/>
      </c>
      <c r="N643" s="12" t="str">
        <f t="shared" si="92"/>
        <v/>
      </c>
      <c r="O643" s="12" t="str">
        <f t="shared" si="93"/>
        <v/>
      </c>
      <c r="P643" s="21" t="str">
        <f t="shared" si="94"/>
        <v/>
      </c>
      <c r="Q643" s="12" t="str">
        <f t="shared" si="95"/>
        <v/>
      </c>
      <c r="R643" s="21" t="str">
        <f t="shared" si="96"/>
        <v/>
      </c>
      <c r="S643" s="12" t="str">
        <f t="shared" si="97"/>
        <v/>
      </c>
    </row>
    <row r="644" spans="1:19">
      <c r="A644" s="20">
        <v>44957</v>
      </c>
      <c r="B644" s="10">
        <f t="shared" si="89"/>
        <v>1</v>
      </c>
      <c r="C644" s="10">
        <f t="shared" si="90"/>
        <v>2023</v>
      </c>
      <c r="M644" s="16" t="str">
        <f t="shared" si="91"/>
        <v/>
      </c>
      <c r="N644" s="12" t="str">
        <f t="shared" si="92"/>
        <v/>
      </c>
      <c r="O644" s="12" t="str">
        <f t="shared" si="93"/>
        <v/>
      </c>
      <c r="P644" s="21" t="str">
        <f t="shared" si="94"/>
        <v/>
      </c>
      <c r="Q644" s="12" t="str">
        <f t="shared" si="95"/>
        <v/>
      </c>
      <c r="R644" s="21" t="str">
        <f t="shared" si="96"/>
        <v/>
      </c>
      <c r="S644" s="12" t="str">
        <f t="shared" si="97"/>
        <v/>
      </c>
    </row>
    <row r="645" spans="1:19">
      <c r="A645" s="20">
        <v>44958</v>
      </c>
      <c r="B645" s="10">
        <f t="shared" ref="B645:B708" si="98">IF(A645="","",MONTH(A645))</f>
        <v>2</v>
      </c>
      <c r="C645" s="10">
        <f t="shared" ref="C645:C708" si="99">IF(A645="","",YEAR(A645))</f>
        <v>2023</v>
      </c>
      <c r="M645" s="16" t="str">
        <f t="shared" si="91"/>
        <v/>
      </c>
      <c r="N645" s="12" t="str">
        <f t="shared" si="92"/>
        <v/>
      </c>
      <c r="O645" s="12" t="str">
        <f t="shared" si="93"/>
        <v/>
      </c>
      <c r="P645" s="21" t="str">
        <f t="shared" si="94"/>
        <v/>
      </c>
      <c r="Q645" s="12" t="str">
        <f t="shared" si="95"/>
        <v/>
      </c>
      <c r="R645" s="21" t="str">
        <f t="shared" si="96"/>
        <v/>
      </c>
      <c r="S645" s="12" t="str">
        <f t="shared" si="97"/>
        <v/>
      </c>
    </row>
    <row r="646" spans="1:19">
      <c r="A646" s="20">
        <v>44959</v>
      </c>
      <c r="B646" s="10">
        <f t="shared" si="98"/>
        <v>2</v>
      </c>
      <c r="C646" s="10">
        <f t="shared" si="99"/>
        <v>2023</v>
      </c>
      <c r="M646" s="16" t="str">
        <f t="shared" si="91"/>
        <v/>
      </c>
      <c r="N646" s="12" t="str">
        <f t="shared" si="92"/>
        <v/>
      </c>
      <c r="O646" s="12" t="str">
        <f t="shared" si="93"/>
        <v/>
      </c>
      <c r="P646" s="21" t="str">
        <f t="shared" si="94"/>
        <v/>
      </c>
      <c r="Q646" s="12" t="str">
        <f t="shared" si="95"/>
        <v/>
      </c>
      <c r="R646" s="21" t="str">
        <f t="shared" si="96"/>
        <v/>
      </c>
      <c r="S646" s="12" t="str">
        <f t="shared" si="97"/>
        <v/>
      </c>
    </row>
    <row r="647" spans="1:19">
      <c r="A647" s="20">
        <v>44960</v>
      </c>
      <c r="B647" s="10">
        <f t="shared" si="98"/>
        <v>2</v>
      </c>
      <c r="C647" s="10">
        <f t="shared" si="99"/>
        <v>2023</v>
      </c>
      <c r="M647" s="16" t="str">
        <f t="shared" si="91"/>
        <v/>
      </c>
      <c r="N647" s="12" t="str">
        <f t="shared" si="92"/>
        <v/>
      </c>
      <c r="O647" s="12" t="str">
        <f t="shared" si="93"/>
        <v/>
      </c>
      <c r="P647" s="21" t="str">
        <f t="shared" si="94"/>
        <v/>
      </c>
      <c r="Q647" s="12" t="str">
        <f t="shared" si="95"/>
        <v/>
      </c>
      <c r="R647" s="21" t="str">
        <f t="shared" si="96"/>
        <v/>
      </c>
      <c r="S647" s="12" t="str">
        <f t="shared" si="97"/>
        <v/>
      </c>
    </row>
    <row r="648" spans="1:19">
      <c r="A648" s="20">
        <v>44961</v>
      </c>
      <c r="B648" s="10">
        <f t="shared" si="98"/>
        <v>2</v>
      </c>
      <c r="C648" s="10">
        <f t="shared" si="99"/>
        <v>2023</v>
      </c>
      <c r="M648" s="16" t="str">
        <f t="shared" si="91"/>
        <v/>
      </c>
      <c r="N648" s="12" t="str">
        <f t="shared" si="92"/>
        <v/>
      </c>
      <c r="O648" s="12" t="str">
        <f t="shared" si="93"/>
        <v/>
      </c>
      <c r="P648" s="21" t="str">
        <f t="shared" si="94"/>
        <v/>
      </c>
      <c r="Q648" s="12" t="str">
        <f t="shared" si="95"/>
        <v/>
      </c>
      <c r="R648" s="21" t="str">
        <f t="shared" si="96"/>
        <v/>
      </c>
      <c r="S648" s="12" t="str">
        <f t="shared" si="97"/>
        <v/>
      </c>
    </row>
    <row r="649" spans="1:19">
      <c r="A649" s="20">
        <v>44962</v>
      </c>
      <c r="B649" s="10">
        <f t="shared" si="98"/>
        <v>2</v>
      </c>
      <c r="C649" s="10">
        <f t="shared" si="99"/>
        <v>2023</v>
      </c>
      <c r="M649" s="16" t="str">
        <f t="shared" si="91"/>
        <v/>
      </c>
      <c r="N649" s="12" t="str">
        <f t="shared" si="92"/>
        <v/>
      </c>
      <c r="O649" s="12" t="str">
        <f t="shared" si="93"/>
        <v/>
      </c>
      <c r="P649" s="21" t="str">
        <f t="shared" si="94"/>
        <v/>
      </c>
      <c r="Q649" s="12" t="str">
        <f t="shared" si="95"/>
        <v/>
      </c>
      <c r="R649" s="21" t="str">
        <f t="shared" si="96"/>
        <v/>
      </c>
      <c r="S649" s="12" t="str">
        <f t="shared" si="97"/>
        <v/>
      </c>
    </row>
    <row r="650" spans="1:19">
      <c r="A650" s="20">
        <v>44963</v>
      </c>
      <c r="B650" s="10">
        <f t="shared" si="98"/>
        <v>2</v>
      </c>
      <c r="C650" s="10">
        <f t="shared" si="99"/>
        <v>2023</v>
      </c>
      <c r="M650" s="16" t="str">
        <f t="shared" si="91"/>
        <v/>
      </c>
      <c r="N650" s="12" t="str">
        <f t="shared" si="92"/>
        <v/>
      </c>
      <c r="O650" s="12" t="str">
        <f t="shared" si="93"/>
        <v/>
      </c>
      <c r="P650" s="21" t="str">
        <f t="shared" si="94"/>
        <v/>
      </c>
      <c r="Q650" s="12" t="str">
        <f t="shared" si="95"/>
        <v/>
      </c>
      <c r="R650" s="21" t="str">
        <f t="shared" si="96"/>
        <v/>
      </c>
      <c r="S650" s="12" t="str">
        <f t="shared" si="97"/>
        <v/>
      </c>
    </row>
    <row r="651" spans="1:19">
      <c r="A651" s="20">
        <v>44964</v>
      </c>
      <c r="B651" s="10">
        <f t="shared" si="98"/>
        <v>2</v>
      </c>
      <c r="C651" s="10">
        <f t="shared" si="99"/>
        <v>2023</v>
      </c>
      <c r="M651" s="16" t="str">
        <f t="shared" si="91"/>
        <v/>
      </c>
      <c r="N651" s="12" t="str">
        <f t="shared" si="92"/>
        <v/>
      </c>
      <c r="O651" s="12" t="str">
        <f t="shared" si="93"/>
        <v/>
      </c>
      <c r="P651" s="21" t="str">
        <f t="shared" si="94"/>
        <v/>
      </c>
      <c r="Q651" s="12" t="str">
        <f t="shared" si="95"/>
        <v/>
      </c>
      <c r="R651" s="21" t="str">
        <f t="shared" si="96"/>
        <v/>
      </c>
      <c r="S651" s="12" t="str">
        <f t="shared" si="97"/>
        <v/>
      </c>
    </row>
    <row r="652" spans="1:19">
      <c r="A652" s="20">
        <v>44965</v>
      </c>
      <c r="B652" s="10">
        <f t="shared" si="98"/>
        <v>2</v>
      </c>
      <c r="C652" s="10">
        <f t="shared" si="99"/>
        <v>2023</v>
      </c>
      <c r="M652" s="16" t="str">
        <f t="shared" si="91"/>
        <v/>
      </c>
      <c r="N652" s="12" t="str">
        <f t="shared" si="92"/>
        <v/>
      </c>
      <c r="O652" s="12" t="str">
        <f t="shared" si="93"/>
        <v/>
      </c>
      <c r="P652" s="21" t="str">
        <f t="shared" si="94"/>
        <v/>
      </c>
      <c r="Q652" s="12" t="str">
        <f t="shared" si="95"/>
        <v/>
      </c>
      <c r="R652" s="21" t="str">
        <f t="shared" si="96"/>
        <v/>
      </c>
      <c r="S652" s="12" t="str">
        <f t="shared" si="97"/>
        <v/>
      </c>
    </row>
    <row r="653" spans="1:19">
      <c r="A653" s="20">
        <v>44966</v>
      </c>
      <c r="B653" s="10">
        <f t="shared" si="98"/>
        <v>2</v>
      </c>
      <c r="C653" s="10">
        <f t="shared" si="99"/>
        <v>2023</v>
      </c>
      <c r="M653" s="16" t="str">
        <f t="shared" si="91"/>
        <v/>
      </c>
      <c r="N653" s="12" t="str">
        <f t="shared" si="92"/>
        <v/>
      </c>
      <c r="O653" s="12" t="str">
        <f t="shared" si="93"/>
        <v/>
      </c>
      <c r="P653" s="21" t="str">
        <f t="shared" si="94"/>
        <v/>
      </c>
      <c r="Q653" s="12" t="str">
        <f t="shared" si="95"/>
        <v/>
      </c>
      <c r="R653" s="21" t="str">
        <f t="shared" si="96"/>
        <v/>
      </c>
      <c r="S653" s="12" t="str">
        <f t="shared" si="97"/>
        <v/>
      </c>
    </row>
    <row r="654" spans="1:19">
      <c r="A654" s="20">
        <v>44967</v>
      </c>
      <c r="B654" s="10">
        <f t="shared" si="98"/>
        <v>2</v>
      </c>
      <c r="C654" s="10">
        <f t="shared" si="99"/>
        <v>2023</v>
      </c>
      <c r="M654" s="16" t="str">
        <f t="shared" ref="M654:M717" si="100">IF(E654="","",E654-D654)</f>
        <v/>
      </c>
      <c r="N654" s="12" t="str">
        <f t="shared" ref="N654:N717" si="101">IF(G654="","",SUM(F654:G654)/M654)</f>
        <v/>
      </c>
      <c r="O654" s="12" t="str">
        <f t="shared" ref="O654:O717" si="102">IF(H654="","",H654/M654)</f>
        <v/>
      </c>
      <c r="P654" s="21" t="str">
        <f t="shared" ref="P654:P717" si="103">IF(H654="","",H654/L654)</f>
        <v/>
      </c>
      <c r="Q654" s="12" t="str">
        <f t="shared" ref="Q654:Q717" si="104">IF(OR(H654="",I654=""),"",SUM(H654,I654))</f>
        <v/>
      </c>
      <c r="R654" s="21" t="str">
        <f t="shared" ref="R654:R717" si="105">IF(M654="","",M654/P654)</f>
        <v/>
      </c>
      <c r="S654" s="12" t="str">
        <f t="shared" ref="S654:S717" si="106">IF(OR(F654="",G654=""),"",SUM(F654:G654)-Q654)</f>
        <v/>
      </c>
    </row>
    <row r="655" spans="1:19">
      <c r="A655" s="20">
        <v>44968</v>
      </c>
      <c r="B655" s="10">
        <f t="shared" si="98"/>
        <v>2</v>
      </c>
      <c r="C655" s="10">
        <f t="shared" si="99"/>
        <v>2023</v>
      </c>
      <c r="M655" s="16" t="str">
        <f t="shared" si="100"/>
        <v/>
      </c>
      <c r="N655" s="12" t="str">
        <f t="shared" si="101"/>
        <v/>
      </c>
      <c r="O655" s="12" t="str">
        <f t="shared" si="102"/>
        <v/>
      </c>
      <c r="P655" s="21" t="str">
        <f t="shared" si="103"/>
        <v/>
      </c>
      <c r="Q655" s="12" t="str">
        <f t="shared" si="104"/>
        <v/>
      </c>
      <c r="R655" s="21" t="str">
        <f t="shared" si="105"/>
        <v/>
      </c>
      <c r="S655" s="12" t="str">
        <f t="shared" si="106"/>
        <v/>
      </c>
    </row>
    <row r="656" spans="1:19">
      <c r="A656" s="20">
        <v>44969</v>
      </c>
      <c r="B656" s="10">
        <f t="shared" si="98"/>
        <v>2</v>
      </c>
      <c r="C656" s="10">
        <f t="shared" si="99"/>
        <v>2023</v>
      </c>
      <c r="M656" s="16" t="str">
        <f t="shared" si="100"/>
        <v/>
      </c>
      <c r="N656" s="12" t="str">
        <f t="shared" si="101"/>
        <v/>
      </c>
      <c r="O656" s="12" t="str">
        <f t="shared" si="102"/>
        <v/>
      </c>
      <c r="P656" s="21" t="str">
        <f t="shared" si="103"/>
        <v/>
      </c>
      <c r="Q656" s="12" t="str">
        <f t="shared" si="104"/>
        <v/>
      </c>
      <c r="R656" s="21" t="str">
        <f t="shared" si="105"/>
        <v/>
      </c>
      <c r="S656" s="12" t="str">
        <f t="shared" si="106"/>
        <v/>
      </c>
    </row>
    <row r="657" spans="1:19">
      <c r="A657" s="20">
        <v>44970</v>
      </c>
      <c r="B657" s="10">
        <f t="shared" si="98"/>
        <v>2</v>
      </c>
      <c r="C657" s="10">
        <f t="shared" si="99"/>
        <v>2023</v>
      </c>
      <c r="M657" s="16" t="str">
        <f t="shared" si="100"/>
        <v/>
      </c>
      <c r="N657" s="12" t="str">
        <f t="shared" si="101"/>
        <v/>
      </c>
      <c r="O657" s="12" t="str">
        <f t="shared" si="102"/>
        <v/>
      </c>
      <c r="P657" s="21" t="str">
        <f t="shared" si="103"/>
        <v/>
      </c>
      <c r="Q657" s="12" t="str">
        <f t="shared" si="104"/>
        <v/>
      </c>
      <c r="R657" s="21" t="str">
        <f t="shared" si="105"/>
        <v/>
      </c>
      <c r="S657" s="12" t="str">
        <f t="shared" si="106"/>
        <v/>
      </c>
    </row>
    <row r="658" spans="1:19">
      <c r="A658" s="20">
        <v>44971</v>
      </c>
      <c r="B658" s="10">
        <f t="shared" si="98"/>
        <v>2</v>
      </c>
      <c r="C658" s="10">
        <f t="shared" si="99"/>
        <v>2023</v>
      </c>
      <c r="M658" s="16" t="str">
        <f t="shared" si="100"/>
        <v/>
      </c>
      <c r="N658" s="12" t="str">
        <f t="shared" si="101"/>
        <v/>
      </c>
      <c r="O658" s="12" t="str">
        <f t="shared" si="102"/>
        <v/>
      </c>
      <c r="P658" s="21" t="str">
        <f t="shared" si="103"/>
        <v/>
      </c>
      <c r="Q658" s="12" t="str">
        <f t="shared" si="104"/>
        <v/>
      </c>
      <c r="R658" s="21" t="str">
        <f t="shared" si="105"/>
        <v/>
      </c>
      <c r="S658" s="12" t="str">
        <f t="shared" si="106"/>
        <v/>
      </c>
    </row>
    <row r="659" spans="1:19">
      <c r="A659" s="20">
        <v>44972</v>
      </c>
      <c r="B659" s="10">
        <f t="shared" si="98"/>
        <v>2</v>
      </c>
      <c r="C659" s="10">
        <f t="shared" si="99"/>
        <v>2023</v>
      </c>
      <c r="M659" s="16" t="str">
        <f t="shared" si="100"/>
        <v/>
      </c>
      <c r="N659" s="12" t="str">
        <f t="shared" si="101"/>
        <v/>
      </c>
      <c r="O659" s="12" t="str">
        <f t="shared" si="102"/>
        <v/>
      </c>
      <c r="P659" s="21" t="str">
        <f t="shared" si="103"/>
        <v/>
      </c>
      <c r="Q659" s="12" t="str">
        <f t="shared" si="104"/>
        <v/>
      </c>
      <c r="R659" s="21" t="str">
        <f t="shared" si="105"/>
        <v/>
      </c>
      <c r="S659" s="12" t="str">
        <f t="shared" si="106"/>
        <v/>
      </c>
    </row>
    <row r="660" spans="1:19">
      <c r="A660" s="20">
        <v>44973</v>
      </c>
      <c r="B660" s="10">
        <f t="shared" si="98"/>
        <v>2</v>
      </c>
      <c r="C660" s="10">
        <f t="shared" si="99"/>
        <v>2023</v>
      </c>
      <c r="M660" s="16" t="str">
        <f t="shared" si="100"/>
        <v/>
      </c>
      <c r="N660" s="12" t="str">
        <f t="shared" si="101"/>
        <v/>
      </c>
      <c r="O660" s="12" t="str">
        <f t="shared" si="102"/>
        <v/>
      </c>
      <c r="P660" s="21" t="str">
        <f t="shared" si="103"/>
        <v/>
      </c>
      <c r="Q660" s="12" t="str">
        <f t="shared" si="104"/>
        <v/>
      </c>
      <c r="R660" s="21" t="str">
        <f t="shared" si="105"/>
        <v/>
      </c>
      <c r="S660" s="12" t="str">
        <f t="shared" si="106"/>
        <v/>
      </c>
    </row>
    <row r="661" spans="1:19">
      <c r="A661" s="20">
        <v>44974</v>
      </c>
      <c r="B661" s="10">
        <f t="shared" si="98"/>
        <v>2</v>
      </c>
      <c r="C661" s="10">
        <f t="shared" si="99"/>
        <v>2023</v>
      </c>
      <c r="M661" s="16" t="str">
        <f t="shared" si="100"/>
        <v/>
      </c>
      <c r="N661" s="12" t="str">
        <f t="shared" si="101"/>
        <v/>
      </c>
      <c r="O661" s="12" t="str">
        <f t="shared" si="102"/>
        <v/>
      </c>
      <c r="P661" s="21" t="str">
        <f t="shared" si="103"/>
        <v/>
      </c>
      <c r="Q661" s="12" t="str">
        <f t="shared" si="104"/>
        <v/>
      </c>
      <c r="R661" s="21" t="str">
        <f t="shared" si="105"/>
        <v/>
      </c>
      <c r="S661" s="12" t="str">
        <f t="shared" si="106"/>
        <v/>
      </c>
    </row>
    <row r="662" spans="1:19">
      <c r="A662" s="20">
        <v>44975</v>
      </c>
      <c r="B662" s="10">
        <f t="shared" si="98"/>
        <v>2</v>
      </c>
      <c r="C662" s="10">
        <f t="shared" si="99"/>
        <v>2023</v>
      </c>
      <c r="M662" s="16" t="str">
        <f t="shared" si="100"/>
        <v/>
      </c>
      <c r="N662" s="12" t="str">
        <f t="shared" si="101"/>
        <v/>
      </c>
      <c r="O662" s="12" t="str">
        <f t="shared" si="102"/>
        <v/>
      </c>
      <c r="P662" s="21" t="str">
        <f t="shared" si="103"/>
        <v/>
      </c>
      <c r="Q662" s="12" t="str">
        <f t="shared" si="104"/>
        <v/>
      </c>
      <c r="R662" s="21" t="str">
        <f t="shared" si="105"/>
        <v/>
      </c>
      <c r="S662" s="12" t="str">
        <f t="shared" si="106"/>
        <v/>
      </c>
    </row>
    <row r="663" spans="1:19">
      <c r="A663" s="20">
        <v>44976</v>
      </c>
      <c r="B663" s="10">
        <f t="shared" si="98"/>
        <v>2</v>
      </c>
      <c r="C663" s="10">
        <f t="shared" si="99"/>
        <v>2023</v>
      </c>
      <c r="M663" s="16" t="str">
        <f t="shared" si="100"/>
        <v/>
      </c>
      <c r="N663" s="12" t="str">
        <f t="shared" si="101"/>
        <v/>
      </c>
      <c r="O663" s="12" t="str">
        <f t="shared" si="102"/>
        <v/>
      </c>
      <c r="P663" s="21" t="str">
        <f t="shared" si="103"/>
        <v/>
      </c>
      <c r="Q663" s="12" t="str">
        <f t="shared" si="104"/>
        <v/>
      </c>
      <c r="R663" s="21" t="str">
        <f t="shared" si="105"/>
        <v/>
      </c>
      <c r="S663" s="12" t="str">
        <f t="shared" si="106"/>
        <v/>
      </c>
    </row>
    <row r="664" spans="1:19">
      <c r="A664" s="20">
        <v>44977</v>
      </c>
      <c r="B664" s="10">
        <f t="shared" si="98"/>
        <v>2</v>
      </c>
      <c r="C664" s="10">
        <f t="shared" si="99"/>
        <v>2023</v>
      </c>
      <c r="M664" s="16" t="str">
        <f t="shared" si="100"/>
        <v/>
      </c>
      <c r="N664" s="12" t="str">
        <f t="shared" si="101"/>
        <v/>
      </c>
      <c r="O664" s="12" t="str">
        <f t="shared" si="102"/>
        <v/>
      </c>
      <c r="P664" s="21" t="str">
        <f t="shared" si="103"/>
        <v/>
      </c>
      <c r="Q664" s="12" t="str">
        <f t="shared" si="104"/>
        <v/>
      </c>
      <c r="R664" s="21" t="str">
        <f t="shared" si="105"/>
        <v/>
      </c>
      <c r="S664" s="12" t="str">
        <f t="shared" si="106"/>
        <v/>
      </c>
    </row>
    <row r="665" spans="1:19">
      <c r="A665" s="20">
        <v>44978</v>
      </c>
      <c r="B665" s="10">
        <f t="shared" si="98"/>
        <v>2</v>
      </c>
      <c r="C665" s="10">
        <f t="shared" si="99"/>
        <v>2023</v>
      </c>
      <c r="M665" s="16" t="str">
        <f t="shared" si="100"/>
        <v/>
      </c>
      <c r="N665" s="12" t="str">
        <f t="shared" si="101"/>
        <v/>
      </c>
      <c r="O665" s="12" t="str">
        <f t="shared" si="102"/>
        <v/>
      </c>
      <c r="P665" s="21" t="str">
        <f t="shared" si="103"/>
        <v/>
      </c>
      <c r="Q665" s="12" t="str">
        <f t="shared" si="104"/>
        <v/>
      </c>
      <c r="R665" s="21" t="str">
        <f t="shared" si="105"/>
        <v/>
      </c>
      <c r="S665" s="12" t="str">
        <f t="shared" si="106"/>
        <v/>
      </c>
    </row>
    <row r="666" spans="1:19">
      <c r="A666" s="20">
        <v>44979</v>
      </c>
      <c r="B666" s="10">
        <f t="shared" si="98"/>
        <v>2</v>
      </c>
      <c r="C666" s="10">
        <f t="shared" si="99"/>
        <v>2023</v>
      </c>
      <c r="M666" s="16" t="str">
        <f t="shared" si="100"/>
        <v/>
      </c>
      <c r="N666" s="12" t="str">
        <f t="shared" si="101"/>
        <v/>
      </c>
      <c r="O666" s="12" t="str">
        <f t="shared" si="102"/>
        <v/>
      </c>
      <c r="P666" s="21" t="str">
        <f t="shared" si="103"/>
        <v/>
      </c>
      <c r="Q666" s="12" t="str">
        <f t="shared" si="104"/>
        <v/>
      </c>
      <c r="R666" s="21" t="str">
        <f t="shared" si="105"/>
        <v/>
      </c>
      <c r="S666" s="12" t="str">
        <f t="shared" si="106"/>
        <v/>
      </c>
    </row>
    <row r="667" spans="1:19">
      <c r="A667" s="20">
        <v>44980</v>
      </c>
      <c r="B667" s="10">
        <f t="shared" si="98"/>
        <v>2</v>
      </c>
      <c r="C667" s="10">
        <f t="shared" si="99"/>
        <v>2023</v>
      </c>
      <c r="M667" s="16" t="str">
        <f t="shared" si="100"/>
        <v/>
      </c>
      <c r="N667" s="12" t="str">
        <f t="shared" si="101"/>
        <v/>
      </c>
      <c r="O667" s="12" t="str">
        <f t="shared" si="102"/>
        <v/>
      </c>
      <c r="P667" s="21" t="str">
        <f t="shared" si="103"/>
        <v/>
      </c>
      <c r="Q667" s="12" t="str">
        <f t="shared" si="104"/>
        <v/>
      </c>
      <c r="R667" s="21" t="str">
        <f t="shared" si="105"/>
        <v/>
      </c>
      <c r="S667" s="12" t="str">
        <f t="shared" si="106"/>
        <v/>
      </c>
    </row>
    <row r="668" spans="1:19">
      <c r="A668" s="20">
        <v>44981</v>
      </c>
      <c r="B668" s="10">
        <f t="shared" si="98"/>
        <v>2</v>
      </c>
      <c r="C668" s="10">
        <f t="shared" si="99"/>
        <v>2023</v>
      </c>
      <c r="M668" s="16" t="str">
        <f t="shared" si="100"/>
        <v/>
      </c>
      <c r="N668" s="12" t="str">
        <f t="shared" si="101"/>
        <v/>
      </c>
      <c r="O668" s="12" t="str">
        <f t="shared" si="102"/>
        <v/>
      </c>
      <c r="P668" s="21" t="str">
        <f t="shared" si="103"/>
        <v/>
      </c>
      <c r="Q668" s="12" t="str">
        <f t="shared" si="104"/>
        <v/>
      </c>
      <c r="R668" s="21" t="str">
        <f t="shared" si="105"/>
        <v/>
      </c>
      <c r="S668" s="12" t="str">
        <f t="shared" si="106"/>
        <v/>
      </c>
    </row>
    <row r="669" spans="1:19">
      <c r="A669" s="20">
        <v>44982</v>
      </c>
      <c r="B669" s="10">
        <f t="shared" si="98"/>
        <v>2</v>
      </c>
      <c r="C669" s="10">
        <f t="shared" si="99"/>
        <v>2023</v>
      </c>
      <c r="M669" s="16" t="str">
        <f t="shared" si="100"/>
        <v/>
      </c>
      <c r="N669" s="12" t="str">
        <f t="shared" si="101"/>
        <v/>
      </c>
      <c r="O669" s="12" t="str">
        <f t="shared" si="102"/>
        <v/>
      </c>
      <c r="P669" s="21" t="str">
        <f t="shared" si="103"/>
        <v/>
      </c>
      <c r="Q669" s="12" t="str">
        <f t="shared" si="104"/>
        <v/>
      </c>
      <c r="R669" s="21" t="str">
        <f t="shared" si="105"/>
        <v/>
      </c>
      <c r="S669" s="12" t="str">
        <f t="shared" si="106"/>
        <v/>
      </c>
    </row>
    <row r="670" spans="1:19">
      <c r="A670" s="20">
        <v>44983</v>
      </c>
      <c r="B670" s="10">
        <f t="shared" si="98"/>
        <v>2</v>
      </c>
      <c r="C670" s="10">
        <f t="shared" si="99"/>
        <v>2023</v>
      </c>
      <c r="M670" s="16" t="str">
        <f t="shared" si="100"/>
        <v/>
      </c>
      <c r="N670" s="12" t="str">
        <f t="shared" si="101"/>
        <v/>
      </c>
      <c r="O670" s="12" t="str">
        <f t="shared" si="102"/>
        <v/>
      </c>
      <c r="P670" s="21" t="str">
        <f t="shared" si="103"/>
        <v/>
      </c>
      <c r="Q670" s="12" t="str">
        <f t="shared" si="104"/>
        <v/>
      </c>
      <c r="R670" s="21" t="str">
        <f t="shared" si="105"/>
        <v/>
      </c>
      <c r="S670" s="12" t="str">
        <f t="shared" si="106"/>
        <v/>
      </c>
    </row>
    <row r="671" spans="1:19">
      <c r="A671" s="20">
        <v>44984</v>
      </c>
      <c r="B671" s="10">
        <f t="shared" si="98"/>
        <v>2</v>
      </c>
      <c r="C671" s="10">
        <f t="shared" si="99"/>
        <v>2023</v>
      </c>
      <c r="M671" s="16" t="str">
        <f t="shared" si="100"/>
        <v/>
      </c>
      <c r="N671" s="12" t="str">
        <f t="shared" si="101"/>
        <v/>
      </c>
      <c r="O671" s="12" t="str">
        <f t="shared" si="102"/>
        <v/>
      </c>
      <c r="P671" s="21" t="str">
        <f t="shared" si="103"/>
        <v/>
      </c>
      <c r="Q671" s="12" t="str">
        <f t="shared" si="104"/>
        <v/>
      </c>
      <c r="R671" s="21" t="str">
        <f t="shared" si="105"/>
        <v/>
      </c>
      <c r="S671" s="12" t="str">
        <f t="shared" si="106"/>
        <v/>
      </c>
    </row>
    <row r="672" spans="1:19">
      <c r="A672" s="20">
        <v>44985</v>
      </c>
      <c r="B672" s="10">
        <f t="shared" si="98"/>
        <v>2</v>
      </c>
      <c r="C672" s="10">
        <f t="shared" si="99"/>
        <v>2023</v>
      </c>
      <c r="M672" s="16" t="str">
        <f t="shared" si="100"/>
        <v/>
      </c>
      <c r="N672" s="12" t="str">
        <f t="shared" si="101"/>
        <v/>
      </c>
      <c r="O672" s="12" t="str">
        <f t="shared" si="102"/>
        <v/>
      </c>
      <c r="P672" s="21" t="str">
        <f t="shared" si="103"/>
        <v/>
      </c>
      <c r="Q672" s="12" t="str">
        <f t="shared" si="104"/>
        <v/>
      </c>
      <c r="R672" s="21" t="str">
        <f t="shared" si="105"/>
        <v/>
      </c>
      <c r="S672" s="12" t="str">
        <f t="shared" si="106"/>
        <v/>
      </c>
    </row>
    <row r="673" spans="1:19">
      <c r="A673" s="20">
        <v>44986</v>
      </c>
      <c r="B673" s="10">
        <f t="shared" si="98"/>
        <v>3</v>
      </c>
      <c r="C673" s="10">
        <f t="shared" si="99"/>
        <v>2023</v>
      </c>
      <c r="M673" s="16" t="str">
        <f t="shared" si="100"/>
        <v/>
      </c>
      <c r="N673" s="12" t="str">
        <f t="shared" si="101"/>
        <v/>
      </c>
      <c r="O673" s="12" t="str">
        <f t="shared" si="102"/>
        <v/>
      </c>
      <c r="P673" s="21" t="str">
        <f t="shared" si="103"/>
        <v/>
      </c>
      <c r="Q673" s="12" t="str">
        <f t="shared" si="104"/>
        <v/>
      </c>
      <c r="R673" s="21" t="str">
        <f t="shared" si="105"/>
        <v/>
      </c>
      <c r="S673" s="12" t="str">
        <f t="shared" si="106"/>
        <v/>
      </c>
    </row>
    <row r="674" spans="1:19">
      <c r="A674" s="20">
        <v>44987</v>
      </c>
      <c r="B674" s="10">
        <f t="shared" si="98"/>
        <v>3</v>
      </c>
      <c r="C674" s="10">
        <f t="shared" si="99"/>
        <v>2023</v>
      </c>
      <c r="M674" s="16" t="str">
        <f t="shared" si="100"/>
        <v/>
      </c>
      <c r="N674" s="12" t="str">
        <f t="shared" si="101"/>
        <v/>
      </c>
      <c r="O674" s="12" t="str">
        <f t="shared" si="102"/>
        <v/>
      </c>
      <c r="P674" s="21" t="str">
        <f t="shared" si="103"/>
        <v/>
      </c>
      <c r="Q674" s="12" t="str">
        <f t="shared" si="104"/>
        <v/>
      </c>
      <c r="R674" s="21" t="str">
        <f t="shared" si="105"/>
        <v/>
      </c>
      <c r="S674" s="12" t="str">
        <f t="shared" si="106"/>
        <v/>
      </c>
    </row>
    <row r="675" spans="1:19">
      <c r="A675" s="20">
        <v>44988</v>
      </c>
      <c r="B675" s="10">
        <f t="shared" si="98"/>
        <v>3</v>
      </c>
      <c r="C675" s="10">
        <f t="shared" si="99"/>
        <v>2023</v>
      </c>
      <c r="M675" s="16" t="str">
        <f t="shared" si="100"/>
        <v/>
      </c>
      <c r="N675" s="12" t="str">
        <f t="shared" si="101"/>
        <v/>
      </c>
      <c r="O675" s="12" t="str">
        <f t="shared" si="102"/>
        <v/>
      </c>
      <c r="P675" s="21" t="str">
        <f t="shared" si="103"/>
        <v/>
      </c>
      <c r="Q675" s="12" t="str">
        <f t="shared" si="104"/>
        <v/>
      </c>
      <c r="R675" s="21" t="str">
        <f t="shared" si="105"/>
        <v/>
      </c>
      <c r="S675" s="12" t="str">
        <f t="shared" si="106"/>
        <v/>
      </c>
    </row>
    <row r="676" spans="1:19">
      <c r="A676" s="20">
        <v>44989</v>
      </c>
      <c r="B676" s="10">
        <f t="shared" si="98"/>
        <v>3</v>
      </c>
      <c r="C676" s="10">
        <f t="shared" si="99"/>
        <v>2023</v>
      </c>
      <c r="M676" s="16" t="str">
        <f t="shared" si="100"/>
        <v/>
      </c>
      <c r="N676" s="12" t="str">
        <f t="shared" si="101"/>
        <v/>
      </c>
      <c r="O676" s="12" t="str">
        <f t="shared" si="102"/>
        <v/>
      </c>
      <c r="P676" s="21" t="str">
        <f t="shared" si="103"/>
        <v/>
      </c>
      <c r="Q676" s="12" t="str">
        <f t="shared" si="104"/>
        <v/>
      </c>
      <c r="R676" s="21" t="str">
        <f t="shared" si="105"/>
        <v/>
      </c>
      <c r="S676" s="12" t="str">
        <f t="shared" si="106"/>
        <v/>
      </c>
    </row>
    <row r="677" spans="1:19">
      <c r="A677" s="20">
        <v>44990</v>
      </c>
      <c r="B677" s="10">
        <f t="shared" si="98"/>
        <v>3</v>
      </c>
      <c r="C677" s="10">
        <f t="shared" si="99"/>
        <v>2023</v>
      </c>
      <c r="M677" s="16" t="str">
        <f t="shared" si="100"/>
        <v/>
      </c>
      <c r="N677" s="12" t="str">
        <f t="shared" si="101"/>
        <v/>
      </c>
      <c r="O677" s="12" t="str">
        <f t="shared" si="102"/>
        <v/>
      </c>
      <c r="P677" s="21" t="str">
        <f t="shared" si="103"/>
        <v/>
      </c>
      <c r="Q677" s="12" t="str">
        <f t="shared" si="104"/>
        <v/>
      </c>
      <c r="R677" s="21" t="str">
        <f t="shared" si="105"/>
        <v/>
      </c>
      <c r="S677" s="12" t="str">
        <f t="shared" si="106"/>
        <v/>
      </c>
    </row>
    <row r="678" spans="1:19">
      <c r="A678" s="20">
        <v>44991</v>
      </c>
      <c r="B678" s="10">
        <f t="shared" si="98"/>
        <v>3</v>
      </c>
      <c r="C678" s="10">
        <f t="shared" si="99"/>
        <v>2023</v>
      </c>
      <c r="M678" s="16" t="str">
        <f t="shared" si="100"/>
        <v/>
      </c>
      <c r="N678" s="12" t="str">
        <f t="shared" si="101"/>
        <v/>
      </c>
      <c r="O678" s="12" t="str">
        <f t="shared" si="102"/>
        <v/>
      </c>
      <c r="P678" s="21" t="str">
        <f t="shared" si="103"/>
        <v/>
      </c>
      <c r="Q678" s="12" t="str">
        <f t="shared" si="104"/>
        <v/>
      </c>
      <c r="R678" s="21" t="str">
        <f t="shared" si="105"/>
        <v/>
      </c>
      <c r="S678" s="12" t="str">
        <f t="shared" si="106"/>
        <v/>
      </c>
    </row>
    <row r="679" spans="1:19">
      <c r="A679" s="20">
        <v>44992</v>
      </c>
      <c r="B679" s="10">
        <f t="shared" si="98"/>
        <v>3</v>
      </c>
      <c r="C679" s="10">
        <f t="shared" si="99"/>
        <v>2023</v>
      </c>
      <c r="M679" s="16" t="str">
        <f t="shared" si="100"/>
        <v/>
      </c>
      <c r="N679" s="12" t="str">
        <f t="shared" si="101"/>
        <v/>
      </c>
      <c r="O679" s="12" t="str">
        <f t="shared" si="102"/>
        <v/>
      </c>
      <c r="P679" s="21" t="str">
        <f t="shared" si="103"/>
        <v/>
      </c>
      <c r="Q679" s="12" t="str">
        <f t="shared" si="104"/>
        <v/>
      </c>
      <c r="R679" s="21" t="str">
        <f t="shared" si="105"/>
        <v/>
      </c>
      <c r="S679" s="12" t="str">
        <f t="shared" si="106"/>
        <v/>
      </c>
    </row>
    <row r="680" spans="1:19">
      <c r="A680" s="20">
        <v>44993</v>
      </c>
      <c r="B680" s="10">
        <f t="shared" si="98"/>
        <v>3</v>
      </c>
      <c r="C680" s="10">
        <f t="shared" si="99"/>
        <v>2023</v>
      </c>
      <c r="M680" s="16" t="str">
        <f t="shared" si="100"/>
        <v/>
      </c>
      <c r="N680" s="12" t="str">
        <f t="shared" si="101"/>
        <v/>
      </c>
      <c r="O680" s="12" t="str">
        <f t="shared" si="102"/>
        <v/>
      </c>
      <c r="P680" s="21" t="str">
        <f t="shared" si="103"/>
        <v/>
      </c>
      <c r="Q680" s="12" t="str">
        <f t="shared" si="104"/>
        <v/>
      </c>
      <c r="R680" s="21" t="str">
        <f t="shared" si="105"/>
        <v/>
      </c>
      <c r="S680" s="12" t="str">
        <f t="shared" si="106"/>
        <v/>
      </c>
    </row>
    <row r="681" spans="1:19">
      <c r="A681" s="20">
        <v>44994</v>
      </c>
      <c r="B681" s="10">
        <f t="shared" si="98"/>
        <v>3</v>
      </c>
      <c r="C681" s="10">
        <f t="shared" si="99"/>
        <v>2023</v>
      </c>
      <c r="M681" s="16" t="str">
        <f t="shared" si="100"/>
        <v/>
      </c>
      <c r="N681" s="12" t="str">
        <f t="shared" si="101"/>
        <v/>
      </c>
      <c r="O681" s="12" t="str">
        <f t="shared" si="102"/>
        <v/>
      </c>
      <c r="P681" s="21" t="str">
        <f t="shared" si="103"/>
        <v/>
      </c>
      <c r="Q681" s="12" t="str">
        <f t="shared" si="104"/>
        <v/>
      </c>
      <c r="R681" s="21" t="str">
        <f t="shared" si="105"/>
        <v/>
      </c>
      <c r="S681" s="12" t="str">
        <f t="shared" si="106"/>
        <v/>
      </c>
    </row>
    <row r="682" spans="1:19">
      <c r="A682" s="20">
        <v>44995</v>
      </c>
      <c r="B682" s="10">
        <f t="shared" si="98"/>
        <v>3</v>
      </c>
      <c r="C682" s="10">
        <f t="shared" si="99"/>
        <v>2023</v>
      </c>
      <c r="M682" s="16" t="str">
        <f t="shared" si="100"/>
        <v/>
      </c>
      <c r="N682" s="12" t="str">
        <f t="shared" si="101"/>
        <v/>
      </c>
      <c r="O682" s="12" t="str">
        <f t="shared" si="102"/>
        <v/>
      </c>
      <c r="P682" s="21" t="str">
        <f t="shared" si="103"/>
        <v/>
      </c>
      <c r="Q682" s="12" t="str">
        <f t="shared" si="104"/>
        <v/>
      </c>
      <c r="R682" s="21" t="str">
        <f t="shared" si="105"/>
        <v/>
      </c>
      <c r="S682" s="12" t="str">
        <f t="shared" si="106"/>
        <v/>
      </c>
    </row>
    <row r="683" spans="1:19">
      <c r="A683" s="20">
        <v>44996</v>
      </c>
      <c r="B683" s="10">
        <f t="shared" si="98"/>
        <v>3</v>
      </c>
      <c r="C683" s="10">
        <f t="shared" si="99"/>
        <v>2023</v>
      </c>
      <c r="M683" s="16" t="str">
        <f t="shared" si="100"/>
        <v/>
      </c>
      <c r="N683" s="12" t="str">
        <f t="shared" si="101"/>
        <v/>
      </c>
      <c r="O683" s="12" t="str">
        <f t="shared" si="102"/>
        <v/>
      </c>
      <c r="P683" s="21" t="str">
        <f t="shared" si="103"/>
        <v/>
      </c>
      <c r="Q683" s="12" t="str">
        <f t="shared" si="104"/>
        <v/>
      </c>
      <c r="R683" s="21" t="str">
        <f t="shared" si="105"/>
        <v/>
      </c>
      <c r="S683" s="12" t="str">
        <f t="shared" si="106"/>
        <v/>
      </c>
    </row>
    <row r="684" spans="1:19">
      <c r="A684" s="20">
        <v>44997</v>
      </c>
      <c r="B684" s="10">
        <f t="shared" si="98"/>
        <v>3</v>
      </c>
      <c r="C684" s="10">
        <f t="shared" si="99"/>
        <v>2023</v>
      </c>
      <c r="M684" s="16" t="str">
        <f t="shared" si="100"/>
        <v/>
      </c>
      <c r="N684" s="12" t="str">
        <f t="shared" si="101"/>
        <v/>
      </c>
      <c r="O684" s="12" t="str">
        <f t="shared" si="102"/>
        <v/>
      </c>
      <c r="P684" s="21" t="str">
        <f t="shared" si="103"/>
        <v/>
      </c>
      <c r="Q684" s="12" t="str">
        <f t="shared" si="104"/>
        <v/>
      </c>
      <c r="R684" s="21" t="str">
        <f t="shared" si="105"/>
        <v/>
      </c>
      <c r="S684" s="12" t="str">
        <f t="shared" si="106"/>
        <v/>
      </c>
    </row>
    <row r="685" spans="1:19">
      <c r="A685" s="20">
        <v>44998</v>
      </c>
      <c r="B685" s="10">
        <f t="shared" si="98"/>
        <v>3</v>
      </c>
      <c r="C685" s="10">
        <f t="shared" si="99"/>
        <v>2023</v>
      </c>
      <c r="M685" s="16" t="str">
        <f t="shared" si="100"/>
        <v/>
      </c>
      <c r="N685" s="12" t="str">
        <f t="shared" si="101"/>
        <v/>
      </c>
      <c r="O685" s="12" t="str">
        <f t="shared" si="102"/>
        <v/>
      </c>
      <c r="P685" s="21" t="str">
        <f t="shared" si="103"/>
        <v/>
      </c>
      <c r="Q685" s="12" t="str">
        <f t="shared" si="104"/>
        <v/>
      </c>
      <c r="R685" s="21" t="str">
        <f t="shared" si="105"/>
        <v/>
      </c>
      <c r="S685" s="12" t="str">
        <f t="shared" si="106"/>
        <v/>
      </c>
    </row>
    <row r="686" spans="1:19">
      <c r="A686" s="20">
        <v>44999</v>
      </c>
      <c r="B686" s="10">
        <f t="shared" si="98"/>
        <v>3</v>
      </c>
      <c r="C686" s="10">
        <f t="shared" si="99"/>
        <v>2023</v>
      </c>
      <c r="M686" s="16" t="str">
        <f t="shared" si="100"/>
        <v/>
      </c>
      <c r="N686" s="12" t="str">
        <f t="shared" si="101"/>
        <v/>
      </c>
      <c r="O686" s="12" t="str">
        <f t="shared" si="102"/>
        <v/>
      </c>
      <c r="P686" s="21" t="str">
        <f t="shared" si="103"/>
        <v/>
      </c>
      <c r="Q686" s="12" t="str">
        <f t="shared" si="104"/>
        <v/>
      </c>
      <c r="R686" s="21" t="str">
        <f t="shared" si="105"/>
        <v/>
      </c>
      <c r="S686" s="12" t="str">
        <f t="shared" si="106"/>
        <v/>
      </c>
    </row>
    <row r="687" spans="1:19">
      <c r="A687" s="20">
        <v>45000</v>
      </c>
      <c r="B687" s="10">
        <f t="shared" si="98"/>
        <v>3</v>
      </c>
      <c r="C687" s="10">
        <f t="shared" si="99"/>
        <v>2023</v>
      </c>
      <c r="M687" s="16" t="str">
        <f t="shared" si="100"/>
        <v/>
      </c>
      <c r="N687" s="12" t="str">
        <f t="shared" si="101"/>
        <v/>
      </c>
      <c r="O687" s="12" t="str">
        <f t="shared" si="102"/>
        <v/>
      </c>
      <c r="P687" s="21" t="str">
        <f t="shared" si="103"/>
        <v/>
      </c>
      <c r="Q687" s="12" t="str">
        <f t="shared" si="104"/>
        <v/>
      </c>
      <c r="R687" s="21" t="str">
        <f t="shared" si="105"/>
        <v/>
      </c>
      <c r="S687" s="12" t="str">
        <f t="shared" si="106"/>
        <v/>
      </c>
    </row>
    <row r="688" spans="1:19">
      <c r="A688" s="20">
        <v>45001</v>
      </c>
      <c r="B688" s="10">
        <f t="shared" si="98"/>
        <v>3</v>
      </c>
      <c r="C688" s="10">
        <f t="shared" si="99"/>
        <v>2023</v>
      </c>
      <c r="M688" s="16" t="str">
        <f t="shared" si="100"/>
        <v/>
      </c>
      <c r="N688" s="12" t="str">
        <f t="shared" si="101"/>
        <v/>
      </c>
      <c r="O688" s="12" t="str">
        <f t="shared" si="102"/>
        <v/>
      </c>
      <c r="P688" s="21" t="str">
        <f t="shared" si="103"/>
        <v/>
      </c>
      <c r="Q688" s="12" t="str">
        <f t="shared" si="104"/>
        <v/>
      </c>
      <c r="R688" s="21" t="str">
        <f t="shared" si="105"/>
        <v/>
      </c>
      <c r="S688" s="12" t="str">
        <f t="shared" si="106"/>
        <v/>
      </c>
    </row>
    <row r="689" spans="1:19">
      <c r="A689" s="20">
        <v>45002</v>
      </c>
      <c r="B689" s="10">
        <f t="shared" si="98"/>
        <v>3</v>
      </c>
      <c r="C689" s="10">
        <f t="shared" si="99"/>
        <v>2023</v>
      </c>
      <c r="M689" s="16" t="str">
        <f t="shared" si="100"/>
        <v/>
      </c>
      <c r="N689" s="12" t="str">
        <f t="shared" si="101"/>
        <v/>
      </c>
      <c r="O689" s="12" t="str">
        <f t="shared" si="102"/>
        <v/>
      </c>
      <c r="P689" s="21" t="str">
        <f t="shared" si="103"/>
        <v/>
      </c>
      <c r="Q689" s="12" t="str">
        <f t="shared" si="104"/>
        <v/>
      </c>
      <c r="R689" s="21" t="str">
        <f t="shared" si="105"/>
        <v/>
      </c>
      <c r="S689" s="12" t="str">
        <f t="shared" si="106"/>
        <v/>
      </c>
    </row>
    <row r="690" spans="1:19">
      <c r="A690" s="20">
        <v>45003</v>
      </c>
      <c r="B690" s="10">
        <f t="shared" si="98"/>
        <v>3</v>
      </c>
      <c r="C690" s="10">
        <f t="shared" si="99"/>
        <v>2023</v>
      </c>
      <c r="M690" s="16" t="str">
        <f t="shared" si="100"/>
        <v/>
      </c>
      <c r="N690" s="12" t="str">
        <f t="shared" si="101"/>
        <v/>
      </c>
      <c r="O690" s="12" t="str">
        <f t="shared" si="102"/>
        <v/>
      </c>
      <c r="P690" s="21" t="str">
        <f t="shared" si="103"/>
        <v/>
      </c>
      <c r="Q690" s="12" t="str">
        <f t="shared" si="104"/>
        <v/>
      </c>
      <c r="R690" s="21" t="str">
        <f t="shared" si="105"/>
        <v/>
      </c>
      <c r="S690" s="12" t="str">
        <f t="shared" si="106"/>
        <v/>
      </c>
    </row>
    <row r="691" spans="1:19">
      <c r="A691" s="20">
        <v>45004</v>
      </c>
      <c r="B691" s="10">
        <f t="shared" si="98"/>
        <v>3</v>
      </c>
      <c r="C691" s="10">
        <f t="shared" si="99"/>
        <v>2023</v>
      </c>
      <c r="M691" s="16" t="str">
        <f t="shared" si="100"/>
        <v/>
      </c>
      <c r="N691" s="12" t="str">
        <f t="shared" si="101"/>
        <v/>
      </c>
      <c r="O691" s="12" t="str">
        <f t="shared" si="102"/>
        <v/>
      </c>
      <c r="P691" s="21" t="str">
        <f t="shared" si="103"/>
        <v/>
      </c>
      <c r="Q691" s="12" t="str">
        <f t="shared" si="104"/>
        <v/>
      </c>
      <c r="R691" s="21" t="str">
        <f t="shared" si="105"/>
        <v/>
      </c>
      <c r="S691" s="12" t="str">
        <f t="shared" si="106"/>
        <v/>
      </c>
    </row>
    <row r="692" spans="1:19">
      <c r="A692" s="20">
        <v>45005</v>
      </c>
      <c r="B692" s="10">
        <f t="shared" si="98"/>
        <v>3</v>
      </c>
      <c r="C692" s="10">
        <f t="shared" si="99"/>
        <v>2023</v>
      </c>
      <c r="M692" s="16" t="str">
        <f t="shared" si="100"/>
        <v/>
      </c>
      <c r="N692" s="12" t="str">
        <f t="shared" si="101"/>
        <v/>
      </c>
      <c r="O692" s="12" t="str">
        <f t="shared" si="102"/>
        <v/>
      </c>
      <c r="P692" s="21" t="str">
        <f t="shared" si="103"/>
        <v/>
      </c>
      <c r="Q692" s="12" t="str">
        <f t="shared" si="104"/>
        <v/>
      </c>
      <c r="R692" s="21" t="str">
        <f t="shared" si="105"/>
        <v/>
      </c>
      <c r="S692" s="12" t="str">
        <f t="shared" si="106"/>
        <v/>
      </c>
    </row>
    <row r="693" spans="1:19">
      <c r="A693" s="20">
        <v>45006</v>
      </c>
      <c r="B693" s="10">
        <f t="shared" si="98"/>
        <v>3</v>
      </c>
      <c r="C693" s="10">
        <f t="shared" si="99"/>
        <v>2023</v>
      </c>
      <c r="M693" s="16" t="str">
        <f t="shared" si="100"/>
        <v/>
      </c>
      <c r="N693" s="12" t="str">
        <f t="shared" si="101"/>
        <v/>
      </c>
      <c r="O693" s="12" t="str">
        <f t="shared" si="102"/>
        <v/>
      </c>
      <c r="P693" s="21" t="str">
        <f t="shared" si="103"/>
        <v/>
      </c>
      <c r="Q693" s="12" t="str">
        <f t="shared" si="104"/>
        <v/>
      </c>
      <c r="R693" s="21" t="str">
        <f t="shared" si="105"/>
        <v/>
      </c>
      <c r="S693" s="12" t="str">
        <f t="shared" si="106"/>
        <v/>
      </c>
    </row>
    <row r="694" spans="1:19">
      <c r="A694" s="20">
        <v>45007</v>
      </c>
      <c r="B694" s="10">
        <f t="shared" si="98"/>
        <v>3</v>
      </c>
      <c r="C694" s="10">
        <f t="shared" si="99"/>
        <v>2023</v>
      </c>
      <c r="M694" s="16" t="str">
        <f t="shared" si="100"/>
        <v/>
      </c>
      <c r="N694" s="12" t="str">
        <f t="shared" si="101"/>
        <v/>
      </c>
      <c r="O694" s="12" t="str">
        <f t="shared" si="102"/>
        <v/>
      </c>
      <c r="P694" s="21" t="str">
        <f t="shared" si="103"/>
        <v/>
      </c>
      <c r="Q694" s="12" t="str">
        <f t="shared" si="104"/>
        <v/>
      </c>
      <c r="R694" s="21" t="str">
        <f t="shared" si="105"/>
        <v/>
      </c>
      <c r="S694" s="12" t="str">
        <f t="shared" si="106"/>
        <v/>
      </c>
    </row>
    <row r="695" spans="1:19">
      <c r="A695" s="20">
        <v>45008</v>
      </c>
      <c r="B695" s="10">
        <f t="shared" si="98"/>
        <v>3</v>
      </c>
      <c r="C695" s="10">
        <f t="shared" si="99"/>
        <v>2023</v>
      </c>
      <c r="M695" s="16" t="str">
        <f t="shared" si="100"/>
        <v/>
      </c>
      <c r="N695" s="12" t="str">
        <f t="shared" si="101"/>
        <v/>
      </c>
      <c r="O695" s="12" t="str">
        <f t="shared" si="102"/>
        <v/>
      </c>
      <c r="P695" s="21" t="str">
        <f t="shared" si="103"/>
        <v/>
      </c>
      <c r="Q695" s="12" t="str">
        <f t="shared" si="104"/>
        <v/>
      </c>
      <c r="R695" s="21" t="str">
        <f t="shared" si="105"/>
        <v/>
      </c>
      <c r="S695" s="12" t="str">
        <f t="shared" si="106"/>
        <v/>
      </c>
    </row>
    <row r="696" spans="1:19">
      <c r="A696" s="20">
        <v>45009</v>
      </c>
      <c r="B696" s="10">
        <f t="shared" si="98"/>
        <v>3</v>
      </c>
      <c r="C696" s="10">
        <f t="shared" si="99"/>
        <v>2023</v>
      </c>
      <c r="M696" s="16" t="str">
        <f t="shared" si="100"/>
        <v/>
      </c>
      <c r="N696" s="12" t="str">
        <f t="shared" si="101"/>
        <v/>
      </c>
      <c r="O696" s="12" t="str">
        <f t="shared" si="102"/>
        <v/>
      </c>
      <c r="P696" s="21" t="str">
        <f t="shared" si="103"/>
        <v/>
      </c>
      <c r="Q696" s="12" t="str">
        <f t="shared" si="104"/>
        <v/>
      </c>
      <c r="R696" s="21" t="str">
        <f t="shared" si="105"/>
        <v/>
      </c>
      <c r="S696" s="12" t="str">
        <f t="shared" si="106"/>
        <v/>
      </c>
    </row>
    <row r="697" spans="1:19">
      <c r="A697" s="20">
        <v>45010</v>
      </c>
      <c r="B697" s="10">
        <f t="shared" si="98"/>
        <v>3</v>
      </c>
      <c r="C697" s="10">
        <f t="shared" si="99"/>
        <v>2023</v>
      </c>
      <c r="M697" s="16" t="str">
        <f t="shared" si="100"/>
        <v/>
      </c>
      <c r="N697" s="12" t="str">
        <f t="shared" si="101"/>
        <v/>
      </c>
      <c r="O697" s="12" t="str">
        <f t="shared" si="102"/>
        <v/>
      </c>
      <c r="P697" s="21" t="str">
        <f t="shared" si="103"/>
        <v/>
      </c>
      <c r="Q697" s="12" t="str">
        <f t="shared" si="104"/>
        <v/>
      </c>
      <c r="R697" s="21" t="str">
        <f t="shared" si="105"/>
        <v/>
      </c>
      <c r="S697" s="12" t="str">
        <f t="shared" si="106"/>
        <v/>
      </c>
    </row>
    <row r="698" spans="1:19">
      <c r="A698" s="20">
        <v>45011</v>
      </c>
      <c r="B698" s="10">
        <f t="shared" si="98"/>
        <v>3</v>
      </c>
      <c r="C698" s="10">
        <f t="shared" si="99"/>
        <v>2023</v>
      </c>
      <c r="M698" s="16" t="str">
        <f t="shared" si="100"/>
        <v/>
      </c>
      <c r="N698" s="12" t="str">
        <f t="shared" si="101"/>
        <v/>
      </c>
      <c r="O698" s="12" t="str">
        <f t="shared" si="102"/>
        <v/>
      </c>
      <c r="P698" s="21" t="str">
        <f t="shared" si="103"/>
        <v/>
      </c>
      <c r="Q698" s="12" t="str">
        <f t="shared" si="104"/>
        <v/>
      </c>
      <c r="R698" s="21" t="str">
        <f t="shared" si="105"/>
        <v/>
      </c>
      <c r="S698" s="12" t="str">
        <f t="shared" si="106"/>
        <v/>
      </c>
    </row>
    <row r="699" spans="1:19">
      <c r="A699" s="20">
        <v>45012</v>
      </c>
      <c r="B699" s="10">
        <f t="shared" si="98"/>
        <v>3</v>
      </c>
      <c r="C699" s="10">
        <f t="shared" si="99"/>
        <v>2023</v>
      </c>
      <c r="M699" s="16" t="str">
        <f t="shared" si="100"/>
        <v/>
      </c>
      <c r="N699" s="12" t="str">
        <f t="shared" si="101"/>
        <v/>
      </c>
      <c r="O699" s="12" t="str">
        <f t="shared" si="102"/>
        <v/>
      </c>
      <c r="P699" s="21" t="str">
        <f t="shared" si="103"/>
        <v/>
      </c>
      <c r="Q699" s="12" t="str">
        <f t="shared" si="104"/>
        <v/>
      </c>
      <c r="R699" s="21" t="str">
        <f t="shared" si="105"/>
        <v/>
      </c>
      <c r="S699" s="12" t="str">
        <f t="shared" si="106"/>
        <v/>
      </c>
    </row>
    <row r="700" spans="1:19">
      <c r="A700" s="20">
        <v>45013</v>
      </c>
      <c r="B700" s="10">
        <f t="shared" si="98"/>
        <v>3</v>
      </c>
      <c r="C700" s="10">
        <f t="shared" si="99"/>
        <v>2023</v>
      </c>
      <c r="M700" s="16" t="str">
        <f t="shared" si="100"/>
        <v/>
      </c>
      <c r="N700" s="12" t="str">
        <f t="shared" si="101"/>
        <v/>
      </c>
      <c r="O700" s="12" t="str">
        <f t="shared" si="102"/>
        <v/>
      </c>
      <c r="P700" s="21" t="str">
        <f t="shared" si="103"/>
        <v/>
      </c>
      <c r="Q700" s="12" t="str">
        <f t="shared" si="104"/>
        <v/>
      </c>
      <c r="R700" s="21" t="str">
        <f t="shared" si="105"/>
        <v/>
      </c>
      <c r="S700" s="12" t="str">
        <f t="shared" si="106"/>
        <v/>
      </c>
    </row>
    <row r="701" spans="1:19">
      <c r="A701" s="20">
        <v>45014</v>
      </c>
      <c r="B701" s="10">
        <f t="shared" si="98"/>
        <v>3</v>
      </c>
      <c r="C701" s="10">
        <f t="shared" si="99"/>
        <v>2023</v>
      </c>
      <c r="M701" s="16" t="str">
        <f t="shared" si="100"/>
        <v/>
      </c>
      <c r="N701" s="12" t="str">
        <f t="shared" si="101"/>
        <v/>
      </c>
      <c r="O701" s="12" t="str">
        <f t="shared" si="102"/>
        <v/>
      </c>
      <c r="P701" s="21" t="str">
        <f t="shared" si="103"/>
        <v/>
      </c>
      <c r="Q701" s="12" t="str">
        <f t="shared" si="104"/>
        <v/>
      </c>
      <c r="R701" s="21" t="str">
        <f t="shared" si="105"/>
        <v/>
      </c>
      <c r="S701" s="12" t="str">
        <f t="shared" si="106"/>
        <v/>
      </c>
    </row>
    <row r="702" spans="1:19">
      <c r="A702" s="20">
        <v>45015</v>
      </c>
      <c r="B702" s="10">
        <f t="shared" si="98"/>
        <v>3</v>
      </c>
      <c r="C702" s="10">
        <f t="shared" si="99"/>
        <v>2023</v>
      </c>
      <c r="M702" s="16" t="str">
        <f t="shared" si="100"/>
        <v/>
      </c>
      <c r="N702" s="12" t="str">
        <f t="shared" si="101"/>
        <v/>
      </c>
      <c r="O702" s="12" t="str">
        <f t="shared" si="102"/>
        <v/>
      </c>
      <c r="P702" s="21" t="str">
        <f t="shared" si="103"/>
        <v/>
      </c>
      <c r="Q702" s="12" t="str">
        <f t="shared" si="104"/>
        <v/>
      </c>
      <c r="R702" s="21" t="str">
        <f t="shared" si="105"/>
        <v/>
      </c>
      <c r="S702" s="12" t="str">
        <f t="shared" si="106"/>
        <v/>
      </c>
    </row>
    <row r="703" spans="1:19">
      <c r="A703" s="20">
        <v>45016</v>
      </c>
      <c r="B703" s="10">
        <f t="shared" si="98"/>
        <v>3</v>
      </c>
      <c r="C703" s="10">
        <f t="shared" si="99"/>
        <v>2023</v>
      </c>
      <c r="M703" s="16" t="str">
        <f t="shared" si="100"/>
        <v/>
      </c>
      <c r="N703" s="12" t="str">
        <f t="shared" si="101"/>
        <v/>
      </c>
      <c r="O703" s="12" t="str">
        <f t="shared" si="102"/>
        <v/>
      </c>
      <c r="P703" s="21" t="str">
        <f t="shared" si="103"/>
        <v/>
      </c>
      <c r="Q703" s="12" t="str">
        <f t="shared" si="104"/>
        <v/>
      </c>
      <c r="R703" s="21" t="str">
        <f t="shared" si="105"/>
        <v/>
      </c>
      <c r="S703" s="12" t="str">
        <f t="shared" si="106"/>
        <v/>
      </c>
    </row>
    <row r="704" spans="1:19">
      <c r="A704" s="20">
        <v>45017</v>
      </c>
      <c r="B704" s="10">
        <f t="shared" si="98"/>
        <v>4</v>
      </c>
      <c r="C704" s="10">
        <f t="shared" si="99"/>
        <v>2023</v>
      </c>
      <c r="M704" s="16" t="str">
        <f t="shared" si="100"/>
        <v/>
      </c>
      <c r="N704" s="12" t="str">
        <f t="shared" si="101"/>
        <v/>
      </c>
      <c r="O704" s="12" t="str">
        <f t="shared" si="102"/>
        <v/>
      </c>
      <c r="P704" s="21" t="str">
        <f t="shared" si="103"/>
        <v/>
      </c>
      <c r="Q704" s="12" t="str">
        <f t="shared" si="104"/>
        <v/>
      </c>
      <c r="R704" s="21" t="str">
        <f t="shared" si="105"/>
        <v/>
      </c>
      <c r="S704" s="12" t="str">
        <f t="shared" si="106"/>
        <v/>
      </c>
    </row>
    <row r="705" spans="1:19">
      <c r="A705" s="20">
        <v>45018</v>
      </c>
      <c r="B705" s="10">
        <f t="shared" si="98"/>
        <v>4</v>
      </c>
      <c r="C705" s="10">
        <f t="shared" si="99"/>
        <v>2023</v>
      </c>
      <c r="M705" s="16" t="str">
        <f t="shared" si="100"/>
        <v/>
      </c>
      <c r="N705" s="12" t="str">
        <f t="shared" si="101"/>
        <v/>
      </c>
      <c r="O705" s="12" t="str">
        <f t="shared" si="102"/>
        <v/>
      </c>
      <c r="P705" s="21" t="str">
        <f t="shared" si="103"/>
        <v/>
      </c>
      <c r="Q705" s="12" t="str">
        <f t="shared" si="104"/>
        <v/>
      </c>
      <c r="R705" s="21" t="str">
        <f t="shared" si="105"/>
        <v/>
      </c>
      <c r="S705" s="12" t="str">
        <f t="shared" si="106"/>
        <v/>
      </c>
    </row>
    <row r="706" spans="1:19">
      <c r="A706" s="20">
        <v>45019</v>
      </c>
      <c r="B706" s="10">
        <f t="shared" si="98"/>
        <v>4</v>
      </c>
      <c r="C706" s="10">
        <f t="shared" si="99"/>
        <v>2023</v>
      </c>
      <c r="M706" s="16" t="str">
        <f t="shared" si="100"/>
        <v/>
      </c>
      <c r="N706" s="12" t="str">
        <f t="shared" si="101"/>
        <v/>
      </c>
      <c r="O706" s="12" t="str">
        <f t="shared" si="102"/>
        <v/>
      </c>
      <c r="P706" s="21" t="str">
        <f t="shared" si="103"/>
        <v/>
      </c>
      <c r="Q706" s="12" t="str">
        <f t="shared" si="104"/>
        <v/>
      </c>
      <c r="R706" s="21" t="str">
        <f t="shared" si="105"/>
        <v/>
      </c>
      <c r="S706" s="12" t="str">
        <f t="shared" si="106"/>
        <v/>
      </c>
    </row>
    <row r="707" spans="1:19">
      <c r="A707" s="20">
        <v>45020</v>
      </c>
      <c r="B707" s="10">
        <f t="shared" si="98"/>
        <v>4</v>
      </c>
      <c r="C707" s="10">
        <f t="shared" si="99"/>
        <v>2023</v>
      </c>
      <c r="M707" s="16" t="str">
        <f t="shared" si="100"/>
        <v/>
      </c>
      <c r="N707" s="12" t="str">
        <f t="shared" si="101"/>
        <v/>
      </c>
      <c r="O707" s="12" t="str">
        <f t="shared" si="102"/>
        <v/>
      </c>
      <c r="P707" s="21" t="str">
        <f t="shared" si="103"/>
        <v/>
      </c>
      <c r="Q707" s="12" t="str">
        <f t="shared" si="104"/>
        <v/>
      </c>
      <c r="R707" s="21" t="str">
        <f t="shared" si="105"/>
        <v/>
      </c>
      <c r="S707" s="12" t="str">
        <f t="shared" si="106"/>
        <v/>
      </c>
    </row>
    <row r="708" spans="1:19">
      <c r="A708" s="20">
        <v>45021</v>
      </c>
      <c r="B708" s="10">
        <f t="shared" si="98"/>
        <v>4</v>
      </c>
      <c r="C708" s="10">
        <f t="shared" si="99"/>
        <v>2023</v>
      </c>
      <c r="M708" s="16" t="str">
        <f t="shared" si="100"/>
        <v/>
      </c>
      <c r="N708" s="12" t="str">
        <f t="shared" si="101"/>
        <v/>
      </c>
      <c r="O708" s="12" t="str">
        <f t="shared" si="102"/>
        <v/>
      </c>
      <c r="P708" s="21" t="str">
        <f t="shared" si="103"/>
        <v/>
      </c>
      <c r="Q708" s="12" t="str">
        <f t="shared" si="104"/>
        <v/>
      </c>
      <c r="R708" s="21" t="str">
        <f t="shared" si="105"/>
        <v/>
      </c>
      <c r="S708" s="12" t="str">
        <f t="shared" si="106"/>
        <v/>
      </c>
    </row>
    <row r="709" spans="1:19">
      <c r="A709" s="20">
        <v>45022</v>
      </c>
      <c r="B709" s="10">
        <f t="shared" ref="B709:B772" si="107">IF(A709="","",MONTH(A709))</f>
        <v>4</v>
      </c>
      <c r="C709" s="10">
        <f t="shared" ref="C709:C772" si="108">IF(A709="","",YEAR(A709))</f>
        <v>2023</v>
      </c>
      <c r="M709" s="16" t="str">
        <f t="shared" si="100"/>
        <v/>
      </c>
      <c r="N709" s="12" t="str">
        <f t="shared" si="101"/>
        <v/>
      </c>
      <c r="O709" s="12" t="str">
        <f t="shared" si="102"/>
        <v/>
      </c>
      <c r="P709" s="21" t="str">
        <f t="shared" si="103"/>
        <v/>
      </c>
      <c r="Q709" s="12" t="str">
        <f t="shared" si="104"/>
        <v/>
      </c>
      <c r="R709" s="21" t="str">
        <f t="shared" si="105"/>
        <v/>
      </c>
      <c r="S709" s="12" t="str">
        <f t="shared" si="106"/>
        <v/>
      </c>
    </row>
    <row r="710" spans="1:19">
      <c r="A710" s="20">
        <v>45023</v>
      </c>
      <c r="B710" s="10">
        <f t="shared" si="107"/>
        <v>4</v>
      </c>
      <c r="C710" s="10">
        <f t="shared" si="108"/>
        <v>2023</v>
      </c>
      <c r="M710" s="16" t="str">
        <f t="shared" si="100"/>
        <v/>
      </c>
      <c r="N710" s="12" t="str">
        <f t="shared" si="101"/>
        <v/>
      </c>
      <c r="O710" s="12" t="str">
        <f t="shared" si="102"/>
        <v/>
      </c>
      <c r="P710" s="21" t="str">
        <f t="shared" si="103"/>
        <v/>
      </c>
      <c r="Q710" s="12" t="str">
        <f t="shared" si="104"/>
        <v/>
      </c>
      <c r="R710" s="21" t="str">
        <f t="shared" si="105"/>
        <v/>
      </c>
      <c r="S710" s="12" t="str">
        <f t="shared" si="106"/>
        <v/>
      </c>
    </row>
    <row r="711" spans="1:19">
      <c r="A711" s="20">
        <v>45024</v>
      </c>
      <c r="B711" s="10">
        <f t="shared" si="107"/>
        <v>4</v>
      </c>
      <c r="C711" s="10">
        <f t="shared" si="108"/>
        <v>2023</v>
      </c>
      <c r="M711" s="16" t="str">
        <f t="shared" si="100"/>
        <v/>
      </c>
      <c r="N711" s="12" t="str">
        <f t="shared" si="101"/>
        <v/>
      </c>
      <c r="O711" s="12" t="str">
        <f t="shared" si="102"/>
        <v/>
      </c>
      <c r="P711" s="21" t="str">
        <f t="shared" si="103"/>
        <v/>
      </c>
      <c r="Q711" s="12" t="str">
        <f t="shared" si="104"/>
        <v/>
      </c>
      <c r="R711" s="21" t="str">
        <f t="shared" si="105"/>
        <v/>
      </c>
      <c r="S711" s="12" t="str">
        <f t="shared" si="106"/>
        <v/>
      </c>
    </row>
    <row r="712" spans="1:19">
      <c r="A712" s="20">
        <v>45025</v>
      </c>
      <c r="B712" s="10">
        <f t="shared" si="107"/>
        <v>4</v>
      </c>
      <c r="C712" s="10">
        <f t="shared" si="108"/>
        <v>2023</v>
      </c>
      <c r="M712" s="16" t="str">
        <f t="shared" si="100"/>
        <v/>
      </c>
      <c r="N712" s="12" t="str">
        <f t="shared" si="101"/>
        <v/>
      </c>
      <c r="O712" s="12" t="str">
        <f t="shared" si="102"/>
        <v/>
      </c>
      <c r="P712" s="21" t="str">
        <f t="shared" si="103"/>
        <v/>
      </c>
      <c r="Q712" s="12" t="str">
        <f t="shared" si="104"/>
        <v/>
      </c>
      <c r="R712" s="21" t="str">
        <f t="shared" si="105"/>
        <v/>
      </c>
      <c r="S712" s="12" t="str">
        <f t="shared" si="106"/>
        <v/>
      </c>
    </row>
    <row r="713" spans="1:19">
      <c r="A713" s="20">
        <v>45026</v>
      </c>
      <c r="B713" s="10">
        <f t="shared" si="107"/>
        <v>4</v>
      </c>
      <c r="C713" s="10">
        <f t="shared" si="108"/>
        <v>2023</v>
      </c>
      <c r="M713" s="16" t="str">
        <f t="shared" si="100"/>
        <v/>
      </c>
      <c r="N713" s="12" t="str">
        <f t="shared" si="101"/>
        <v/>
      </c>
      <c r="O713" s="12" t="str">
        <f t="shared" si="102"/>
        <v/>
      </c>
      <c r="P713" s="21" t="str">
        <f t="shared" si="103"/>
        <v/>
      </c>
      <c r="Q713" s="12" t="str">
        <f t="shared" si="104"/>
        <v/>
      </c>
      <c r="R713" s="21" t="str">
        <f t="shared" si="105"/>
        <v/>
      </c>
      <c r="S713" s="12" t="str">
        <f t="shared" si="106"/>
        <v/>
      </c>
    </row>
    <row r="714" spans="1:19">
      <c r="A714" s="20">
        <v>45027</v>
      </c>
      <c r="B714" s="10">
        <f t="shared" si="107"/>
        <v>4</v>
      </c>
      <c r="C714" s="10">
        <f t="shared" si="108"/>
        <v>2023</v>
      </c>
      <c r="M714" s="16" t="str">
        <f t="shared" si="100"/>
        <v/>
      </c>
      <c r="N714" s="12" t="str">
        <f t="shared" si="101"/>
        <v/>
      </c>
      <c r="O714" s="12" t="str">
        <f t="shared" si="102"/>
        <v/>
      </c>
      <c r="P714" s="21" t="str">
        <f t="shared" si="103"/>
        <v/>
      </c>
      <c r="Q714" s="12" t="str">
        <f t="shared" si="104"/>
        <v/>
      </c>
      <c r="R714" s="21" t="str">
        <f t="shared" si="105"/>
        <v/>
      </c>
      <c r="S714" s="12" t="str">
        <f t="shared" si="106"/>
        <v/>
      </c>
    </row>
    <row r="715" spans="1:19">
      <c r="A715" s="20">
        <v>45028</v>
      </c>
      <c r="B715" s="10">
        <f t="shared" si="107"/>
        <v>4</v>
      </c>
      <c r="C715" s="10">
        <f t="shared" si="108"/>
        <v>2023</v>
      </c>
      <c r="M715" s="16" t="str">
        <f t="shared" si="100"/>
        <v/>
      </c>
      <c r="N715" s="12" t="str">
        <f t="shared" si="101"/>
        <v/>
      </c>
      <c r="O715" s="12" t="str">
        <f t="shared" si="102"/>
        <v/>
      </c>
      <c r="P715" s="21" t="str">
        <f t="shared" si="103"/>
        <v/>
      </c>
      <c r="Q715" s="12" t="str">
        <f t="shared" si="104"/>
        <v/>
      </c>
      <c r="R715" s="21" t="str">
        <f t="shared" si="105"/>
        <v/>
      </c>
      <c r="S715" s="12" t="str">
        <f t="shared" si="106"/>
        <v/>
      </c>
    </row>
    <row r="716" spans="1:19">
      <c r="A716" s="20">
        <v>45029</v>
      </c>
      <c r="B716" s="10">
        <f t="shared" si="107"/>
        <v>4</v>
      </c>
      <c r="C716" s="10">
        <f t="shared" si="108"/>
        <v>2023</v>
      </c>
      <c r="M716" s="16" t="str">
        <f t="shared" si="100"/>
        <v/>
      </c>
      <c r="N716" s="12" t="str">
        <f t="shared" si="101"/>
        <v/>
      </c>
      <c r="O716" s="12" t="str">
        <f t="shared" si="102"/>
        <v/>
      </c>
      <c r="P716" s="21" t="str">
        <f t="shared" si="103"/>
        <v/>
      </c>
      <c r="Q716" s="12" t="str">
        <f t="shared" si="104"/>
        <v/>
      </c>
      <c r="R716" s="21" t="str">
        <f t="shared" si="105"/>
        <v/>
      </c>
      <c r="S716" s="12" t="str">
        <f t="shared" si="106"/>
        <v/>
      </c>
    </row>
    <row r="717" spans="1:19">
      <c r="A717" s="20">
        <v>45030</v>
      </c>
      <c r="B717" s="10">
        <f t="shared" si="107"/>
        <v>4</v>
      </c>
      <c r="C717" s="10">
        <f t="shared" si="108"/>
        <v>2023</v>
      </c>
      <c r="M717" s="16" t="str">
        <f t="shared" si="100"/>
        <v/>
      </c>
      <c r="N717" s="12" t="str">
        <f t="shared" si="101"/>
        <v/>
      </c>
      <c r="O717" s="12" t="str">
        <f t="shared" si="102"/>
        <v/>
      </c>
      <c r="P717" s="21" t="str">
        <f t="shared" si="103"/>
        <v/>
      </c>
      <c r="Q717" s="12" t="str">
        <f t="shared" si="104"/>
        <v/>
      </c>
      <c r="R717" s="21" t="str">
        <f t="shared" si="105"/>
        <v/>
      </c>
      <c r="S717" s="12" t="str">
        <f t="shared" si="106"/>
        <v/>
      </c>
    </row>
    <row r="718" spans="1:19">
      <c r="A718" s="20">
        <v>45031</v>
      </c>
      <c r="B718" s="10">
        <f t="shared" si="107"/>
        <v>4</v>
      </c>
      <c r="C718" s="10">
        <f t="shared" si="108"/>
        <v>2023</v>
      </c>
      <c r="M718" s="16" t="str">
        <f t="shared" ref="M718:M781" si="109">IF(E718="","",E718-D718)</f>
        <v/>
      </c>
      <c r="N718" s="12" t="str">
        <f t="shared" ref="N718:N781" si="110">IF(G718="","",SUM(F718:G718)/M718)</f>
        <v/>
      </c>
      <c r="O718" s="12" t="str">
        <f t="shared" ref="O718:O781" si="111">IF(H718="","",H718/M718)</f>
        <v/>
      </c>
      <c r="P718" s="21" t="str">
        <f t="shared" ref="P718:P781" si="112">IF(H718="","",H718/L718)</f>
        <v/>
      </c>
      <c r="Q718" s="12" t="str">
        <f t="shared" ref="Q718:Q781" si="113">IF(OR(H718="",I718=""),"",SUM(H718,I718))</f>
        <v/>
      </c>
      <c r="R718" s="21" t="str">
        <f t="shared" ref="R718:R781" si="114">IF(M718="","",M718/P718)</f>
        <v/>
      </c>
      <c r="S718" s="12" t="str">
        <f t="shared" ref="S718:S781" si="115">IF(OR(F718="",G718=""),"",SUM(F718:G718)-Q718)</f>
        <v/>
      </c>
    </row>
    <row r="719" spans="1:19">
      <c r="A719" s="20">
        <v>45032</v>
      </c>
      <c r="B719" s="10">
        <f t="shared" si="107"/>
        <v>4</v>
      </c>
      <c r="C719" s="10">
        <f t="shared" si="108"/>
        <v>2023</v>
      </c>
      <c r="M719" s="16" t="str">
        <f t="shared" si="109"/>
        <v/>
      </c>
      <c r="N719" s="12" t="str">
        <f t="shared" si="110"/>
        <v/>
      </c>
      <c r="O719" s="12" t="str">
        <f t="shared" si="111"/>
        <v/>
      </c>
      <c r="P719" s="21" t="str">
        <f t="shared" si="112"/>
        <v/>
      </c>
      <c r="Q719" s="12" t="str">
        <f t="shared" si="113"/>
        <v/>
      </c>
      <c r="R719" s="21" t="str">
        <f t="shared" si="114"/>
        <v/>
      </c>
      <c r="S719" s="12" t="str">
        <f t="shared" si="115"/>
        <v/>
      </c>
    </row>
    <row r="720" spans="1:19">
      <c r="A720" s="20">
        <v>45033</v>
      </c>
      <c r="B720" s="10">
        <f t="shared" si="107"/>
        <v>4</v>
      </c>
      <c r="C720" s="10">
        <f t="shared" si="108"/>
        <v>2023</v>
      </c>
      <c r="M720" s="16" t="str">
        <f t="shared" si="109"/>
        <v/>
      </c>
      <c r="N720" s="12" t="str">
        <f t="shared" si="110"/>
        <v/>
      </c>
      <c r="O720" s="12" t="str">
        <f t="shared" si="111"/>
        <v/>
      </c>
      <c r="P720" s="21" t="str">
        <f t="shared" si="112"/>
        <v/>
      </c>
      <c r="Q720" s="12" t="str">
        <f t="shared" si="113"/>
        <v/>
      </c>
      <c r="R720" s="21" t="str">
        <f t="shared" si="114"/>
        <v/>
      </c>
      <c r="S720" s="12" t="str">
        <f t="shared" si="115"/>
        <v/>
      </c>
    </row>
    <row r="721" spans="1:19">
      <c r="A721" s="20">
        <v>45034</v>
      </c>
      <c r="B721" s="10">
        <f t="shared" si="107"/>
        <v>4</v>
      </c>
      <c r="C721" s="10">
        <f t="shared" si="108"/>
        <v>2023</v>
      </c>
      <c r="M721" s="16" t="str">
        <f t="shared" si="109"/>
        <v/>
      </c>
      <c r="N721" s="12" t="str">
        <f t="shared" si="110"/>
        <v/>
      </c>
      <c r="O721" s="12" t="str">
        <f t="shared" si="111"/>
        <v/>
      </c>
      <c r="P721" s="21" t="str">
        <f t="shared" si="112"/>
        <v/>
      </c>
      <c r="Q721" s="12" t="str">
        <f t="shared" si="113"/>
        <v/>
      </c>
      <c r="R721" s="21" t="str">
        <f t="shared" si="114"/>
        <v/>
      </c>
      <c r="S721" s="12" t="str">
        <f t="shared" si="115"/>
        <v/>
      </c>
    </row>
    <row r="722" spans="1:19">
      <c r="A722" s="20">
        <v>45035</v>
      </c>
      <c r="B722" s="10">
        <f t="shared" si="107"/>
        <v>4</v>
      </c>
      <c r="C722" s="10">
        <f t="shared" si="108"/>
        <v>2023</v>
      </c>
      <c r="M722" s="16" t="str">
        <f t="shared" si="109"/>
        <v/>
      </c>
      <c r="N722" s="12" t="str">
        <f t="shared" si="110"/>
        <v/>
      </c>
      <c r="O722" s="12" t="str">
        <f t="shared" si="111"/>
        <v/>
      </c>
      <c r="P722" s="21" t="str">
        <f t="shared" si="112"/>
        <v/>
      </c>
      <c r="Q722" s="12" t="str">
        <f t="shared" si="113"/>
        <v/>
      </c>
      <c r="R722" s="21" t="str">
        <f t="shared" si="114"/>
        <v/>
      </c>
      <c r="S722" s="12" t="str">
        <f t="shared" si="115"/>
        <v/>
      </c>
    </row>
    <row r="723" spans="1:19">
      <c r="A723" s="20">
        <v>45036</v>
      </c>
      <c r="B723" s="10">
        <f t="shared" si="107"/>
        <v>4</v>
      </c>
      <c r="C723" s="10">
        <f t="shared" si="108"/>
        <v>2023</v>
      </c>
      <c r="M723" s="16" t="str">
        <f t="shared" si="109"/>
        <v/>
      </c>
      <c r="N723" s="12" t="str">
        <f t="shared" si="110"/>
        <v/>
      </c>
      <c r="O723" s="12" t="str">
        <f t="shared" si="111"/>
        <v/>
      </c>
      <c r="P723" s="21" t="str">
        <f t="shared" si="112"/>
        <v/>
      </c>
      <c r="Q723" s="12" t="str">
        <f t="shared" si="113"/>
        <v/>
      </c>
      <c r="R723" s="21" t="str">
        <f t="shared" si="114"/>
        <v/>
      </c>
      <c r="S723" s="12" t="str">
        <f t="shared" si="115"/>
        <v/>
      </c>
    </row>
    <row r="724" spans="1:19">
      <c r="A724" s="20">
        <v>45037</v>
      </c>
      <c r="B724" s="10">
        <f t="shared" si="107"/>
        <v>4</v>
      </c>
      <c r="C724" s="10">
        <f t="shared" si="108"/>
        <v>2023</v>
      </c>
      <c r="M724" s="16" t="str">
        <f t="shared" si="109"/>
        <v/>
      </c>
      <c r="N724" s="12" t="str">
        <f t="shared" si="110"/>
        <v/>
      </c>
      <c r="O724" s="12" t="str">
        <f t="shared" si="111"/>
        <v/>
      </c>
      <c r="P724" s="21" t="str">
        <f t="shared" si="112"/>
        <v/>
      </c>
      <c r="Q724" s="12" t="str">
        <f t="shared" si="113"/>
        <v/>
      </c>
      <c r="R724" s="21" t="str">
        <f t="shared" si="114"/>
        <v/>
      </c>
      <c r="S724" s="12" t="str">
        <f t="shared" si="115"/>
        <v/>
      </c>
    </row>
    <row r="725" spans="1:19">
      <c r="A725" s="20">
        <v>45038</v>
      </c>
      <c r="B725" s="10">
        <f t="shared" si="107"/>
        <v>4</v>
      </c>
      <c r="C725" s="10">
        <f t="shared" si="108"/>
        <v>2023</v>
      </c>
      <c r="M725" s="16" t="str">
        <f t="shared" si="109"/>
        <v/>
      </c>
      <c r="N725" s="12" t="str">
        <f t="shared" si="110"/>
        <v/>
      </c>
      <c r="O725" s="12" t="str">
        <f t="shared" si="111"/>
        <v/>
      </c>
      <c r="P725" s="21" t="str">
        <f t="shared" si="112"/>
        <v/>
      </c>
      <c r="Q725" s="12" t="str">
        <f t="shared" si="113"/>
        <v/>
      </c>
      <c r="R725" s="21" t="str">
        <f t="shared" si="114"/>
        <v/>
      </c>
      <c r="S725" s="12" t="str">
        <f t="shared" si="115"/>
        <v/>
      </c>
    </row>
    <row r="726" spans="1:19">
      <c r="A726" s="20">
        <v>45039</v>
      </c>
      <c r="B726" s="10">
        <f t="shared" si="107"/>
        <v>4</v>
      </c>
      <c r="C726" s="10">
        <f t="shared" si="108"/>
        <v>2023</v>
      </c>
      <c r="M726" s="16" t="str">
        <f t="shared" si="109"/>
        <v/>
      </c>
      <c r="N726" s="12" t="str">
        <f t="shared" si="110"/>
        <v/>
      </c>
      <c r="O726" s="12" t="str">
        <f t="shared" si="111"/>
        <v/>
      </c>
      <c r="P726" s="21" t="str">
        <f t="shared" si="112"/>
        <v/>
      </c>
      <c r="Q726" s="12" t="str">
        <f t="shared" si="113"/>
        <v/>
      </c>
      <c r="R726" s="21" t="str">
        <f t="shared" si="114"/>
        <v/>
      </c>
      <c r="S726" s="12" t="str">
        <f t="shared" si="115"/>
        <v/>
      </c>
    </row>
    <row r="727" spans="1:19">
      <c r="A727" s="20">
        <v>45040</v>
      </c>
      <c r="B727" s="10">
        <f t="shared" si="107"/>
        <v>4</v>
      </c>
      <c r="C727" s="10">
        <f t="shared" si="108"/>
        <v>2023</v>
      </c>
      <c r="M727" s="16" t="str">
        <f t="shared" si="109"/>
        <v/>
      </c>
      <c r="N727" s="12" t="str">
        <f t="shared" si="110"/>
        <v/>
      </c>
      <c r="O727" s="12" t="str">
        <f t="shared" si="111"/>
        <v/>
      </c>
      <c r="P727" s="21" t="str">
        <f t="shared" si="112"/>
        <v/>
      </c>
      <c r="Q727" s="12" t="str">
        <f t="shared" si="113"/>
        <v/>
      </c>
      <c r="R727" s="21" t="str">
        <f t="shared" si="114"/>
        <v/>
      </c>
      <c r="S727" s="12" t="str">
        <f t="shared" si="115"/>
        <v/>
      </c>
    </row>
    <row r="728" spans="1:19">
      <c r="A728" s="20">
        <v>45041</v>
      </c>
      <c r="B728" s="10">
        <f t="shared" si="107"/>
        <v>4</v>
      </c>
      <c r="C728" s="10">
        <f t="shared" si="108"/>
        <v>2023</v>
      </c>
      <c r="M728" s="16" t="str">
        <f t="shared" si="109"/>
        <v/>
      </c>
      <c r="N728" s="12" t="str">
        <f t="shared" si="110"/>
        <v/>
      </c>
      <c r="O728" s="12" t="str">
        <f t="shared" si="111"/>
        <v/>
      </c>
      <c r="P728" s="21" t="str">
        <f t="shared" si="112"/>
        <v/>
      </c>
      <c r="Q728" s="12" t="str">
        <f t="shared" si="113"/>
        <v/>
      </c>
      <c r="R728" s="21" t="str">
        <f t="shared" si="114"/>
        <v/>
      </c>
      <c r="S728" s="12" t="str">
        <f t="shared" si="115"/>
        <v/>
      </c>
    </row>
    <row r="729" spans="1:19">
      <c r="A729" s="20">
        <v>45042</v>
      </c>
      <c r="B729" s="10">
        <f t="shared" si="107"/>
        <v>4</v>
      </c>
      <c r="C729" s="10">
        <f t="shared" si="108"/>
        <v>2023</v>
      </c>
      <c r="M729" s="16" t="str">
        <f t="shared" si="109"/>
        <v/>
      </c>
      <c r="N729" s="12" t="str">
        <f t="shared" si="110"/>
        <v/>
      </c>
      <c r="O729" s="12" t="str">
        <f t="shared" si="111"/>
        <v/>
      </c>
      <c r="P729" s="21" t="str">
        <f t="shared" si="112"/>
        <v/>
      </c>
      <c r="Q729" s="12" t="str">
        <f t="shared" si="113"/>
        <v/>
      </c>
      <c r="R729" s="21" t="str">
        <f t="shared" si="114"/>
        <v/>
      </c>
      <c r="S729" s="12" t="str">
        <f t="shared" si="115"/>
        <v/>
      </c>
    </row>
    <row r="730" spans="1:19">
      <c r="A730" s="20">
        <v>45043</v>
      </c>
      <c r="B730" s="10">
        <f t="shared" si="107"/>
        <v>4</v>
      </c>
      <c r="C730" s="10">
        <f t="shared" si="108"/>
        <v>2023</v>
      </c>
      <c r="M730" s="16" t="str">
        <f t="shared" si="109"/>
        <v/>
      </c>
      <c r="N730" s="12" t="str">
        <f t="shared" si="110"/>
        <v/>
      </c>
      <c r="O730" s="12" t="str">
        <f t="shared" si="111"/>
        <v/>
      </c>
      <c r="P730" s="21" t="str">
        <f t="shared" si="112"/>
        <v/>
      </c>
      <c r="Q730" s="12" t="str">
        <f t="shared" si="113"/>
        <v/>
      </c>
      <c r="R730" s="21" t="str">
        <f t="shared" si="114"/>
        <v/>
      </c>
      <c r="S730" s="12" t="str">
        <f t="shared" si="115"/>
        <v/>
      </c>
    </row>
    <row r="731" spans="1:19">
      <c r="A731" s="20">
        <v>45044</v>
      </c>
      <c r="B731" s="10">
        <f t="shared" si="107"/>
        <v>4</v>
      </c>
      <c r="C731" s="10">
        <f t="shared" si="108"/>
        <v>2023</v>
      </c>
      <c r="M731" s="16" t="str">
        <f t="shared" si="109"/>
        <v/>
      </c>
      <c r="N731" s="12" t="str">
        <f t="shared" si="110"/>
        <v/>
      </c>
      <c r="O731" s="12" t="str">
        <f t="shared" si="111"/>
        <v/>
      </c>
      <c r="P731" s="21" t="str">
        <f t="shared" si="112"/>
        <v/>
      </c>
      <c r="Q731" s="12" t="str">
        <f t="shared" si="113"/>
        <v/>
      </c>
      <c r="R731" s="21" t="str">
        <f t="shared" si="114"/>
        <v/>
      </c>
      <c r="S731" s="12" t="str">
        <f t="shared" si="115"/>
        <v/>
      </c>
    </row>
    <row r="732" spans="1:19">
      <c r="A732" s="20">
        <v>45045</v>
      </c>
      <c r="B732" s="10">
        <f t="shared" si="107"/>
        <v>4</v>
      </c>
      <c r="C732" s="10">
        <f t="shared" si="108"/>
        <v>2023</v>
      </c>
      <c r="M732" s="16" t="str">
        <f t="shared" si="109"/>
        <v/>
      </c>
      <c r="N732" s="12" t="str">
        <f t="shared" si="110"/>
        <v/>
      </c>
      <c r="O732" s="12" t="str">
        <f t="shared" si="111"/>
        <v/>
      </c>
      <c r="P732" s="21" t="str">
        <f t="shared" si="112"/>
        <v/>
      </c>
      <c r="Q732" s="12" t="str">
        <f t="shared" si="113"/>
        <v/>
      </c>
      <c r="R732" s="21" t="str">
        <f t="shared" si="114"/>
        <v/>
      </c>
      <c r="S732" s="12" t="str">
        <f t="shared" si="115"/>
        <v/>
      </c>
    </row>
    <row r="733" spans="1:19">
      <c r="A733" s="20">
        <v>45046</v>
      </c>
      <c r="B733" s="10">
        <f t="shared" si="107"/>
        <v>4</v>
      </c>
      <c r="C733" s="10">
        <f t="shared" si="108"/>
        <v>2023</v>
      </c>
      <c r="M733" s="16" t="str">
        <f t="shared" si="109"/>
        <v/>
      </c>
      <c r="N733" s="12" t="str">
        <f t="shared" si="110"/>
        <v/>
      </c>
      <c r="O733" s="12" t="str">
        <f t="shared" si="111"/>
        <v/>
      </c>
      <c r="P733" s="21" t="str">
        <f t="shared" si="112"/>
        <v/>
      </c>
      <c r="Q733" s="12" t="str">
        <f t="shared" si="113"/>
        <v/>
      </c>
      <c r="R733" s="21" t="str">
        <f t="shared" si="114"/>
        <v/>
      </c>
      <c r="S733" s="12" t="str">
        <f t="shared" si="115"/>
        <v/>
      </c>
    </row>
    <row r="734" spans="1:19">
      <c r="A734" s="20">
        <v>45047</v>
      </c>
      <c r="B734" s="10">
        <f t="shared" si="107"/>
        <v>5</v>
      </c>
      <c r="C734" s="10">
        <f t="shared" si="108"/>
        <v>2023</v>
      </c>
      <c r="M734" s="16" t="str">
        <f t="shared" si="109"/>
        <v/>
      </c>
      <c r="N734" s="12" t="str">
        <f t="shared" si="110"/>
        <v/>
      </c>
      <c r="O734" s="12" t="str">
        <f t="shared" si="111"/>
        <v/>
      </c>
      <c r="P734" s="21" t="str">
        <f t="shared" si="112"/>
        <v/>
      </c>
      <c r="Q734" s="12" t="str">
        <f t="shared" si="113"/>
        <v/>
      </c>
      <c r="R734" s="21" t="str">
        <f t="shared" si="114"/>
        <v/>
      </c>
      <c r="S734" s="12" t="str">
        <f t="shared" si="115"/>
        <v/>
      </c>
    </row>
    <row r="735" spans="1:19">
      <c r="A735" s="20">
        <v>45048</v>
      </c>
      <c r="B735" s="10">
        <f t="shared" si="107"/>
        <v>5</v>
      </c>
      <c r="C735" s="10">
        <f t="shared" si="108"/>
        <v>2023</v>
      </c>
      <c r="M735" s="16" t="str">
        <f t="shared" si="109"/>
        <v/>
      </c>
      <c r="N735" s="12" t="str">
        <f t="shared" si="110"/>
        <v/>
      </c>
      <c r="O735" s="12" t="str">
        <f t="shared" si="111"/>
        <v/>
      </c>
      <c r="P735" s="21" t="str">
        <f t="shared" si="112"/>
        <v/>
      </c>
      <c r="Q735" s="12" t="str">
        <f t="shared" si="113"/>
        <v/>
      </c>
      <c r="R735" s="21" t="str">
        <f t="shared" si="114"/>
        <v/>
      </c>
      <c r="S735" s="12" t="str">
        <f t="shared" si="115"/>
        <v/>
      </c>
    </row>
    <row r="736" spans="1:19">
      <c r="A736" s="20">
        <v>45049</v>
      </c>
      <c r="B736" s="10">
        <f t="shared" si="107"/>
        <v>5</v>
      </c>
      <c r="C736" s="10">
        <f t="shared" si="108"/>
        <v>2023</v>
      </c>
      <c r="M736" s="16" t="str">
        <f t="shared" si="109"/>
        <v/>
      </c>
      <c r="N736" s="12" t="str">
        <f t="shared" si="110"/>
        <v/>
      </c>
      <c r="O736" s="12" t="str">
        <f t="shared" si="111"/>
        <v/>
      </c>
      <c r="P736" s="21" t="str">
        <f t="shared" si="112"/>
        <v/>
      </c>
      <c r="Q736" s="12" t="str">
        <f t="shared" si="113"/>
        <v/>
      </c>
      <c r="R736" s="21" t="str">
        <f t="shared" si="114"/>
        <v/>
      </c>
      <c r="S736" s="12" t="str">
        <f t="shared" si="115"/>
        <v/>
      </c>
    </row>
    <row r="737" spans="1:19">
      <c r="A737" s="20">
        <v>45050</v>
      </c>
      <c r="B737" s="10">
        <f t="shared" si="107"/>
        <v>5</v>
      </c>
      <c r="C737" s="10">
        <f t="shared" si="108"/>
        <v>2023</v>
      </c>
      <c r="M737" s="16" t="str">
        <f t="shared" si="109"/>
        <v/>
      </c>
      <c r="N737" s="12" t="str">
        <f t="shared" si="110"/>
        <v/>
      </c>
      <c r="O737" s="12" t="str">
        <f t="shared" si="111"/>
        <v/>
      </c>
      <c r="P737" s="21" t="str">
        <f t="shared" si="112"/>
        <v/>
      </c>
      <c r="Q737" s="12" t="str">
        <f t="shared" si="113"/>
        <v/>
      </c>
      <c r="R737" s="21" t="str">
        <f t="shared" si="114"/>
        <v/>
      </c>
      <c r="S737" s="12" t="str">
        <f t="shared" si="115"/>
        <v/>
      </c>
    </row>
    <row r="738" spans="1:19">
      <c r="A738" s="20">
        <v>45051</v>
      </c>
      <c r="B738" s="10">
        <f t="shared" si="107"/>
        <v>5</v>
      </c>
      <c r="C738" s="10">
        <f t="shared" si="108"/>
        <v>2023</v>
      </c>
      <c r="M738" s="16" t="str">
        <f t="shared" si="109"/>
        <v/>
      </c>
      <c r="N738" s="12" t="str">
        <f t="shared" si="110"/>
        <v/>
      </c>
      <c r="O738" s="12" t="str">
        <f t="shared" si="111"/>
        <v/>
      </c>
      <c r="P738" s="21" t="str">
        <f t="shared" si="112"/>
        <v/>
      </c>
      <c r="Q738" s="12" t="str">
        <f t="shared" si="113"/>
        <v/>
      </c>
      <c r="R738" s="21" t="str">
        <f t="shared" si="114"/>
        <v/>
      </c>
      <c r="S738" s="12" t="str">
        <f t="shared" si="115"/>
        <v/>
      </c>
    </row>
    <row r="739" spans="1:19">
      <c r="A739" s="20">
        <v>45052</v>
      </c>
      <c r="B739" s="10">
        <f t="shared" si="107"/>
        <v>5</v>
      </c>
      <c r="C739" s="10">
        <f t="shared" si="108"/>
        <v>2023</v>
      </c>
      <c r="M739" s="16" t="str">
        <f t="shared" si="109"/>
        <v/>
      </c>
      <c r="N739" s="12" t="str">
        <f t="shared" si="110"/>
        <v/>
      </c>
      <c r="O739" s="12" t="str">
        <f t="shared" si="111"/>
        <v/>
      </c>
      <c r="P739" s="21" t="str">
        <f t="shared" si="112"/>
        <v/>
      </c>
      <c r="Q739" s="12" t="str">
        <f t="shared" si="113"/>
        <v/>
      </c>
      <c r="R739" s="21" t="str">
        <f t="shared" si="114"/>
        <v/>
      </c>
      <c r="S739" s="12" t="str">
        <f t="shared" si="115"/>
        <v/>
      </c>
    </row>
    <row r="740" spans="1:19">
      <c r="A740" s="20">
        <v>45053</v>
      </c>
      <c r="B740" s="10">
        <f t="shared" si="107"/>
        <v>5</v>
      </c>
      <c r="C740" s="10">
        <f t="shared" si="108"/>
        <v>2023</v>
      </c>
      <c r="M740" s="16" t="str">
        <f t="shared" si="109"/>
        <v/>
      </c>
      <c r="N740" s="12" t="str">
        <f t="shared" si="110"/>
        <v/>
      </c>
      <c r="O740" s="12" t="str">
        <f t="shared" si="111"/>
        <v/>
      </c>
      <c r="P740" s="21" t="str">
        <f t="shared" si="112"/>
        <v/>
      </c>
      <c r="Q740" s="12" t="str">
        <f t="shared" si="113"/>
        <v/>
      </c>
      <c r="R740" s="21" t="str">
        <f t="shared" si="114"/>
        <v/>
      </c>
      <c r="S740" s="12" t="str">
        <f t="shared" si="115"/>
        <v/>
      </c>
    </row>
    <row r="741" spans="1:19">
      <c r="A741" s="20">
        <v>45054</v>
      </c>
      <c r="B741" s="10">
        <f t="shared" si="107"/>
        <v>5</v>
      </c>
      <c r="C741" s="10">
        <f t="shared" si="108"/>
        <v>2023</v>
      </c>
      <c r="M741" s="16" t="str">
        <f t="shared" si="109"/>
        <v/>
      </c>
      <c r="N741" s="12" t="str">
        <f t="shared" si="110"/>
        <v/>
      </c>
      <c r="O741" s="12" t="str">
        <f t="shared" si="111"/>
        <v/>
      </c>
      <c r="P741" s="21" t="str">
        <f t="shared" si="112"/>
        <v/>
      </c>
      <c r="Q741" s="12" t="str">
        <f t="shared" si="113"/>
        <v/>
      </c>
      <c r="R741" s="21" t="str">
        <f t="shared" si="114"/>
        <v/>
      </c>
      <c r="S741" s="12" t="str">
        <f t="shared" si="115"/>
        <v/>
      </c>
    </row>
    <row r="742" spans="1:19">
      <c r="A742" s="20">
        <v>45055</v>
      </c>
      <c r="B742" s="10">
        <f t="shared" si="107"/>
        <v>5</v>
      </c>
      <c r="C742" s="10">
        <f t="shared" si="108"/>
        <v>2023</v>
      </c>
      <c r="M742" s="16" t="str">
        <f t="shared" si="109"/>
        <v/>
      </c>
      <c r="N742" s="12" t="str">
        <f t="shared" si="110"/>
        <v/>
      </c>
      <c r="O742" s="12" t="str">
        <f t="shared" si="111"/>
        <v/>
      </c>
      <c r="P742" s="21" t="str">
        <f t="shared" si="112"/>
        <v/>
      </c>
      <c r="Q742" s="12" t="str">
        <f t="shared" si="113"/>
        <v/>
      </c>
      <c r="R742" s="21" t="str">
        <f t="shared" si="114"/>
        <v/>
      </c>
      <c r="S742" s="12" t="str">
        <f t="shared" si="115"/>
        <v/>
      </c>
    </row>
    <row r="743" spans="1:19">
      <c r="A743" s="20">
        <v>45056</v>
      </c>
      <c r="B743" s="10">
        <f t="shared" si="107"/>
        <v>5</v>
      </c>
      <c r="C743" s="10">
        <f t="shared" si="108"/>
        <v>2023</v>
      </c>
      <c r="M743" s="16" t="str">
        <f t="shared" si="109"/>
        <v/>
      </c>
      <c r="N743" s="12" t="str">
        <f t="shared" si="110"/>
        <v/>
      </c>
      <c r="O743" s="12" t="str">
        <f t="shared" si="111"/>
        <v/>
      </c>
      <c r="P743" s="21" t="str">
        <f t="shared" si="112"/>
        <v/>
      </c>
      <c r="Q743" s="12" t="str">
        <f t="shared" si="113"/>
        <v/>
      </c>
      <c r="R743" s="21" t="str">
        <f t="shared" si="114"/>
        <v/>
      </c>
      <c r="S743" s="12" t="str">
        <f t="shared" si="115"/>
        <v/>
      </c>
    </row>
    <row r="744" spans="1:19">
      <c r="A744" s="20">
        <v>45057</v>
      </c>
      <c r="B744" s="10">
        <f t="shared" si="107"/>
        <v>5</v>
      </c>
      <c r="C744" s="10">
        <f t="shared" si="108"/>
        <v>2023</v>
      </c>
      <c r="M744" s="16" t="str">
        <f t="shared" si="109"/>
        <v/>
      </c>
      <c r="N744" s="12" t="str">
        <f t="shared" si="110"/>
        <v/>
      </c>
      <c r="O744" s="12" t="str">
        <f t="shared" si="111"/>
        <v/>
      </c>
      <c r="P744" s="21" t="str">
        <f t="shared" si="112"/>
        <v/>
      </c>
      <c r="Q744" s="12" t="str">
        <f t="shared" si="113"/>
        <v/>
      </c>
      <c r="R744" s="21" t="str">
        <f t="shared" si="114"/>
        <v/>
      </c>
      <c r="S744" s="12" t="str">
        <f t="shared" si="115"/>
        <v/>
      </c>
    </row>
    <row r="745" spans="1:19">
      <c r="A745" s="20">
        <v>45058</v>
      </c>
      <c r="B745" s="10">
        <f t="shared" si="107"/>
        <v>5</v>
      </c>
      <c r="C745" s="10">
        <f t="shared" si="108"/>
        <v>2023</v>
      </c>
      <c r="M745" s="16" t="str">
        <f t="shared" si="109"/>
        <v/>
      </c>
      <c r="N745" s="12" t="str">
        <f t="shared" si="110"/>
        <v/>
      </c>
      <c r="O745" s="12" t="str">
        <f t="shared" si="111"/>
        <v/>
      </c>
      <c r="P745" s="21" t="str">
        <f t="shared" si="112"/>
        <v/>
      </c>
      <c r="Q745" s="12" t="str">
        <f t="shared" si="113"/>
        <v/>
      </c>
      <c r="R745" s="21" t="str">
        <f t="shared" si="114"/>
        <v/>
      </c>
      <c r="S745" s="12" t="str">
        <f t="shared" si="115"/>
        <v/>
      </c>
    </row>
    <row r="746" spans="1:19">
      <c r="A746" s="20">
        <v>45059</v>
      </c>
      <c r="B746" s="10">
        <f t="shared" si="107"/>
        <v>5</v>
      </c>
      <c r="C746" s="10">
        <f t="shared" si="108"/>
        <v>2023</v>
      </c>
      <c r="M746" s="16" t="str">
        <f t="shared" si="109"/>
        <v/>
      </c>
      <c r="N746" s="12" t="str">
        <f t="shared" si="110"/>
        <v/>
      </c>
      <c r="O746" s="12" t="str">
        <f t="shared" si="111"/>
        <v/>
      </c>
      <c r="P746" s="21" t="str">
        <f t="shared" si="112"/>
        <v/>
      </c>
      <c r="Q746" s="12" t="str">
        <f t="shared" si="113"/>
        <v/>
      </c>
      <c r="R746" s="21" t="str">
        <f t="shared" si="114"/>
        <v/>
      </c>
      <c r="S746" s="12" t="str">
        <f t="shared" si="115"/>
        <v/>
      </c>
    </row>
    <row r="747" spans="1:19">
      <c r="A747" s="20">
        <v>45060</v>
      </c>
      <c r="B747" s="10">
        <f t="shared" si="107"/>
        <v>5</v>
      </c>
      <c r="C747" s="10">
        <f t="shared" si="108"/>
        <v>2023</v>
      </c>
      <c r="M747" s="16" t="str">
        <f t="shared" si="109"/>
        <v/>
      </c>
      <c r="N747" s="12" t="str">
        <f t="shared" si="110"/>
        <v/>
      </c>
      <c r="O747" s="12" t="str">
        <f t="shared" si="111"/>
        <v/>
      </c>
      <c r="P747" s="21" t="str">
        <f t="shared" si="112"/>
        <v/>
      </c>
      <c r="Q747" s="12" t="str">
        <f t="shared" si="113"/>
        <v/>
      </c>
      <c r="R747" s="21" t="str">
        <f t="shared" si="114"/>
        <v/>
      </c>
      <c r="S747" s="12" t="str">
        <f t="shared" si="115"/>
        <v/>
      </c>
    </row>
    <row r="748" spans="1:19">
      <c r="A748" s="20">
        <v>45061</v>
      </c>
      <c r="B748" s="10">
        <f t="shared" si="107"/>
        <v>5</v>
      </c>
      <c r="C748" s="10">
        <f t="shared" si="108"/>
        <v>2023</v>
      </c>
      <c r="M748" s="16" t="str">
        <f t="shared" si="109"/>
        <v/>
      </c>
      <c r="N748" s="12" t="str">
        <f t="shared" si="110"/>
        <v/>
      </c>
      <c r="O748" s="12" t="str">
        <f t="shared" si="111"/>
        <v/>
      </c>
      <c r="P748" s="21" t="str">
        <f t="shared" si="112"/>
        <v/>
      </c>
      <c r="Q748" s="12" t="str">
        <f t="shared" si="113"/>
        <v/>
      </c>
      <c r="R748" s="21" t="str">
        <f t="shared" si="114"/>
        <v/>
      </c>
      <c r="S748" s="12" t="str">
        <f t="shared" si="115"/>
        <v/>
      </c>
    </row>
    <row r="749" spans="1:19">
      <c r="A749" s="20">
        <v>45062</v>
      </c>
      <c r="B749" s="10">
        <f t="shared" si="107"/>
        <v>5</v>
      </c>
      <c r="C749" s="10">
        <f t="shared" si="108"/>
        <v>2023</v>
      </c>
      <c r="M749" s="16" t="str">
        <f t="shared" si="109"/>
        <v/>
      </c>
      <c r="N749" s="12" t="str">
        <f t="shared" si="110"/>
        <v/>
      </c>
      <c r="O749" s="12" t="str">
        <f t="shared" si="111"/>
        <v/>
      </c>
      <c r="P749" s="21" t="str">
        <f t="shared" si="112"/>
        <v/>
      </c>
      <c r="Q749" s="12" t="str">
        <f t="shared" si="113"/>
        <v/>
      </c>
      <c r="R749" s="21" t="str">
        <f t="shared" si="114"/>
        <v/>
      </c>
      <c r="S749" s="12" t="str">
        <f t="shared" si="115"/>
        <v/>
      </c>
    </row>
    <row r="750" spans="1:19">
      <c r="A750" s="20">
        <v>45063</v>
      </c>
      <c r="B750" s="10">
        <f t="shared" si="107"/>
        <v>5</v>
      </c>
      <c r="C750" s="10">
        <f t="shared" si="108"/>
        <v>2023</v>
      </c>
      <c r="M750" s="16" t="str">
        <f t="shared" si="109"/>
        <v/>
      </c>
      <c r="N750" s="12" t="str">
        <f t="shared" si="110"/>
        <v/>
      </c>
      <c r="O750" s="12" t="str">
        <f t="shared" si="111"/>
        <v/>
      </c>
      <c r="P750" s="21" t="str">
        <f t="shared" si="112"/>
        <v/>
      </c>
      <c r="Q750" s="12" t="str">
        <f t="shared" si="113"/>
        <v/>
      </c>
      <c r="R750" s="21" t="str">
        <f t="shared" si="114"/>
        <v/>
      </c>
      <c r="S750" s="12" t="str">
        <f t="shared" si="115"/>
        <v/>
      </c>
    </row>
    <row r="751" spans="1:19">
      <c r="A751" s="20">
        <v>45064</v>
      </c>
      <c r="B751" s="10">
        <f t="shared" si="107"/>
        <v>5</v>
      </c>
      <c r="C751" s="10">
        <f t="shared" si="108"/>
        <v>2023</v>
      </c>
      <c r="M751" s="16" t="str">
        <f t="shared" si="109"/>
        <v/>
      </c>
      <c r="N751" s="12" t="str">
        <f t="shared" si="110"/>
        <v/>
      </c>
      <c r="O751" s="12" t="str">
        <f t="shared" si="111"/>
        <v/>
      </c>
      <c r="P751" s="21" t="str">
        <f t="shared" si="112"/>
        <v/>
      </c>
      <c r="Q751" s="12" t="str">
        <f t="shared" si="113"/>
        <v/>
      </c>
      <c r="R751" s="21" t="str">
        <f t="shared" si="114"/>
        <v/>
      </c>
      <c r="S751" s="12" t="str">
        <f t="shared" si="115"/>
        <v/>
      </c>
    </row>
    <row r="752" spans="1:19">
      <c r="A752" s="20">
        <v>45065</v>
      </c>
      <c r="B752" s="10">
        <f t="shared" si="107"/>
        <v>5</v>
      </c>
      <c r="C752" s="10">
        <f t="shared" si="108"/>
        <v>2023</v>
      </c>
      <c r="M752" s="16" t="str">
        <f t="shared" si="109"/>
        <v/>
      </c>
      <c r="N752" s="12" t="str">
        <f t="shared" si="110"/>
        <v/>
      </c>
      <c r="O752" s="12" t="str">
        <f t="shared" si="111"/>
        <v/>
      </c>
      <c r="P752" s="21" t="str">
        <f t="shared" si="112"/>
        <v/>
      </c>
      <c r="Q752" s="12" t="str">
        <f t="shared" si="113"/>
        <v/>
      </c>
      <c r="R752" s="21" t="str">
        <f t="shared" si="114"/>
        <v/>
      </c>
      <c r="S752" s="12" t="str">
        <f t="shared" si="115"/>
        <v/>
      </c>
    </row>
    <row r="753" spans="1:19">
      <c r="A753" s="20">
        <v>45066</v>
      </c>
      <c r="B753" s="10">
        <f t="shared" si="107"/>
        <v>5</v>
      </c>
      <c r="C753" s="10">
        <f t="shared" si="108"/>
        <v>2023</v>
      </c>
      <c r="M753" s="16" t="str">
        <f t="shared" si="109"/>
        <v/>
      </c>
      <c r="N753" s="12" t="str">
        <f t="shared" si="110"/>
        <v/>
      </c>
      <c r="O753" s="12" t="str">
        <f t="shared" si="111"/>
        <v/>
      </c>
      <c r="P753" s="21" t="str">
        <f t="shared" si="112"/>
        <v/>
      </c>
      <c r="Q753" s="12" t="str">
        <f t="shared" si="113"/>
        <v/>
      </c>
      <c r="R753" s="21" t="str">
        <f t="shared" si="114"/>
        <v/>
      </c>
      <c r="S753" s="12" t="str">
        <f t="shared" si="115"/>
        <v/>
      </c>
    </row>
    <row r="754" spans="1:19">
      <c r="A754" s="20">
        <v>45067</v>
      </c>
      <c r="B754" s="10">
        <f t="shared" si="107"/>
        <v>5</v>
      </c>
      <c r="C754" s="10">
        <f t="shared" si="108"/>
        <v>2023</v>
      </c>
      <c r="M754" s="16" t="str">
        <f t="shared" si="109"/>
        <v/>
      </c>
      <c r="N754" s="12" t="str">
        <f t="shared" si="110"/>
        <v/>
      </c>
      <c r="O754" s="12" t="str">
        <f t="shared" si="111"/>
        <v/>
      </c>
      <c r="P754" s="21" t="str">
        <f t="shared" si="112"/>
        <v/>
      </c>
      <c r="Q754" s="12" t="str">
        <f t="shared" si="113"/>
        <v/>
      </c>
      <c r="R754" s="21" t="str">
        <f t="shared" si="114"/>
        <v/>
      </c>
      <c r="S754" s="12" t="str">
        <f t="shared" si="115"/>
        <v/>
      </c>
    </row>
    <row r="755" spans="1:19">
      <c r="B755" s="10" t="str">
        <f t="shared" si="107"/>
        <v/>
      </c>
      <c r="C755" s="10" t="str">
        <f t="shared" si="108"/>
        <v/>
      </c>
      <c r="M755" s="16" t="str">
        <f t="shared" si="109"/>
        <v/>
      </c>
      <c r="N755" s="12" t="str">
        <f t="shared" si="110"/>
        <v/>
      </c>
      <c r="O755" s="12" t="str">
        <f t="shared" si="111"/>
        <v/>
      </c>
      <c r="P755" s="21" t="str">
        <f t="shared" si="112"/>
        <v/>
      </c>
      <c r="Q755" s="12" t="str">
        <f t="shared" si="113"/>
        <v/>
      </c>
      <c r="R755" s="21" t="str">
        <f t="shared" si="114"/>
        <v/>
      </c>
      <c r="S755" s="12" t="str">
        <f t="shared" si="115"/>
        <v/>
      </c>
    </row>
    <row r="756" spans="1:19">
      <c r="B756" s="10" t="str">
        <f t="shared" si="107"/>
        <v/>
      </c>
      <c r="C756" s="10" t="str">
        <f t="shared" si="108"/>
        <v/>
      </c>
      <c r="M756" s="16" t="str">
        <f t="shared" si="109"/>
        <v/>
      </c>
      <c r="N756" s="12" t="str">
        <f t="shared" si="110"/>
        <v/>
      </c>
      <c r="O756" s="12" t="str">
        <f t="shared" si="111"/>
        <v/>
      </c>
      <c r="P756" s="21" t="str">
        <f t="shared" si="112"/>
        <v/>
      </c>
      <c r="Q756" s="12" t="str">
        <f t="shared" si="113"/>
        <v/>
      </c>
      <c r="R756" s="21" t="str">
        <f t="shared" si="114"/>
        <v/>
      </c>
      <c r="S756" s="12" t="str">
        <f t="shared" si="115"/>
        <v/>
      </c>
    </row>
    <row r="757" spans="1:19">
      <c r="B757" s="10" t="str">
        <f t="shared" si="107"/>
        <v/>
      </c>
      <c r="C757" s="10" t="str">
        <f t="shared" si="108"/>
        <v/>
      </c>
      <c r="M757" s="16" t="str">
        <f t="shared" si="109"/>
        <v/>
      </c>
      <c r="N757" s="12" t="str">
        <f t="shared" si="110"/>
        <v/>
      </c>
      <c r="O757" s="12" t="str">
        <f t="shared" si="111"/>
        <v/>
      </c>
      <c r="P757" s="21" t="str">
        <f t="shared" si="112"/>
        <v/>
      </c>
      <c r="Q757" s="12" t="str">
        <f t="shared" si="113"/>
        <v/>
      </c>
      <c r="R757" s="21" t="str">
        <f t="shared" si="114"/>
        <v/>
      </c>
      <c r="S757" s="12" t="str">
        <f t="shared" si="115"/>
        <v/>
      </c>
    </row>
    <row r="758" spans="1:19">
      <c r="B758" s="10" t="str">
        <f t="shared" si="107"/>
        <v/>
      </c>
      <c r="C758" s="10" t="str">
        <f t="shared" si="108"/>
        <v/>
      </c>
      <c r="M758" s="16" t="str">
        <f t="shared" si="109"/>
        <v/>
      </c>
      <c r="N758" s="12" t="str">
        <f t="shared" si="110"/>
        <v/>
      </c>
      <c r="O758" s="12" t="str">
        <f t="shared" si="111"/>
        <v/>
      </c>
      <c r="P758" s="21" t="str">
        <f t="shared" si="112"/>
        <v/>
      </c>
      <c r="Q758" s="12" t="str">
        <f t="shared" si="113"/>
        <v/>
      </c>
      <c r="R758" s="21" t="str">
        <f t="shared" si="114"/>
        <v/>
      </c>
      <c r="S758" s="12" t="str">
        <f t="shared" si="115"/>
        <v/>
      </c>
    </row>
    <row r="759" spans="1:19">
      <c r="B759" s="10" t="str">
        <f t="shared" si="107"/>
        <v/>
      </c>
      <c r="C759" s="10" t="str">
        <f t="shared" si="108"/>
        <v/>
      </c>
      <c r="M759" s="16" t="str">
        <f t="shared" si="109"/>
        <v/>
      </c>
      <c r="N759" s="12" t="str">
        <f t="shared" si="110"/>
        <v/>
      </c>
      <c r="O759" s="12" t="str">
        <f t="shared" si="111"/>
        <v/>
      </c>
      <c r="P759" s="21" t="str">
        <f t="shared" si="112"/>
        <v/>
      </c>
      <c r="Q759" s="12" t="str">
        <f t="shared" si="113"/>
        <v/>
      </c>
      <c r="R759" s="21" t="str">
        <f t="shared" si="114"/>
        <v/>
      </c>
      <c r="S759" s="12" t="str">
        <f t="shared" si="115"/>
        <v/>
      </c>
    </row>
    <row r="760" spans="1:19">
      <c r="B760" s="10" t="str">
        <f t="shared" si="107"/>
        <v/>
      </c>
      <c r="C760" s="10" t="str">
        <f t="shared" si="108"/>
        <v/>
      </c>
      <c r="M760" s="16" t="str">
        <f t="shared" si="109"/>
        <v/>
      </c>
      <c r="N760" s="12" t="str">
        <f t="shared" si="110"/>
        <v/>
      </c>
      <c r="O760" s="12" t="str">
        <f t="shared" si="111"/>
        <v/>
      </c>
      <c r="P760" s="21" t="str">
        <f t="shared" si="112"/>
        <v/>
      </c>
      <c r="Q760" s="12" t="str">
        <f t="shared" si="113"/>
        <v/>
      </c>
      <c r="R760" s="21" t="str">
        <f t="shared" si="114"/>
        <v/>
      </c>
      <c r="S760" s="12" t="str">
        <f t="shared" si="115"/>
        <v/>
      </c>
    </row>
    <row r="761" spans="1:19">
      <c r="B761" s="10" t="str">
        <f t="shared" si="107"/>
        <v/>
      </c>
      <c r="C761" s="10" t="str">
        <f t="shared" si="108"/>
        <v/>
      </c>
      <c r="M761" s="16" t="str">
        <f t="shared" si="109"/>
        <v/>
      </c>
      <c r="N761" s="12" t="str">
        <f t="shared" si="110"/>
        <v/>
      </c>
      <c r="O761" s="12" t="str">
        <f t="shared" si="111"/>
        <v/>
      </c>
      <c r="P761" s="21" t="str">
        <f t="shared" si="112"/>
        <v/>
      </c>
      <c r="Q761" s="12" t="str">
        <f t="shared" si="113"/>
        <v/>
      </c>
      <c r="R761" s="21" t="str">
        <f t="shared" si="114"/>
        <v/>
      </c>
      <c r="S761" s="12" t="str">
        <f t="shared" si="115"/>
        <v/>
      </c>
    </row>
    <row r="762" spans="1:19">
      <c r="B762" s="10" t="str">
        <f t="shared" si="107"/>
        <v/>
      </c>
      <c r="C762" s="10" t="str">
        <f t="shared" si="108"/>
        <v/>
      </c>
      <c r="M762" s="16" t="str">
        <f t="shared" si="109"/>
        <v/>
      </c>
      <c r="N762" s="12" t="str">
        <f t="shared" si="110"/>
        <v/>
      </c>
      <c r="O762" s="12" t="str">
        <f t="shared" si="111"/>
        <v/>
      </c>
      <c r="P762" s="21" t="str">
        <f t="shared" si="112"/>
        <v/>
      </c>
      <c r="Q762" s="12" t="str">
        <f t="shared" si="113"/>
        <v/>
      </c>
      <c r="R762" s="21" t="str">
        <f t="shared" si="114"/>
        <v/>
      </c>
      <c r="S762" s="12" t="str">
        <f t="shared" si="115"/>
        <v/>
      </c>
    </row>
    <row r="763" spans="1:19">
      <c r="B763" s="10" t="str">
        <f t="shared" si="107"/>
        <v/>
      </c>
      <c r="C763" s="10" t="str">
        <f t="shared" si="108"/>
        <v/>
      </c>
      <c r="M763" s="16" t="str">
        <f t="shared" si="109"/>
        <v/>
      </c>
      <c r="N763" s="12" t="str">
        <f t="shared" si="110"/>
        <v/>
      </c>
      <c r="O763" s="12" t="str">
        <f t="shared" si="111"/>
        <v/>
      </c>
      <c r="P763" s="21" t="str">
        <f t="shared" si="112"/>
        <v/>
      </c>
      <c r="Q763" s="12" t="str">
        <f t="shared" si="113"/>
        <v/>
      </c>
      <c r="R763" s="21" t="str">
        <f t="shared" si="114"/>
        <v/>
      </c>
      <c r="S763" s="12" t="str">
        <f t="shared" si="115"/>
        <v/>
      </c>
    </row>
    <row r="764" spans="1:19">
      <c r="B764" s="10" t="str">
        <f t="shared" si="107"/>
        <v/>
      </c>
      <c r="C764" s="10" t="str">
        <f t="shared" si="108"/>
        <v/>
      </c>
      <c r="M764" s="16" t="str">
        <f t="shared" si="109"/>
        <v/>
      </c>
      <c r="N764" s="12" t="str">
        <f t="shared" si="110"/>
        <v/>
      </c>
      <c r="O764" s="12" t="str">
        <f t="shared" si="111"/>
        <v/>
      </c>
      <c r="P764" s="21" t="str">
        <f t="shared" si="112"/>
        <v/>
      </c>
      <c r="Q764" s="12" t="str">
        <f t="shared" si="113"/>
        <v/>
      </c>
      <c r="R764" s="21" t="str">
        <f t="shared" si="114"/>
        <v/>
      </c>
      <c r="S764" s="12" t="str">
        <f t="shared" si="115"/>
        <v/>
      </c>
    </row>
    <row r="765" spans="1:19">
      <c r="B765" s="10" t="str">
        <f t="shared" si="107"/>
        <v/>
      </c>
      <c r="C765" s="10" t="str">
        <f t="shared" si="108"/>
        <v/>
      </c>
      <c r="M765" s="16" t="str">
        <f t="shared" si="109"/>
        <v/>
      </c>
      <c r="N765" s="12" t="str">
        <f t="shared" si="110"/>
        <v/>
      </c>
      <c r="O765" s="12" t="str">
        <f t="shared" si="111"/>
        <v/>
      </c>
      <c r="P765" s="21" t="str">
        <f t="shared" si="112"/>
        <v/>
      </c>
      <c r="Q765" s="12" t="str">
        <f t="shared" si="113"/>
        <v/>
      </c>
      <c r="R765" s="21" t="str">
        <f t="shared" si="114"/>
        <v/>
      </c>
      <c r="S765" s="12" t="str">
        <f t="shared" si="115"/>
        <v/>
      </c>
    </row>
    <row r="766" spans="1:19">
      <c r="B766" s="10" t="str">
        <f t="shared" si="107"/>
        <v/>
      </c>
      <c r="C766" s="10" t="str">
        <f t="shared" si="108"/>
        <v/>
      </c>
      <c r="M766" s="16" t="str">
        <f t="shared" si="109"/>
        <v/>
      </c>
      <c r="N766" s="12" t="str">
        <f t="shared" si="110"/>
        <v/>
      </c>
      <c r="O766" s="12" t="str">
        <f t="shared" si="111"/>
        <v/>
      </c>
      <c r="P766" s="21" t="str">
        <f t="shared" si="112"/>
        <v/>
      </c>
      <c r="Q766" s="12" t="str">
        <f t="shared" si="113"/>
        <v/>
      </c>
      <c r="R766" s="21" t="str">
        <f t="shared" si="114"/>
        <v/>
      </c>
      <c r="S766" s="12" t="str">
        <f t="shared" si="115"/>
        <v/>
      </c>
    </row>
    <row r="767" spans="1:19">
      <c r="B767" s="10" t="str">
        <f t="shared" si="107"/>
        <v/>
      </c>
      <c r="C767" s="10" t="str">
        <f t="shared" si="108"/>
        <v/>
      </c>
      <c r="M767" s="16" t="str">
        <f t="shared" si="109"/>
        <v/>
      </c>
      <c r="N767" s="12" t="str">
        <f t="shared" si="110"/>
        <v/>
      </c>
      <c r="O767" s="12" t="str">
        <f t="shared" si="111"/>
        <v/>
      </c>
      <c r="P767" s="21" t="str">
        <f t="shared" si="112"/>
        <v/>
      </c>
      <c r="Q767" s="12" t="str">
        <f t="shared" si="113"/>
        <v/>
      </c>
      <c r="R767" s="21" t="str">
        <f t="shared" si="114"/>
        <v/>
      </c>
      <c r="S767" s="12" t="str">
        <f t="shared" si="115"/>
        <v/>
      </c>
    </row>
    <row r="768" spans="1:19">
      <c r="B768" s="10" t="str">
        <f t="shared" si="107"/>
        <v/>
      </c>
      <c r="C768" s="10" t="str">
        <f t="shared" si="108"/>
        <v/>
      </c>
      <c r="M768" s="16" t="str">
        <f t="shared" si="109"/>
        <v/>
      </c>
      <c r="N768" s="12" t="str">
        <f t="shared" si="110"/>
        <v/>
      </c>
      <c r="O768" s="12" t="str">
        <f t="shared" si="111"/>
        <v/>
      </c>
      <c r="P768" s="21" t="str">
        <f t="shared" si="112"/>
        <v/>
      </c>
      <c r="Q768" s="12" t="str">
        <f t="shared" si="113"/>
        <v/>
      </c>
      <c r="R768" s="21" t="str">
        <f t="shared" si="114"/>
        <v/>
      </c>
      <c r="S768" s="12" t="str">
        <f t="shared" si="115"/>
        <v/>
      </c>
    </row>
    <row r="769" spans="2:19">
      <c r="B769" s="10" t="str">
        <f t="shared" si="107"/>
        <v/>
      </c>
      <c r="C769" s="10" t="str">
        <f t="shared" si="108"/>
        <v/>
      </c>
      <c r="M769" s="16" t="str">
        <f t="shared" si="109"/>
        <v/>
      </c>
      <c r="N769" s="12" t="str">
        <f t="shared" si="110"/>
        <v/>
      </c>
      <c r="O769" s="12" t="str">
        <f t="shared" si="111"/>
        <v/>
      </c>
      <c r="P769" s="21" t="str">
        <f t="shared" si="112"/>
        <v/>
      </c>
      <c r="Q769" s="12" t="str">
        <f t="shared" si="113"/>
        <v/>
      </c>
      <c r="R769" s="21" t="str">
        <f t="shared" si="114"/>
        <v/>
      </c>
      <c r="S769" s="12" t="str">
        <f t="shared" si="115"/>
        <v/>
      </c>
    </row>
    <row r="770" spans="2:19">
      <c r="B770" s="10" t="str">
        <f t="shared" si="107"/>
        <v/>
      </c>
      <c r="C770" s="10" t="str">
        <f t="shared" si="108"/>
        <v/>
      </c>
      <c r="M770" s="16" t="str">
        <f t="shared" si="109"/>
        <v/>
      </c>
      <c r="N770" s="12" t="str">
        <f t="shared" si="110"/>
        <v/>
      </c>
      <c r="O770" s="12" t="str">
        <f t="shared" si="111"/>
        <v/>
      </c>
      <c r="P770" s="21" t="str">
        <f t="shared" si="112"/>
        <v/>
      </c>
      <c r="Q770" s="12" t="str">
        <f t="shared" si="113"/>
        <v/>
      </c>
      <c r="R770" s="21" t="str">
        <f t="shared" si="114"/>
        <v/>
      </c>
      <c r="S770" s="12" t="str">
        <f t="shared" si="115"/>
        <v/>
      </c>
    </row>
    <row r="771" spans="2:19">
      <c r="B771" s="10" t="str">
        <f t="shared" si="107"/>
        <v/>
      </c>
      <c r="C771" s="10" t="str">
        <f t="shared" si="108"/>
        <v/>
      </c>
      <c r="M771" s="16" t="str">
        <f t="shared" si="109"/>
        <v/>
      </c>
      <c r="N771" s="12" t="str">
        <f t="shared" si="110"/>
        <v/>
      </c>
      <c r="O771" s="12" t="str">
        <f t="shared" si="111"/>
        <v/>
      </c>
      <c r="P771" s="21" t="str">
        <f t="shared" si="112"/>
        <v/>
      </c>
      <c r="Q771" s="12" t="str">
        <f t="shared" si="113"/>
        <v/>
      </c>
      <c r="R771" s="21" t="str">
        <f t="shared" si="114"/>
        <v/>
      </c>
      <c r="S771" s="12" t="str">
        <f t="shared" si="115"/>
        <v/>
      </c>
    </row>
    <row r="772" spans="2:19">
      <c r="B772" s="10" t="str">
        <f t="shared" si="107"/>
        <v/>
      </c>
      <c r="C772" s="10" t="str">
        <f t="shared" si="108"/>
        <v/>
      </c>
      <c r="M772" s="16" t="str">
        <f t="shared" si="109"/>
        <v/>
      </c>
      <c r="N772" s="12" t="str">
        <f t="shared" si="110"/>
        <v/>
      </c>
      <c r="O772" s="12" t="str">
        <f t="shared" si="111"/>
        <v/>
      </c>
      <c r="P772" s="21" t="str">
        <f t="shared" si="112"/>
        <v/>
      </c>
      <c r="Q772" s="12" t="str">
        <f t="shared" si="113"/>
        <v/>
      </c>
      <c r="R772" s="21" t="str">
        <f t="shared" si="114"/>
        <v/>
      </c>
      <c r="S772" s="12" t="str">
        <f t="shared" si="115"/>
        <v/>
      </c>
    </row>
    <row r="773" spans="2:19">
      <c r="B773" s="10" t="str">
        <f t="shared" ref="B773:B836" si="116">IF(A773="","",MONTH(A773))</f>
        <v/>
      </c>
      <c r="C773" s="10" t="str">
        <f t="shared" ref="C773:C836" si="117">IF(A773="","",YEAR(A773))</f>
        <v/>
      </c>
      <c r="M773" s="16" t="str">
        <f t="shared" si="109"/>
        <v/>
      </c>
      <c r="N773" s="12" t="str">
        <f t="shared" si="110"/>
        <v/>
      </c>
      <c r="O773" s="12" t="str">
        <f t="shared" si="111"/>
        <v/>
      </c>
      <c r="P773" s="21" t="str">
        <f t="shared" si="112"/>
        <v/>
      </c>
      <c r="Q773" s="12" t="str">
        <f t="shared" si="113"/>
        <v/>
      </c>
      <c r="R773" s="21" t="str">
        <f t="shared" si="114"/>
        <v/>
      </c>
      <c r="S773" s="12" t="str">
        <f t="shared" si="115"/>
        <v/>
      </c>
    </row>
    <row r="774" spans="2:19">
      <c r="B774" s="10" t="str">
        <f t="shared" si="116"/>
        <v/>
      </c>
      <c r="C774" s="10" t="str">
        <f t="shared" si="117"/>
        <v/>
      </c>
      <c r="M774" s="16" t="str">
        <f t="shared" si="109"/>
        <v/>
      </c>
      <c r="N774" s="12" t="str">
        <f t="shared" si="110"/>
        <v/>
      </c>
      <c r="O774" s="12" t="str">
        <f t="shared" si="111"/>
        <v/>
      </c>
      <c r="P774" s="21" t="str">
        <f t="shared" si="112"/>
        <v/>
      </c>
      <c r="Q774" s="12" t="str">
        <f t="shared" si="113"/>
        <v/>
      </c>
      <c r="R774" s="21" t="str">
        <f t="shared" si="114"/>
        <v/>
      </c>
      <c r="S774" s="12" t="str">
        <f t="shared" si="115"/>
        <v/>
      </c>
    </row>
    <row r="775" spans="2:19">
      <c r="B775" s="10" t="str">
        <f t="shared" si="116"/>
        <v/>
      </c>
      <c r="C775" s="10" t="str">
        <f t="shared" si="117"/>
        <v/>
      </c>
      <c r="M775" s="16" t="str">
        <f t="shared" si="109"/>
        <v/>
      </c>
      <c r="N775" s="12" t="str">
        <f t="shared" si="110"/>
        <v/>
      </c>
      <c r="O775" s="12" t="str">
        <f t="shared" si="111"/>
        <v/>
      </c>
      <c r="P775" s="21" t="str">
        <f t="shared" si="112"/>
        <v/>
      </c>
      <c r="Q775" s="12" t="str">
        <f t="shared" si="113"/>
        <v/>
      </c>
      <c r="R775" s="21" t="str">
        <f t="shared" si="114"/>
        <v/>
      </c>
      <c r="S775" s="12" t="str">
        <f t="shared" si="115"/>
        <v/>
      </c>
    </row>
    <row r="776" spans="2:19">
      <c r="B776" s="10" t="str">
        <f t="shared" si="116"/>
        <v/>
      </c>
      <c r="C776" s="10" t="str">
        <f t="shared" si="117"/>
        <v/>
      </c>
      <c r="M776" s="16" t="str">
        <f t="shared" si="109"/>
        <v/>
      </c>
      <c r="N776" s="12" t="str">
        <f t="shared" si="110"/>
        <v/>
      </c>
      <c r="O776" s="12" t="str">
        <f t="shared" si="111"/>
        <v/>
      </c>
      <c r="P776" s="21" t="str">
        <f t="shared" si="112"/>
        <v/>
      </c>
      <c r="Q776" s="12" t="str">
        <f t="shared" si="113"/>
        <v/>
      </c>
      <c r="R776" s="21" t="str">
        <f t="shared" si="114"/>
        <v/>
      </c>
      <c r="S776" s="12" t="str">
        <f t="shared" si="115"/>
        <v/>
      </c>
    </row>
    <row r="777" spans="2:19">
      <c r="B777" s="10" t="str">
        <f t="shared" si="116"/>
        <v/>
      </c>
      <c r="C777" s="10" t="str">
        <f t="shared" si="117"/>
        <v/>
      </c>
      <c r="M777" s="16" t="str">
        <f t="shared" si="109"/>
        <v/>
      </c>
      <c r="N777" s="12" t="str">
        <f t="shared" si="110"/>
        <v/>
      </c>
      <c r="O777" s="12" t="str">
        <f t="shared" si="111"/>
        <v/>
      </c>
      <c r="P777" s="21" t="str">
        <f t="shared" si="112"/>
        <v/>
      </c>
      <c r="Q777" s="12" t="str">
        <f t="shared" si="113"/>
        <v/>
      </c>
      <c r="R777" s="21" t="str">
        <f t="shared" si="114"/>
        <v/>
      </c>
      <c r="S777" s="12" t="str">
        <f t="shared" si="115"/>
        <v/>
      </c>
    </row>
    <row r="778" spans="2:19">
      <c r="B778" s="10" t="str">
        <f t="shared" si="116"/>
        <v/>
      </c>
      <c r="C778" s="10" t="str">
        <f t="shared" si="117"/>
        <v/>
      </c>
      <c r="M778" s="16" t="str">
        <f t="shared" si="109"/>
        <v/>
      </c>
      <c r="N778" s="12" t="str">
        <f t="shared" si="110"/>
        <v/>
      </c>
      <c r="O778" s="12" t="str">
        <f t="shared" si="111"/>
        <v/>
      </c>
      <c r="P778" s="21" t="str">
        <f t="shared" si="112"/>
        <v/>
      </c>
      <c r="Q778" s="12" t="str">
        <f t="shared" si="113"/>
        <v/>
      </c>
      <c r="R778" s="21" t="str">
        <f t="shared" si="114"/>
        <v/>
      </c>
      <c r="S778" s="12" t="str">
        <f t="shared" si="115"/>
        <v/>
      </c>
    </row>
    <row r="779" spans="2:19">
      <c r="B779" s="10" t="str">
        <f t="shared" si="116"/>
        <v/>
      </c>
      <c r="C779" s="10" t="str">
        <f t="shared" si="117"/>
        <v/>
      </c>
      <c r="M779" s="16" t="str">
        <f t="shared" si="109"/>
        <v/>
      </c>
      <c r="N779" s="12" t="str">
        <f t="shared" si="110"/>
        <v/>
      </c>
      <c r="O779" s="12" t="str">
        <f t="shared" si="111"/>
        <v/>
      </c>
      <c r="P779" s="21" t="str">
        <f t="shared" si="112"/>
        <v/>
      </c>
      <c r="Q779" s="12" t="str">
        <f t="shared" si="113"/>
        <v/>
      </c>
      <c r="R779" s="21" t="str">
        <f t="shared" si="114"/>
        <v/>
      </c>
      <c r="S779" s="12" t="str">
        <f t="shared" si="115"/>
        <v/>
      </c>
    </row>
    <row r="780" spans="2:19">
      <c r="B780" s="10" t="str">
        <f t="shared" si="116"/>
        <v/>
      </c>
      <c r="C780" s="10" t="str">
        <f t="shared" si="117"/>
        <v/>
      </c>
      <c r="M780" s="16" t="str">
        <f t="shared" si="109"/>
        <v/>
      </c>
      <c r="N780" s="12" t="str">
        <f t="shared" si="110"/>
        <v/>
      </c>
      <c r="O780" s="12" t="str">
        <f t="shared" si="111"/>
        <v/>
      </c>
      <c r="P780" s="21" t="str">
        <f t="shared" si="112"/>
        <v/>
      </c>
      <c r="Q780" s="12" t="str">
        <f t="shared" si="113"/>
        <v/>
      </c>
      <c r="R780" s="21" t="str">
        <f t="shared" si="114"/>
        <v/>
      </c>
      <c r="S780" s="12" t="str">
        <f t="shared" si="115"/>
        <v/>
      </c>
    </row>
    <row r="781" spans="2:19">
      <c r="B781" s="10" t="str">
        <f t="shared" si="116"/>
        <v/>
      </c>
      <c r="C781" s="10" t="str">
        <f t="shared" si="117"/>
        <v/>
      </c>
      <c r="M781" s="16" t="str">
        <f t="shared" si="109"/>
        <v/>
      </c>
      <c r="N781" s="12" t="str">
        <f t="shared" si="110"/>
        <v/>
      </c>
      <c r="O781" s="12" t="str">
        <f t="shared" si="111"/>
        <v/>
      </c>
      <c r="P781" s="21" t="str">
        <f t="shared" si="112"/>
        <v/>
      </c>
      <c r="Q781" s="12" t="str">
        <f t="shared" si="113"/>
        <v/>
      </c>
      <c r="R781" s="21" t="str">
        <f t="shared" si="114"/>
        <v/>
      </c>
      <c r="S781" s="12" t="str">
        <f t="shared" si="115"/>
        <v/>
      </c>
    </row>
    <row r="782" spans="2:19">
      <c r="B782" s="10" t="str">
        <f t="shared" si="116"/>
        <v/>
      </c>
      <c r="C782" s="10" t="str">
        <f t="shared" si="117"/>
        <v/>
      </c>
      <c r="M782" s="16" t="str">
        <f t="shared" ref="M782:M845" si="118">IF(E782="","",E782-D782)</f>
        <v/>
      </c>
      <c r="N782" s="12" t="str">
        <f t="shared" ref="N782:N845" si="119">IF(G782="","",SUM(F782:G782)/M782)</f>
        <v/>
      </c>
      <c r="O782" s="12" t="str">
        <f t="shared" ref="O782:O845" si="120">IF(H782="","",H782/M782)</f>
        <v/>
      </c>
      <c r="P782" s="21" t="str">
        <f t="shared" ref="P782:P845" si="121">IF(H782="","",H782/L782)</f>
        <v/>
      </c>
      <c r="Q782" s="12" t="str">
        <f t="shared" ref="Q782:Q845" si="122">IF(OR(H782="",I782=""),"",SUM(H782,I782))</f>
        <v/>
      </c>
      <c r="R782" s="21" t="str">
        <f t="shared" ref="R782:R845" si="123">IF(M782="","",M782/P782)</f>
        <v/>
      </c>
      <c r="S782" s="12" t="str">
        <f t="shared" ref="S782:S845" si="124">IF(OR(F782="",G782=""),"",SUM(F782:G782)-Q782)</f>
        <v/>
      </c>
    </row>
    <row r="783" spans="2:19">
      <c r="B783" s="10" t="str">
        <f t="shared" si="116"/>
        <v/>
      </c>
      <c r="C783" s="10" t="str">
        <f t="shared" si="117"/>
        <v/>
      </c>
      <c r="M783" s="16" t="str">
        <f t="shared" si="118"/>
        <v/>
      </c>
      <c r="N783" s="12" t="str">
        <f t="shared" si="119"/>
        <v/>
      </c>
      <c r="O783" s="12" t="str">
        <f t="shared" si="120"/>
        <v/>
      </c>
      <c r="P783" s="21" t="str">
        <f t="shared" si="121"/>
        <v/>
      </c>
      <c r="Q783" s="12" t="str">
        <f t="shared" si="122"/>
        <v/>
      </c>
      <c r="R783" s="21" t="str">
        <f t="shared" si="123"/>
        <v/>
      </c>
      <c r="S783" s="12" t="str">
        <f t="shared" si="124"/>
        <v/>
      </c>
    </row>
    <row r="784" spans="2:19">
      <c r="B784" s="10" t="str">
        <f t="shared" si="116"/>
        <v/>
      </c>
      <c r="C784" s="10" t="str">
        <f t="shared" si="117"/>
        <v/>
      </c>
      <c r="M784" s="16" t="str">
        <f t="shared" si="118"/>
        <v/>
      </c>
      <c r="N784" s="12" t="str">
        <f t="shared" si="119"/>
        <v/>
      </c>
      <c r="O784" s="12" t="str">
        <f t="shared" si="120"/>
        <v/>
      </c>
      <c r="P784" s="21" t="str">
        <f t="shared" si="121"/>
        <v/>
      </c>
      <c r="Q784" s="12" t="str">
        <f t="shared" si="122"/>
        <v/>
      </c>
      <c r="R784" s="21" t="str">
        <f t="shared" si="123"/>
        <v/>
      </c>
      <c r="S784" s="12" t="str">
        <f t="shared" si="124"/>
        <v/>
      </c>
    </row>
    <row r="785" spans="2:19">
      <c r="B785" s="10" t="str">
        <f t="shared" si="116"/>
        <v/>
      </c>
      <c r="C785" s="10" t="str">
        <f t="shared" si="117"/>
        <v/>
      </c>
      <c r="M785" s="16" t="str">
        <f t="shared" si="118"/>
        <v/>
      </c>
      <c r="N785" s="12" t="str">
        <f t="shared" si="119"/>
        <v/>
      </c>
      <c r="O785" s="12" t="str">
        <f t="shared" si="120"/>
        <v/>
      </c>
      <c r="P785" s="21" t="str">
        <f t="shared" si="121"/>
        <v/>
      </c>
      <c r="Q785" s="12" t="str">
        <f t="shared" si="122"/>
        <v/>
      </c>
      <c r="R785" s="21" t="str">
        <f t="shared" si="123"/>
        <v/>
      </c>
      <c r="S785" s="12" t="str">
        <f t="shared" si="124"/>
        <v/>
      </c>
    </row>
    <row r="786" spans="2:19">
      <c r="B786" s="10" t="str">
        <f t="shared" si="116"/>
        <v/>
      </c>
      <c r="C786" s="10" t="str">
        <f t="shared" si="117"/>
        <v/>
      </c>
      <c r="M786" s="16" t="str">
        <f t="shared" si="118"/>
        <v/>
      </c>
      <c r="N786" s="12" t="str">
        <f t="shared" si="119"/>
        <v/>
      </c>
      <c r="O786" s="12" t="str">
        <f t="shared" si="120"/>
        <v/>
      </c>
      <c r="P786" s="21" t="str">
        <f t="shared" si="121"/>
        <v/>
      </c>
      <c r="Q786" s="12" t="str">
        <f t="shared" si="122"/>
        <v/>
      </c>
      <c r="R786" s="21" t="str">
        <f t="shared" si="123"/>
        <v/>
      </c>
      <c r="S786" s="12" t="str">
        <f t="shared" si="124"/>
        <v/>
      </c>
    </row>
    <row r="787" spans="2:19">
      <c r="B787" s="10" t="str">
        <f t="shared" si="116"/>
        <v/>
      </c>
      <c r="C787" s="10" t="str">
        <f t="shared" si="117"/>
        <v/>
      </c>
      <c r="M787" s="16" t="str">
        <f t="shared" si="118"/>
        <v/>
      </c>
      <c r="N787" s="12" t="str">
        <f t="shared" si="119"/>
        <v/>
      </c>
      <c r="O787" s="12" t="str">
        <f t="shared" si="120"/>
        <v/>
      </c>
      <c r="P787" s="21" t="str">
        <f t="shared" si="121"/>
        <v/>
      </c>
      <c r="Q787" s="12" t="str">
        <f t="shared" si="122"/>
        <v/>
      </c>
      <c r="R787" s="21" t="str">
        <f t="shared" si="123"/>
        <v/>
      </c>
      <c r="S787" s="12" t="str">
        <f t="shared" si="124"/>
        <v/>
      </c>
    </row>
    <row r="788" spans="2:19">
      <c r="B788" s="10" t="str">
        <f t="shared" si="116"/>
        <v/>
      </c>
      <c r="C788" s="10" t="str">
        <f t="shared" si="117"/>
        <v/>
      </c>
      <c r="M788" s="16" t="str">
        <f t="shared" si="118"/>
        <v/>
      </c>
      <c r="N788" s="12" t="str">
        <f t="shared" si="119"/>
        <v/>
      </c>
      <c r="O788" s="12" t="str">
        <f t="shared" si="120"/>
        <v/>
      </c>
      <c r="P788" s="21" t="str">
        <f t="shared" si="121"/>
        <v/>
      </c>
      <c r="Q788" s="12" t="str">
        <f t="shared" si="122"/>
        <v/>
      </c>
      <c r="R788" s="21" t="str">
        <f t="shared" si="123"/>
        <v/>
      </c>
      <c r="S788" s="12" t="str">
        <f t="shared" si="124"/>
        <v/>
      </c>
    </row>
    <row r="789" spans="2:19">
      <c r="B789" s="10" t="str">
        <f t="shared" si="116"/>
        <v/>
      </c>
      <c r="C789" s="10" t="str">
        <f t="shared" si="117"/>
        <v/>
      </c>
      <c r="M789" s="16" t="str">
        <f t="shared" si="118"/>
        <v/>
      </c>
      <c r="N789" s="12" t="str">
        <f t="shared" si="119"/>
        <v/>
      </c>
      <c r="O789" s="12" t="str">
        <f t="shared" si="120"/>
        <v/>
      </c>
      <c r="P789" s="21" t="str">
        <f t="shared" si="121"/>
        <v/>
      </c>
      <c r="Q789" s="12" t="str">
        <f t="shared" si="122"/>
        <v/>
      </c>
      <c r="R789" s="21" t="str">
        <f t="shared" si="123"/>
        <v/>
      </c>
      <c r="S789" s="12" t="str">
        <f t="shared" si="124"/>
        <v/>
      </c>
    </row>
    <row r="790" spans="2:19">
      <c r="B790" s="10" t="str">
        <f t="shared" si="116"/>
        <v/>
      </c>
      <c r="C790" s="10" t="str">
        <f t="shared" si="117"/>
        <v/>
      </c>
      <c r="M790" s="16" t="str">
        <f t="shared" si="118"/>
        <v/>
      </c>
      <c r="N790" s="12" t="str">
        <f t="shared" si="119"/>
        <v/>
      </c>
      <c r="O790" s="12" t="str">
        <f t="shared" si="120"/>
        <v/>
      </c>
      <c r="P790" s="21" t="str">
        <f t="shared" si="121"/>
        <v/>
      </c>
      <c r="Q790" s="12" t="str">
        <f t="shared" si="122"/>
        <v/>
      </c>
      <c r="R790" s="21" t="str">
        <f t="shared" si="123"/>
        <v/>
      </c>
      <c r="S790" s="12" t="str">
        <f t="shared" si="124"/>
        <v/>
      </c>
    </row>
    <row r="791" spans="2:19">
      <c r="B791" s="10" t="str">
        <f t="shared" si="116"/>
        <v/>
      </c>
      <c r="C791" s="10" t="str">
        <f t="shared" si="117"/>
        <v/>
      </c>
      <c r="M791" s="16" t="str">
        <f t="shared" si="118"/>
        <v/>
      </c>
      <c r="N791" s="12" t="str">
        <f t="shared" si="119"/>
        <v/>
      </c>
      <c r="O791" s="12" t="str">
        <f t="shared" si="120"/>
        <v/>
      </c>
      <c r="P791" s="21" t="str">
        <f t="shared" si="121"/>
        <v/>
      </c>
      <c r="Q791" s="12" t="str">
        <f t="shared" si="122"/>
        <v/>
      </c>
      <c r="R791" s="21" t="str">
        <f t="shared" si="123"/>
        <v/>
      </c>
      <c r="S791" s="12" t="str">
        <f t="shared" si="124"/>
        <v/>
      </c>
    </row>
    <row r="792" spans="2:19">
      <c r="B792" s="10" t="str">
        <f t="shared" si="116"/>
        <v/>
      </c>
      <c r="C792" s="10" t="str">
        <f t="shared" si="117"/>
        <v/>
      </c>
      <c r="M792" s="16" t="str">
        <f t="shared" si="118"/>
        <v/>
      </c>
      <c r="N792" s="12" t="str">
        <f t="shared" si="119"/>
        <v/>
      </c>
      <c r="O792" s="12" t="str">
        <f t="shared" si="120"/>
        <v/>
      </c>
      <c r="P792" s="21" t="str">
        <f t="shared" si="121"/>
        <v/>
      </c>
      <c r="Q792" s="12" t="str">
        <f t="shared" si="122"/>
        <v/>
      </c>
      <c r="R792" s="21" t="str">
        <f t="shared" si="123"/>
        <v/>
      </c>
      <c r="S792" s="12" t="str">
        <f t="shared" si="124"/>
        <v/>
      </c>
    </row>
    <row r="793" spans="2:19">
      <c r="B793" s="10" t="str">
        <f t="shared" si="116"/>
        <v/>
      </c>
      <c r="C793" s="10" t="str">
        <f t="shared" si="117"/>
        <v/>
      </c>
      <c r="M793" s="16" t="str">
        <f t="shared" si="118"/>
        <v/>
      </c>
      <c r="N793" s="12" t="str">
        <f t="shared" si="119"/>
        <v/>
      </c>
      <c r="O793" s="12" t="str">
        <f t="shared" si="120"/>
        <v/>
      </c>
      <c r="P793" s="21" t="str">
        <f t="shared" si="121"/>
        <v/>
      </c>
      <c r="Q793" s="12" t="str">
        <f t="shared" si="122"/>
        <v/>
      </c>
      <c r="R793" s="21" t="str">
        <f t="shared" si="123"/>
        <v/>
      </c>
      <c r="S793" s="12" t="str">
        <f t="shared" si="124"/>
        <v/>
      </c>
    </row>
    <row r="794" spans="2:19">
      <c r="B794" s="10" t="str">
        <f t="shared" si="116"/>
        <v/>
      </c>
      <c r="C794" s="10" t="str">
        <f t="shared" si="117"/>
        <v/>
      </c>
      <c r="M794" s="16" t="str">
        <f t="shared" si="118"/>
        <v/>
      </c>
      <c r="N794" s="12" t="str">
        <f t="shared" si="119"/>
        <v/>
      </c>
      <c r="O794" s="12" t="str">
        <f t="shared" si="120"/>
        <v/>
      </c>
      <c r="P794" s="21" t="str">
        <f t="shared" si="121"/>
        <v/>
      </c>
      <c r="Q794" s="12" t="str">
        <f t="shared" si="122"/>
        <v/>
      </c>
      <c r="R794" s="21" t="str">
        <f t="shared" si="123"/>
        <v/>
      </c>
      <c r="S794" s="12" t="str">
        <f t="shared" si="124"/>
        <v/>
      </c>
    </row>
    <row r="795" spans="2:19">
      <c r="B795" s="10" t="str">
        <f t="shared" si="116"/>
        <v/>
      </c>
      <c r="C795" s="10" t="str">
        <f t="shared" si="117"/>
        <v/>
      </c>
      <c r="M795" s="16" t="str">
        <f t="shared" si="118"/>
        <v/>
      </c>
      <c r="N795" s="12" t="str">
        <f t="shared" si="119"/>
        <v/>
      </c>
      <c r="O795" s="12" t="str">
        <f t="shared" si="120"/>
        <v/>
      </c>
      <c r="P795" s="21" t="str">
        <f t="shared" si="121"/>
        <v/>
      </c>
      <c r="Q795" s="12" t="str">
        <f t="shared" si="122"/>
        <v/>
      </c>
      <c r="R795" s="21" t="str">
        <f t="shared" si="123"/>
        <v/>
      </c>
      <c r="S795" s="12" t="str">
        <f t="shared" si="124"/>
        <v/>
      </c>
    </row>
    <row r="796" spans="2:19">
      <c r="B796" s="10" t="str">
        <f t="shared" si="116"/>
        <v/>
      </c>
      <c r="C796" s="10" t="str">
        <f t="shared" si="117"/>
        <v/>
      </c>
      <c r="M796" s="16" t="str">
        <f t="shared" si="118"/>
        <v/>
      </c>
      <c r="N796" s="12" t="str">
        <f t="shared" si="119"/>
        <v/>
      </c>
      <c r="O796" s="12" t="str">
        <f t="shared" si="120"/>
        <v/>
      </c>
      <c r="P796" s="21" t="str">
        <f t="shared" si="121"/>
        <v/>
      </c>
      <c r="Q796" s="12" t="str">
        <f t="shared" si="122"/>
        <v/>
      </c>
      <c r="R796" s="21" t="str">
        <f t="shared" si="123"/>
        <v/>
      </c>
      <c r="S796" s="12" t="str">
        <f t="shared" si="124"/>
        <v/>
      </c>
    </row>
    <row r="797" spans="2:19">
      <c r="B797" s="10" t="str">
        <f t="shared" si="116"/>
        <v/>
      </c>
      <c r="C797" s="10" t="str">
        <f t="shared" si="117"/>
        <v/>
      </c>
      <c r="M797" s="16" t="str">
        <f t="shared" si="118"/>
        <v/>
      </c>
      <c r="N797" s="12" t="str">
        <f t="shared" si="119"/>
        <v/>
      </c>
      <c r="O797" s="12" t="str">
        <f t="shared" si="120"/>
        <v/>
      </c>
      <c r="P797" s="21" t="str">
        <f t="shared" si="121"/>
        <v/>
      </c>
      <c r="Q797" s="12" t="str">
        <f t="shared" si="122"/>
        <v/>
      </c>
      <c r="R797" s="21" t="str">
        <f t="shared" si="123"/>
        <v/>
      </c>
      <c r="S797" s="12" t="str">
        <f t="shared" si="124"/>
        <v/>
      </c>
    </row>
    <row r="798" spans="2:19">
      <c r="B798" s="10" t="str">
        <f t="shared" si="116"/>
        <v/>
      </c>
      <c r="C798" s="10" t="str">
        <f t="shared" si="117"/>
        <v/>
      </c>
      <c r="M798" s="16" t="str">
        <f t="shared" si="118"/>
        <v/>
      </c>
      <c r="N798" s="12" t="str">
        <f t="shared" si="119"/>
        <v/>
      </c>
      <c r="O798" s="12" t="str">
        <f t="shared" si="120"/>
        <v/>
      </c>
      <c r="P798" s="21" t="str">
        <f t="shared" si="121"/>
        <v/>
      </c>
      <c r="Q798" s="12" t="str">
        <f t="shared" si="122"/>
        <v/>
      </c>
      <c r="R798" s="21" t="str">
        <f t="shared" si="123"/>
        <v/>
      </c>
      <c r="S798" s="12" t="str">
        <f t="shared" si="124"/>
        <v/>
      </c>
    </row>
    <row r="799" spans="2:19">
      <c r="B799" s="10" t="str">
        <f t="shared" si="116"/>
        <v/>
      </c>
      <c r="C799" s="10" t="str">
        <f t="shared" si="117"/>
        <v/>
      </c>
      <c r="M799" s="16" t="str">
        <f t="shared" si="118"/>
        <v/>
      </c>
      <c r="N799" s="12" t="str">
        <f t="shared" si="119"/>
        <v/>
      </c>
      <c r="O799" s="12" t="str">
        <f t="shared" si="120"/>
        <v/>
      </c>
      <c r="P799" s="21" t="str">
        <f t="shared" si="121"/>
        <v/>
      </c>
      <c r="Q799" s="12" t="str">
        <f t="shared" si="122"/>
        <v/>
      </c>
      <c r="R799" s="21" t="str">
        <f t="shared" si="123"/>
        <v/>
      </c>
      <c r="S799" s="12" t="str">
        <f t="shared" si="124"/>
        <v/>
      </c>
    </row>
    <row r="800" spans="2:19">
      <c r="B800" s="10" t="str">
        <f t="shared" si="116"/>
        <v/>
      </c>
      <c r="C800" s="10" t="str">
        <f t="shared" si="117"/>
        <v/>
      </c>
      <c r="M800" s="16" t="str">
        <f t="shared" si="118"/>
        <v/>
      </c>
      <c r="N800" s="12" t="str">
        <f t="shared" si="119"/>
        <v/>
      </c>
      <c r="O800" s="12" t="str">
        <f t="shared" si="120"/>
        <v/>
      </c>
      <c r="P800" s="21" t="str">
        <f t="shared" si="121"/>
        <v/>
      </c>
      <c r="Q800" s="12" t="str">
        <f t="shared" si="122"/>
        <v/>
      </c>
      <c r="R800" s="21" t="str">
        <f t="shared" si="123"/>
        <v/>
      </c>
      <c r="S800" s="12" t="str">
        <f t="shared" si="124"/>
        <v/>
      </c>
    </row>
    <row r="801" spans="2:19">
      <c r="B801" s="10" t="str">
        <f t="shared" si="116"/>
        <v/>
      </c>
      <c r="C801" s="10" t="str">
        <f t="shared" si="117"/>
        <v/>
      </c>
      <c r="M801" s="16" t="str">
        <f t="shared" si="118"/>
        <v/>
      </c>
      <c r="N801" s="12" t="str">
        <f t="shared" si="119"/>
        <v/>
      </c>
      <c r="O801" s="12" t="str">
        <f t="shared" si="120"/>
        <v/>
      </c>
      <c r="P801" s="21" t="str">
        <f t="shared" si="121"/>
        <v/>
      </c>
      <c r="Q801" s="12" t="str">
        <f t="shared" si="122"/>
        <v/>
      </c>
      <c r="R801" s="21" t="str">
        <f t="shared" si="123"/>
        <v/>
      </c>
      <c r="S801" s="12" t="str">
        <f t="shared" si="124"/>
        <v/>
      </c>
    </row>
    <row r="802" spans="2:19">
      <c r="B802" s="10" t="str">
        <f t="shared" si="116"/>
        <v/>
      </c>
      <c r="C802" s="10" t="str">
        <f t="shared" si="117"/>
        <v/>
      </c>
      <c r="M802" s="16" t="str">
        <f t="shared" si="118"/>
        <v/>
      </c>
      <c r="N802" s="12" t="str">
        <f t="shared" si="119"/>
        <v/>
      </c>
      <c r="O802" s="12" t="str">
        <f t="shared" si="120"/>
        <v/>
      </c>
      <c r="P802" s="21" t="str">
        <f t="shared" si="121"/>
        <v/>
      </c>
      <c r="Q802" s="12" t="str">
        <f t="shared" si="122"/>
        <v/>
      </c>
      <c r="R802" s="21" t="str">
        <f t="shared" si="123"/>
        <v/>
      </c>
      <c r="S802" s="12" t="str">
        <f t="shared" si="124"/>
        <v/>
      </c>
    </row>
    <row r="803" spans="2:19">
      <c r="B803" s="10" t="str">
        <f t="shared" si="116"/>
        <v/>
      </c>
      <c r="C803" s="10" t="str">
        <f t="shared" si="117"/>
        <v/>
      </c>
      <c r="M803" s="16" t="str">
        <f t="shared" si="118"/>
        <v/>
      </c>
      <c r="N803" s="12" t="str">
        <f t="shared" si="119"/>
        <v/>
      </c>
      <c r="O803" s="12" t="str">
        <f t="shared" si="120"/>
        <v/>
      </c>
      <c r="P803" s="21" t="str">
        <f t="shared" si="121"/>
        <v/>
      </c>
      <c r="Q803" s="12" t="str">
        <f t="shared" si="122"/>
        <v/>
      </c>
      <c r="R803" s="21" t="str">
        <f t="shared" si="123"/>
        <v/>
      </c>
      <c r="S803" s="12" t="str">
        <f t="shared" si="124"/>
        <v/>
      </c>
    </row>
    <row r="804" spans="2:19">
      <c r="B804" s="10" t="str">
        <f t="shared" si="116"/>
        <v/>
      </c>
      <c r="C804" s="10" t="str">
        <f t="shared" si="117"/>
        <v/>
      </c>
      <c r="M804" s="16" t="str">
        <f t="shared" si="118"/>
        <v/>
      </c>
      <c r="N804" s="12" t="str">
        <f t="shared" si="119"/>
        <v/>
      </c>
      <c r="O804" s="12" t="str">
        <f t="shared" si="120"/>
        <v/>
      </c>
      <c r="P804" s="21" t="str">
        <f t="shared" si="121"/>
        <v/>
      </c>
      <c r="Q804" s="12" t="str">
        <f t="shared" si="122"/>
        <v/>
      </c>
      <c r="R804" s="21" t="str">
        <f t="shared" si="123"/>
        <v/>
      </c>
      <c r="S804" s="12" t="str">
        <f t="shared" si="124"/>
        <v/>
      </c>
    </row>
    <row r="805" spans="2:19">
      <c r="B805" s="10" t="str">
        <f t="shared" si="116"/>
        <v/>
      </c>
      <c r="C805" s="10" t="str">
        <f t="shared" si="117"/>
        <v/>
      </c>
      <c r="M805" s="16" t="str">
        <f t="shared" si="118"/>
        <v/>
      </c>
      <c r="N805" s="12" t="str">
        <f t="shared" si="119"/>
        <v/>
      </c>
      <c r="O805" s="12" t="str">
        <f t="shared" si="120"/>
        <v/>
      </c>
      <c r="P805" s="21" t="str">
        <f t="shared" si="121"/>
        <v/>
      </c>
      <c r="Q805" s="12" t="str">
        <f t="shared" si="122"/>
        <v/>
      </c>
      <c r="R805" s="21" t="str">
        <f t="shared" si="123"/>
        <v/>
      </c>
      <c r="S805" s="12" t="str">
        <f t="shared" si="124"/>
        <v/>
      </c>
    </row>
    <row r="806" spans="2:19">
      <c r="B806" s="10" t="str">
        <f t="shared" si="116"/>
        <v/>
      </c>
      <c r="C806" s="10" t="str">
        <f t="shared" si="117"/>
        <v/>
      </c>
      <c r="M806" s="16" t="str">
        <f t="shared" si="118"/>
        <v/>
      </c>
      <c r="N806" s="12" t="str">
        <f t="shared" si="119"/>
        <v/>
      </c>
      <c r="O806" s="12" t="str">
        <f t="shared" si="120"/>
        <v/>
      </c>
      <c r="P806" s="21" t="str">
        <f t="shared" si="121"/>
        <v/>
      </c>
      <c r="Q806" s="12" t="str">
        <f t="shared" si="122"/>
        <v/>
      </c>
      <c r="R806" s="21" t="str">
        <f t="shared" si="123"/>
        <v/>
      </c>
      <c r="S806" s="12" t="str">
        <f t="shared" si="124"/>
        <v/>
      </c>
    </row>
    <row r="807" spans="2:19">
      <c r="B807" s="10" t="str">
        <f t="shared" si="116"/>
        <v/>
      </c>
      <c r="C807" s="10" t="str">
        <f t="shared" si="117"/>
        <v/>
      </c>
      <c r="M807" s="16" t="str">
        <f t="shared" si="118"/>
        <v/>
      </c>
      <c r="N807" s="12" t="str">
        <f t="shared" si="119"/>
        <v/>
      </c>
      <c r="O807" s="12" t="str">
        <f t="shared" si="120"/>
        <v/>
      </c>
      <c r="P807" s="21" t="str">
        <f t="shared" si="121"/>
        <v/>
      </c>
      <c r="Q807" s="12" t="str">
        <f t="shared" si="122"/>
        <v/>
      </c>
      <c r="R807" s="21" t="str">
        <f t="shared" si="123"/>
        <v/>
      </c>
      <c r="S807" s="12" t="str">
        <f t="shared" si="124"/>
        <v/>
      </c>
    </row>
    <row r="808" spans="2:19">
      <c r="B808" s="10" t="str">
        <f t="shared" si="116"/>
        <v/>
      </c>
      <c r="C808" s="10" t="str">
        <f t="shared" si="117"/>
        <v/>
      </c>
      <c r="M808" s="16" t="str">
        <f t="shared" si="118"/>
        <v/>
      </c>
      <c r="N808" s="12" t="str">
        <f t="shared" si="119"/>
        <v/>
      </c>
      <c r="O808" s="12" t="str">
        <f t="shared" si="120"/>
        <v/>
      </c>
      <c r="P808" s="21" t="str">
        <f t="shared" si="121"/>
        <v/>
      </c>
      <c r="Q808" s="12" t="str">
        <f t="shared" si="122"/>
        <v/>
      </c>
      <c r="R808" s="21" t="str">
        <f t="shared" si="123"/>
        <v/>
      </c>
      <c r="S808" s="12" t="str">
        <f t="shared" si="124"/>
        <v/>
      </c>
    </row>
    <row r="809" spans="2:19">
      <c r="B809" s="10" t="str">
        <f t="shared" si="116"/>
        <v/>
      </c>
      <c r="C809" s="10" t="str">
        <f t="shared" si="117"/>
        <v/>
      </c>
      <c r="M809" s="16" t="str">
        <f t="shared" si="118"/>
        <v/>
      </c>
      <c r="N809" s="12" t="str">
        <f t="shared" si="119"/>
        <v/>
      </c>
      <c r="O809" s="12" t="str">
        <f t="shared" si="120"/>
        <v/>
      </c>
      <c r="P809" s="21" t="str">
        <f t="shared" si="121"/>
        <v/>
      </c>
      <c r="Q809" s="12" t="str">
        <f t="shared" si="122"/>
        <v/>
      </c>
      <c r="R809" s="21" t="str">
        <f t="shared" si="123"/>
        <v/>
      </c>
      <c r="S809" s="12" t="str">
        <f t="shared" si="124"/>
        <v/>
      </c>
    </row>
    <row r="810" spans="2:19">
      <c r="B810" s="10" t="str">
        <f t="shared" si="116"/>
        <v/>
      </c>
      <c r="C810" s="10" t="str">
        <f t="shared" si="117"/>
        <v/>
      </c>
      <c r="M810" s="16" t="str">
        <f t="shared" si="118"/>
        <v/>
      </c>
      <c r="N810" s="12" t="str">
        <f t="shared" si="119"/>
        <v/>
      </c>
      <c r="O810" s="12" t="str">
        <f t="shared" si="120"/>
        <v/>
      </c>
      <c r="P810" s="21" t="str">
        <f t="shared" si="121"/>
        <v/>
      </c>
      <c r="Q810" s="12" t="str">
        <f t="shared" si="122"/>
        <v/>
      </c>
      <c r="R810" s="21" t="str">
        <f t="shared" si="123"/>
        <v/>
      </c>
      <c r="S810" s="12" t="str">
        <f t="shared" si="124"/>
        <v/>
      </c>
    </row>
    <row r="811" spans="2:19">
      <c r="B811" s="10" t="str">
        <f t="shared" si="116"/>
        <v/>
      </c>
      <c r="C811" s="10" t="str">
        <f t="shared" si="117"/>
        <v/>
      </c>
      <c r="M811" s="16" t="str">
        <f t="shared" si="118"/>
        <v/>
      </c>
      <c r="N811" s="12" t="str">
        <f t="shared" si="119"/>
        <v/>
      </c>
      <c r="O811" s="12" t="str">
        <f t="shared" si="120"/>
        <v/>
      </c>
      <c r="P811" s="21" t="str">
        <f t="shared" si="121"/>
        <v/>
      </c>
      <c r="Q811" s="12" t="str">
        <f t="shared" si="122"/>
        <v/>
      </c>
      <c r="R811" s="21" t="str">
        <f t="shared" si="123"/>
        <v/>
      </c>
      <c r="S811" s="12" t="str">
        <f t="shared" si="124"/>
        <v/>
      </c>
    </row>
    <row r="812" spans="2:19">
      <c r="B812" s="10" t="str">
        <f t="shared" si="116"/>
        <v/>
      </c>
      <c r="C812" s="10" t="str">
        <f t="shared" si="117"/>
        <v/>
      </c>
      <c r="M812" s="16" t="str">
        <f t="shared" si="118"/>
        <v/>
      </c>
      <c r="N812" s="12" t="str">
        <f t="shared" si="119"/>
        <v/>
      </c>
      <c r="O812" s="12" t="str">
        <f t="shared" si="120"/>
        <v/>
      </c>
      <c r="P812" s="21" t="str">
        <f t="shared" si="121"/>
        <v/>
      </c>
      <c r="Q812" s="12" t="str">
        <f t="shared" si="122"/>
        <v/>
      </c>
      <c r="R812" s="21" t="str">
        <f t="shared" si="123"/>
        <v/>
      </c>
      <c r="S812" s="12" t="str">
        <f t="shared" si="124"/>
        <v/>
      </c>
    </row>
    <row r="813" spans="2:19">
      <c r="B813" s="10" t="str">
        <f t="shared" si="116"/>
        <v/>
      </c>
      <c r="C813" s="10" t="str">
        <f t="shared" si="117"/>
        <v/>
      </c>
      <c r="M813" s="16" t="str">
        <f t="shared" si="118"/>
        <v/>
      </c>
      <c r="N813" s="12" t="str">
        <f t="shared" si="119"/>
        <v/>
      </c>
      <c r="O813" s="12" t="str">
        <f t="shared" si="120"/>
        <v/>
      </c>
      <c r="P813" s="21" t="str">
        <f t="shared" si="121"/>
        <v/>
      </c>
      <c r="Q813" s="12" t="str">
        <f t="shared" si="122"/>
        <v/>
      </c>
      <c r="R813" s="21" t="str">
        <f t="shared" si="123"/>
        <v/>
      </c>
      <c r="S813" s="12" t="str">
        <f t="shared" si="124"/>
        <v/>
      </c>
    </row>
    <row r="814" spans="2:19">
      <c r="B814" s="10" t="str">
        <f t="shared" si="116"/>
        <v/>
      </c>
      <c r="C814" s="10" t="str">
        <f t="shared" si="117"/>
        <v/>
      </c>
      <c r="M814" s="16" t="str">
        <f t="shared" si="118"/>
        <v/>
      </c>
      <c r="N814" s="12" t="str">
        <f t="shared" si="119"/>
        <v/>
      </c>
      <c r="O814" s="12" t="str">
        <f t="shared" si="120"/>
        <v/>
      </c>
      <c r="P814" s="21" t="str">
        <f t="shared" si="121"/>
        <v/>
      </c>
      <c r="Q814" s="12" t="str">
        <f t="shared" si="122"/>
        <v/>
      </c>
      <c r="R814" s="21" t="str">
        <f t="shared" si="123"/>
        <v/>
      </c>
      <c r="S814" s="12" t="str">
        <f t="shared" si="124"/>
        <v/>
      </c>
    </row>
    <row r="815" spans="2:19">
      <c r="B815" s="10" t="str">
        <f t="shared" si="116"/>
        <v/>
      </c>
      <c r="C815" s="10" t="str">
        <f t="shared" si="117"/>
        <v/>
      </c>
      <c r="M815" s="16" t="str">
        <f t="shared" si="118"/>
        <v/>
      </c>
      <c r="N815" s="12" t="str">
        <f t="shared" si="119"/>
        <v/>
      </c>
      <c r="O815" s="12" t="str">
        <f t="shared" si="120"/>
        <v/>
      </c>
      <c r="P815" s="21" t="str">
        <f t="shared" si="121"/>
        <v/>
      </c>
      <c r="Q815" s="12" t="str">
        <f t="shared" si="122"/>
        <v/>
      </c>
      <c r="R815" s="21" t="str">
        <f t="shared" si="123"/>
        <v/>
      </c>
      <c r="S815" s="12" t="str">
        <f t="shared" si="124"/>
        <v/>
      </c>
    </row>
    <row r="816" spans="2:19">
      <c r="B816" s="10" t="str">
        <f t="shared" si="116"/>
        <v/>
      </c>
      <c r="C816" s="10" t="str">
        <f t="shared" si="117"/>
        <v/>
      </c>
      <c r="M816" s="16" t="str">
        <f t="shared" si="118"/>
        <v/>
      </c>
      <c r="N816" s="12" t="str">
        <f t="shared" si="119"/>
        <v/>
      </c>
      <c r="O816" s="12" t="str">
        <f t="shared" si="120"/>
        <v/>
      </c>
      <c r="P816" s="21" t="str">
        <f t="shared" si="121"/>
        <v/>
      </c>
      <c r="Q816" s="12" t="str">
        <f t="shared" si="122"/>
        <v/>
      </c>
      <c r="R816" s="21" t="str">
        <f t="shared" si="123"/>
        <v/>
      </c>
      <c r="S816" s="12" t="str">
        <f t="shared" si="124"/>
        <v/>
      </c>
    </row>
    <row r="817" spans="2:19">
      <c r="B817" s="10" t="str">
        <f t="shared" si="116"/>
        <v/>
      </c>
      <c r="C817" s="10" t="str">
        <f t="shared" si="117"/>
        <v/>
      </c>
      <c r="M817" s="16" t="str">
        <f t="shared" si="118"/>
        <v/>
      </c>
      <c r="N817" s="12" t="str">
        <f t="shared" si="119"/>
        <v/>
      </c>
      <c r="O817" s="12" t="str">
        <f t="shared" si="120"/>
        <v/>
      </c>
      <c r="P817" s="21" t="str">
        <f t="shared" si="121"/>
        <v/>
      </c>
      <c r="Q817" s="12" t="str">
        <f t="shared" si="122"/>
        <v/>
      </c>
      <c r="R817" s="21" t="str">
        <f t="shared" si="123"/>
        <v/>
      </c>
      <c r="S817" s="12" t="str">
        <f t="shared" si="124"/>
        <v/>
      </c>
    </row>
    <row r="818" spans="2:19">
      <c r="B818" s="10" t="str">
        <f t="shared" si="116"/>
        <v/>
      </c>
      <c r="C818" s="10" t="str">
        <f t="shared" si="117"/>
        <v/>
      </c>
      <c r="M818" s="16" t="str">
        <f t="shared" si="118"/>
        <v/>
      </c>
      <c r="N818" s="12" t="str">
        <f t="shared" si="119"/>
        <v/>
      </c>
      <c r="O818" s="12" t="str">
        <f t="shared" si="120"/>
        <v/>
      </c>
      <c r="P818" s="21" t="str">
        <f t="shared" si="121"/>
        <v/>
      </c>
      <c r="Q818" s="12" t="str">
        <f t="shared" si="122"/>
        <v/>
      </c>
      <c r="R818" s="21" t="str">
        <f t="shared" si="123"/>
        <v/>
      </c>
      <c r="S818" s="12" t="str">
        <f t="shared" si="124"/>
        <v/>
      </c>
    </row>
    <row r="819" spans="2:19">
      <c r="B819" s="10" t="str">
        <f t="shared" si="116"/>
        <v/>
      </c>
      <c r="C819" s="10" t="str">
        <f t="shared" si="117"/>
        <v/>
      </c>
      <c r="M819" s="16" t="str">
        <f t="shared" si="118"/>
        <v/>
      </c>
      <c r="N819" s="12" t="str">
        <f t="shared" si="119"/>
        <v/>
      </c>
      <c r="O819" s="12" t="str">
        <f t="shared" si="120"/>
        <v/>
      </c>
      <c r="P819" s="21" t="str">
        <f t="shared" si="121"/>
        <v/>
      </c>
      <c r="Q819" s="12" t="str">
        <f t="shared" si="122"/>
        <v/>
      </c>
      <c r="R819" s="21" t="str">
        <f t="shared" si="123"/>
        <v/>
      </c>
      <c r="S819" s="12" t="str">
        <f t="shared" si="124"/>
        <v/>
      </c>
    </row>
    <row r="820" spans="2:19">
      <c r="B820" s="10" t="str">
        <f t="shared" si="116"/>
        <v/>
      </c>
      <c r="C820" s="10" t="str">
        <f t="shared" si="117"/>
        <v/>
      </c>
      <c r="M820" s="16" t="str">
        <f t="shared" si="118"/>
        <v/>
      </c>
      <c r="N820" s="12" t="str">
        <f t="shared" si="119"/>
        <v/>
      </c>
      <c r="O820" s="12" t="str">
        <f t="shared" si="120"/>
        <v/>
      </c>
      <c r="P820" s="21" t="str">
        <f t="shared" si="121"/>
        <v/>
      </c>
      <c r="Q820" s="12" t="str">
        <f t="shared" si="122"/>
        <v/>
      </c>
      <c r="R820" s="21" t="str">
        <f t="shared" si="123"/>
        <v/>
      </c>
      <c r="S820" s="12" t="str">
        <f t="shared" si="124"/>
        <v/>
      </c>
    </row>
    <row r="821" spans="2:19">
      <c r="B821" s="10" t="str">
        <f t="shared" si="116"/>
        <v/>
      </c>
      <c r="C821" s="10" t="str">
        <f t="shared" si="117"/>
        <v/>
      </c>
      <c r="M821" s="16" t="str">
        <f t="shared" si="118"/>
        <v/>
      </c>
      <c r="N821" s="12" t="str">
        <f t="shared" si="119"/>
        <v/>
      </c>
      <c r="O821" s="12" t="str">
        <f t="shared" si="120"/>
        <v/>
      </c>
      <c r="P821" s="21" t="str">
        <f t="shared" si="121"/>
        <v/>
      </c>
      <c r="Q821" s="12" t="str">
        <f t="shared" si="122"/>
        <v/>
      </c>
      <c r="R821" s="21" t="str">
        <f t="shared" si="123"/>
        <v/>
      </c>
      <c r="S821" s="12" t="str">
        <f t="shared" si="124"/>
        <v/>
      </c>
    </row>
    <row r="822" spans="2:19">
      <c r="B822" s="10" t="str">
        <f t="shared" si="116"/>
        <v/>
      </c>
      <c r="C822" s="10" t="str">
        <f t="shared" si="117"/>
        <v/>
      </c>
      <c r="M822" s="16" t="str">
        <f t="shared" si="118"/>
        <v/>
      </c>
      <c r="N822" s="12" t="str">
        <f t="shared" si="119"/>
        <v/>
      </c>
      <c r="O822" s="12" t="str">
        <f t="shared" si="120"/>
        <v/>
      </c>
      <c r="P822" s="21" t="str">
        <f t="shared" si="121"/>
        <v/>
      </c>
      <c r="Q822" s="12" t="str">
        <f t="shared" si="122"/>
        <v/>
      </c>
      <c r="R822" s="21" t="str">
        <f t="shared" si="123"/>
        <v/>
      </c>
      <c r="S822" s="12" t="str">
        <f t="shared" si="124"/>
        <v/>
      </c>
    </row>
    <row r="823" spans="2:19">
      <c r="B823" s="10" t="str">
        <f t="shared" si="116"/>
        <v/>
      </c>
      <c r="C823" s="10" t="str">
        <f t="shared" si="117"/>
        <v/>
      </c>
      <c r="M823" s="16" t="str">
        <f t="shared" si="118"/>
        <v/>
      </c>
      <c r="N823" s="12" t="str">
        <f t="shared" si="119"/>
        <v/>
      </c>
      <c r="O823" s="12" t="str">
        <f t="shared" si="120"/>
        <v/>
      </c>
      <c r="P823" s="21" t="str">
        <f t="shared" si="121"/>
        <v/>
      </c>
      <c r="Q823" s="12" t="str">
        <f t="shared" si="122"/>
        <v/>
      </c>
      <c r="R823" s="21" t="str">
        <f t="shared" si="123"/>
        <v/>
      </c>
      <c r="S823" s="12" t="str">
        <f t="shared" si="124"/>
        <v/>
      </c>
    </row>
    <row r="824" spans="2:19">
      <c r="B824" s="10" t="str">
        <f t="shared" si="116"/>
        <v/>
      </c>
      <c r="C824" s="10" t="str">
        <f t="shared" si="117"/>
        <v/>
      </c>
      <c r="M824" s="16" t="str">
        <f t="shared" si="118"/>
        <v/>
      </c>
      <c r="N824" s="12" t="str">
        <f t="shared" si="119"/>
        <v/>
      </c>
      <c r="O824" s="12" t="str">
        <f t="shared" si="120"/>
        <v/>
      </c>
      <c r="P824" s="21" t="str">
        <f t="shared" si="121"/>
        <v/>
      </c>
      <c r="Q824" s="12" t="str">
        <f t="shared" si="122"/>
        <v/>
      </c>
      <c r="R824" s="21" t="str">
        <f t="shared" si="123"/>
        <v/>
      </c>
      <c r="S824" s="12" t="str">
        <f t="shared" si="124"/>
        <v/>
      </c>
    </row>
    <row r="825" spans="2:19">
      <c r="B825" s="10" t="str">
        <f t="shared" si="116"/>
        <v/>
      </c>
      <c r="C825" s="10" t="str">
        <f t="shared" si="117"/>
        <v/>
      </c>
      <c r="M825" s="16" t="str">
        <f t="shared" si="118"/>
        <v/>
      </c>
      <c r="N825" s="12" t="str">
        <f t="shared" si="119"/>
        <v/>
      </c>
      <c r="O825" s="12" t="str">
        <f t="shared" si="120"/>
        <v/>
      </c>
      <c r="P825" s="21" t="str">
        <f t="shared" si="121"/>
        <v/>
      </c>
      <c r="Q825" s="12" t="str">
        <f t="shared" si="122"/>
        <v/>
      </c>
      <c r="R825" s="21" t="str">
        <f t="shared" si="123"/>
        <v/>
      </c>
      <c r="S825" s="12" t="str">
        <f t="shared" si="124"/>
        <v/>
      </c>
    </row>
    <row r="826" spans="2:19">
      <c r="B826" s="10" t="str">
        <f t="shared" si="116"/>
        <v/>
      </c>
      <c r="C826" s="10" t="str">
        <f t="shared" si="117"/>
        <v/>
      </c>
      <c r="M826" s="16" t="str">
        <f t="shared" si="118"/>
        <v/>
      </c>
      <c r="N826" s="12" t="str">
        <f t="shared" si="119"/>
        <v/>
      </c>
      <c r="O826" s="12" t="str">
        <f t="shared" si="120"/>
        <v/>
      </c>
      <c r="P826" s="21" t="str">
        <f t="shared" si="121"/>
        <v/>
      </c>
      <c r="Q826" s="12" t="str">
        <f t="shared" si="122"/>
        <v/>
      </c>
      <c r="R826" s="21" t="str">
        <f t="shared" si="123"/>
        <v/>
      </c>
      <c r="S826" s="12" t="str">
        <f t="shared" si="124"/>
        <v/>
      </c>
    </row>
    <row r="827" spans="2:19">
      <c r="B827" s="10" t="str">
        <f t="shared" si="116"/>
        <v/>
      </c>
      <c r="C827" s="10" t="str">
        <f t="shared" si="117"/>
        <v/>
      </c>
      <c r="M827" s="16" t="str">
        <f t="shared" si="118"/>
        <v/>
      </c>
      <c r="N827" s="12" t="str">
        <f t="shared" si="119"/>
        <v/>
      </c>
      <c r="O827" s="12" t="str">
        <f t="shared" si="120"/>
        <v/>
      </c>
      <c r="P827" s="21" t="str">
        <f t="shared" si="121"/>
        <v/>
      </c>
      <c r="Q827" s="12" t="str">
        <f t="shared" si="122"/>
        <v/>
      </c>
      <c r="R827" s="21" t="str">
        <f t="shared" si="123"/>
        <v/>
      </c>
      <c r="S827" s="12" t="str">
        <f t="shared" si="124"/>
        <v/>
      </c>
    </row>
    <row r="828" spans="2:19">
      <c r="B828" s="10" t="str">
        <f t="shared" si="116"/>
        <v/>
      </c>
      <c r="C828" s="10" t="str">
        <f t="shared" si="117"/>
        <v/>
      </c>
      <c r="M828" s="16" t="str">
        <f t="shared" si="118"/>
        <v/>
      </c>
      <c r="N828" s="12" t="str">
        <f t="shared" si="119"/>
        <v/>
      </c>
      <c r="O828" s="12" t="str">
        <f t="shared" si="120"/>
        <v/>
      </c>
      <c r="P828" s="21" t="str">
        <f t="shared" si="121"/>
        <v/>
      </c>
      <c r="Q828" s="12" t="str">
        <f t="shared" si="122"/>
        <v/>
      </c>
      <c r="R828" s="21" t="str">
        <f t="shared" si="123"/>
        <v/>
      </c>
      <c r="S828" s="12" t="str">
        <f t="shared" si="124"/>
        <v/>
      </c>
    </row>
    <row r="829" spans="2:19">
      <c r="B829" s="10" t="str">
        <f t="shared" si="116"/>
        <v/>
      </c>
      <c r="C829" s="10" t="str">
        <f t="shared" si="117"/>
        <v/>
      </c>
      <c r="M829" s="16" t="str">
        <f t="shared" si="118"/>
        <v/>
      </c>
      <c r="N829" s="12" t="str">
        <f t="shared" si="119"/>
        <v/>
      </c>
      <c r="O829" s="12" t="str">
        <f t="shared" si="120"/>
        <v/>
      </c>
      <c r="P829" s="21" t="str">
        <f t="shared" si="121"/>
        <v/>
      </c>
      <c r="Q829" s="12" t="str">
        <f t="shared" si="122"/>
        <v/>
      </c>
      <c r="R829" s="21" t="str">
        <f t="shared" si="123"/>
        <v/>
      </c>
      <c r="S829" s="12" t="str">
        <f t="shared" si="124"/>
        <v/>
      </c>
    </row>
    <row r="830" spans="2:19">
      <c r="B830" s="10" t="str">
        <f t="shared" si="116"/>
        <v/>
      </c>
      <c r="C830" s="10" t="str">
        <f t="shared" si="117"/>
        <v/>
      </c>
      <c r="M830" s="16" t="str">
        <f t="shared" si="118"/>
        <v/>
      </c>
      <c r="N830" s="12" t="str">
        <f t="shared" si="119"/>
        <v/>
      </c>
      <c r="O830" s="12" t="str">
        <f t="shared" si="120"/>
        <v/>
      </c>
      <c r="P830" s="21" t="str">
        <f t="shared" si="121"/>
        <v/>
      </c>
      <c r="Q830" s="12" t="str">
        <f t="shared" si="122"/>
        <v/>
      </c>
      <c r="R830" s="21" t="str">
        <f t="shared" si="123"/>
        <v/>
      </c>
      <c r="S830" s="12" t="str">
        <f t="shared" si="124"/>
        <v/>
      </c>
    </row>
    <row r="831" spans="2:19">
      <c r="B831" s="10" t="str">
        <f t="shared" si="116"/>
        <v/>
      </c>
      <c r="C831" s="10" t="str">
        <f t="shared" si="117"/>
        <v/>
      </c>
      <c r="M831" s="16" t="str">
        <f t="shared" si="118"/>
        <v/>
      </c>
      <c r="N831" s="12" t="str">
        <f t="shared" si="119"/>
        <v/>
      </c>
      <c r="O831" s="12" t="str">
        <f t="shared" si="120"/>
        <v/>
      </c>
      <c r="P831" s="21" t="str">
        <f t="shared" si="121"/>
        <v/>
      </c>
      <c r="Q831" s="12" t="str">
        <f t="shared" si="122"/>
        <v/>
      </c>
      <c r="R831" s="21" t="str">
        <f t="shared" si="123"/>
        <v/>
      </c>
      <c r="S831" s="12" t="str">
        <f t="shared" si="124"/>
        <v/>
      </c>
    </row>
    <row r="832" spans="2:19">
      <c r="B832" s="10" t="str">
        <f t="shared" si="116"/>
        <v/>
      </c>
      <c r="C832" s="10" t="str">
        <f t="shared" si="117"/>
        <v/>
      </c>
      <c r="M832" s="16" t="str">
        <f t="shared" si="118"/>
        <v/>
      </c>
      <c r="N832" s="12" t="str">
        <f t="shared" si="119"/>
        <v/>
      </c>
      <c r="O832" s="12" t="str">
        <f t="shared" si="120"/>
        <v/>
      </c>
      <c r="P832" s="21" t="str">
        <f t="shared" si="121"/>
        <v/>
      </c>
      <c r="Q832" s="12" t="str">
        <f t="shared" si="122"/>
        <v/>
      </c>
      <c r="R832" s="21" t="str">
        <f t="shared" si="123"/>
        <v/>
      </c>
      <c r="S832" s="12" t="str">
        <f t="shared" si="124"/>
        <v/>
      </c>
    </row>
    <row r="833" spans="2:19">
      <c r="B833" s="10" t="str">
        <f t="shared" si="116"/>
        <v/>
      </c>
      <c r="C833" s="10" t="str">
        <f t="shared" si="117"/>
        <v/>
      </c>
      <c r="M833" s="16" t="str">
        <f t="shared" si="118"/>
        <v/>
      </c>
      <c r="N833" s="12" t="str">
        <f t="shared" si="119"/>
        <v/>
      </c>
      <c r="O833" s="12" t="str">
        <f t="shared" si="120"/>
        <v/>
      </c>
      <c r="P833" s="21" t="str">
        <f t="shared" si="121"/>
        <v/>
      </c>
      <c r="Q833" s="12" t="str">
        <f t="shared" si="122"/>
        <v/>
      </c>
      <c r="R833" s="21" t="str">
        <f t="shared" si="123"/>
        <v/>
      </c>
      <c r="S833" s="12" t="str">
        <f t="shared" si="124"/>
        <v/>
      </c>
    </row>
    <row r="834" spans="2:19">
      <c r="B834" s="10" t="str">
        <f t="shared" si="116"/>
        <v/>
      </c>
      <c r="C834" s="10" t="str">
        <f t="shared" si="117"/>
        <v/>
      </c>
      <c r="M834" s="16" t="str">
        <f t="shared" si="118"/>
        <v/>
      </c>
      <c r="N834" s="12" t="str">
        <f t="shared" si="119"/>
        <v/>
      </c>
      <c r="O834" s="12" t="str">
        <f t="shared" si="120"/>
        <v/>
      </c>
      <c r="P834" s="21" t="str">
        <f t="shared" si="121"/>
        <v/>
      </c>
      <c r="Q834" s="12" t="str">
        <f t="shared" si="122"/>
        <v/>
      </c>
      <c r="R834" s="21" t="str">
        <f t="shared" si="123"/>
        <v/>
      </c>
      <c r="S834" s="12" t="str">
        <f t="shared" si="124"/>
        <v/>
      </c>
    </row>
    <row r="835" spans="2:19">
      <c r="B835" s="10" t="str">
        <f t="shared" si="116"/>
        <v/>
      </c>
      <c r="C835" s="10" t="str">
        <f t="shared" si="117"/>
        <v/>
      </c>
      <c r="M835" s="16" t="str">
        <f t="shared" si="118"/>
        <v/>
      </c>
      <c r="N835" s="12" t="str">
        <f t="shared" si="119"/>
        <v/>
      </c>
      <c r="O835" s="12" t="str">
        <f t="shared" si="120"/>
        <v/>
      </c>
      <c r="P835" s="21" t="str">
        <f t="shared" si="121"/>
        <v/>
      </c>
      <c r="Q835" s="12" t="str">
        <f t="shared" si="122"/>
        <v/>
      </c>
      <c r="R835" s="21" t="str">
        <f t="shared" si="123"/>
        <v/>
      </c>
      <c r="S835" s="12" t="str">
        <f t="shared" si="124"/>
        <v/>
      </c>
    </row>
    <row r="836" spans="2:19">
      <c r="B836" s="10" t="str">
        <f t="shared" si="116"/>
        <v/>
      </c>
      <c r="C836" s="10" t="str">
        <f t="shared" si="117"/>
        <v/>
      </c>
      <c r="M836" s="16" t="str">
        <f t="shared" si="118"/>
        <v/>
      </c>
      <c r="N836" s="12" t="str">
        <f t="shared" si="119"/>
        <v/>
      </c>
      <c r="O836" s="12" t="str">
        <f t="shared" si="120"/>
        <v/>
      </c>
      <c r="P836" s="21" t="str">
        <f t="shared" si="121"/>
        <v/>
      </c>
      <c r="Q836" s="12" t="str">
        <f t="shared" si="122"/>
        <v/>
      </c>
      <c r="R836" s="21" t="str">
        <f t="shared" si="123"/>
        <v/>
      </c>
      <c r="S836" s="12" t="str">
        <f t="shared" si="124"/>
        <v/>
      </c>
    </row>
    <row r="837" spans="2:19">
      <c r="B837" s="10" t="str">
        <f t="shared" ref="B837:B900" si="125">IF(A837="","",MONTH(A837))</f>
        <v/>
      </c>
      <c r="C837" s="10" t="str">
        <f t="shared" ref="C837:C900" si="126">IF(A837="","",YEAR(A837))</f>
        <v/>
      </c>
      <c r="M837" s="16" t="str">
        <f t="shared" si="118"/>
        <v/>
      </c>
      <c r="N837" s="12" t="str">
        <f t="shared" si="119"/>
        <v/>
      </c>
      <c r="O837" s="12" t="str">
        <f t="shared" si="120"/>
        <v/>
      </c>
      <c r="P837" s="21" t="str">
        <f t="shared" si="121"/>
        <v/>
      </c>
      <c r="Q837" s="12" t="str">
        <f t="shared" si="122"/>
        <v/>
      </c>
      <c r="R837" s="21" t="str">
        <f t="shared" si="123"/>
        <v/>
      </c>
      <c r="S837" s="12" t="str">
        <f t="shared" si="124"/>
        <v/>
      </c>
    </row>
    <row r="838" spans="2:19">
      <c r="B838" s="10" t="str">
        <f t="shared" si="125"/>
        <v/>
      </c>
      <c r="C838" s="10" t="str">
        <f t="shared" si="126"/>
        <v/>
      </c>
      <c r="M838" s="16" t="str">
        <f t="shared" si="118"/>
        <v/>
      </c>
      <c r="N838" s="12" t="str">
        <f t="shared" si="119"/>
        <v/>
      </c>
      <c r="O838" s="12" t="str">
        <f t="shared" si="120"/>
        <v/>
      </c>
      <c r="P838" s="21" t="str">
        <f t="shared" si="121"/>
        <v/>
      </c>
      <c r="Q838" s="12" t="str">
        <f t="shared" si="122"/>
        <v/>
      </c>
      <c r="R838" s="21" t="str">
        <f t="shared" si="123"/>
        <v/>
      </c>
      <c r="S838" s="12" t="str">
        <f t="shared" si="124"/>
        <v/>
      </c>
    </row>
    <row r="839" spans="2:19">
      <c r="B839" s="10" t="str">
        <f t="shared" si="125"/>
        <v/>
      </c>
      <c r="C839" s="10" t="str">
        <f t="shared" si="126"/>
        <v/>
      </c>
      <c r="M839" s="16" t="str">
        <f t="shared" si="118"/>
        <v/>
      </c>
      <c r="N839" s="12" t="str">
        <f t="shared" si="119"/>
        <v/>
      </c>
      <c r="O839" s="12" t="str">
        <f t="shared" si="120"/>
        <v/>
      </c>
      <c r="P839" s="21" t="str">
        <f t="shared" si="121"/>
        <v/>
      </c>
      <c r="Q839" s="12" t="str">
        <f t="shared" si="122"/>
        <v/>
      </c>
      <c r="R839" s="21" t="str">
        <f t="shared" si="123"/>
        <v/>
      </c>
      <c r="S839" s="12" t="str">
        <f t="shared" si="124"/>
        <v/>
      </c>
    </row>
    <row r="840" spans="2:19">
      <c r="B840" s="10" t="str">
        <f t="shared" si="125"/>
        <v/>
      </c>
      <c r="C840" s="10" t="str">
        <f t="shared" si="126"/>
        <v/>
      </c>
      <c r="M840" s="16" t="str">
        <f t="shared" si="118"/>
        <v/>
      </c>
      <c r="N840" s="12" t="str">
        <f t="shared" si="119"/>
        <v/>
      </c>
      <c r="O840" s="12" t="str">
        <f t="shared" si="120"/>
        <v/>
      </c>
      <c r="P840" s="21" t="str">
        <f t="shared" si="121"/>
        <v/>
      </c>
      <c r="Q840" s="12" t="str">
        <f t="shared" si="122"/>
        <v/>
      </c>
      <c r="R840" s="21" t="str">
        <f t="shared" si="123"/>
        <v/>
      </c>
      <c r="S840" s="12" t="str">
        <f t="shared" si="124"/>
        <v/>
      </c>
    </row>
    <row r="841" spans="2:19">
      <c r="B841" s="10" t="str">
        <f t="shared" si="125"/>
        <v/>
      </c>
      <c r="C841" s="10" t="str">
        <f t="shared" si="126"/>
        <v/>
      </c>
      <c r="M841" s="16" t="str">
        <f t="shared" si="118"/>
        <v/>
      </c>
      <c r="N841" s="12" t="str">
        <f t="shared" si="119"/>
        <v/>
      </c>
      <c r="O841" s="12" t="str">
        <f t="shared" si="120"/>
        <v/>
      </c>
      <c r="P841" s="21" t="str">
        <f t="shared" si="121"/>
        <v/>
      </c>
      <c r="Q841" s="12" t="str">
        <f t="shared" si="122"/>
        <v/>
      </c>
      <c r="R841" s="21" t="str">
        <f t="shared" si="123"/>
        <v/>
      </c>
      <c r="S841" s="12" t="str">
        <f t="shared" si="124"/>
        <v/>
      </c>
    </row>
    <row r="842" spans="2:19">
      <c r="B842" s="10" t="str">
        <f t="shared" si="125"/>
        <v/>
      </c>
      <c r="C842" s="10" t="str">
        <f t="shared" si="126"/>
        <v/>
      </c>
      <c r="M842" s="16" t="str">
        <f t="shared" si="118"/>
        <v/>
      </c>
      <c r="N842" s="12" t="str">
        <f t="shared" si="119"/>
        <v/>
      </c>
      <c r="O842" s="12" t="str">
        <f t="shared" si="120"/>
        <v/>
      </c>
      <c r="P842" s="21" t="str">
        <f t="shared" si="121"/>
        <v/>
      </c>
      <c r="Q842" s="12" t="str">
        <f t="shared" si="122"/>
        <v/>
      </c>
      <c r="R842" s="21" t="str">
        <f t="shared" si="123"/>
        <v/>
      </c>
      <c r="S842" s="12" t="str">
        <f t="shared" si="124"/>
        <v/>
      </c>
    </row>
    <row r="843" spans="2:19">
      <c r="B843" s="10" t="str">
        <f t="shared" si="125"/>
        <v/>
      </c>
      <c r="C843" s="10" t="str">
        <f t="shared" si="126"/>
        <v/>
      </c>
      <c r="M843" s="16" t="str">
        <f t="shared" si="118"/>
        <v/>
      </c>
      <c r="N843" s="12" t="str">
        <f t="shared" si="119"/>
        <v/>
      </c>
      <c r="O843" s="12" t="str">
        <f t="shared" si="120"/>
        <v/>
      </c>
      <c r="P843" s="21" t="str">
        <f t="shared" si="121"/>
        <v/>
      </c>
      <c r="Q843" s="12" t="str">
        <f t="shared" si="122"/>
        <v/>
      </c>
      <c r="R843" s="21" t="str">
        <f t="shared" si="123"/>
        <v/>
      </c>
      <c r="S843" s="12" t="str">
        <f t="shared" si="124"/>
        <v/>
      </c>
    </row>
    <row r="844" spans="2:19">
      <c r="B844" s="10" t="str">
        <f t="shared" si="125"/>
        <v/>
      </c>
      <c r="C844" s="10" t="str">
        <f t="shared" si="126"/>
        <v/>
      </c>
      <c r="M844" s="16" t="str">
        <f t="shared" si="118"/>
        <v/>
      </c>
      <c r="N844" s="12" t="str">
        <f t="shared" si="119"/>
        <v/>
      </c>
      <c r="O844" s="12" t="str">
        <f t="shared" si="120"/>
        <v/>
      </c>
      <c r="P844" s="21" t="str">
        <f t="shared" si="121"/>
        <v/>
      </c>
      <c r="Q844" s="12" t="str">
        <f t="shared" si="122"/>
        <v/>
      </c>
      <c r="R844" s="21" t="str">
        <f t="shared" si="123"/>
        <v/>
      </c>
      <c r="S844" s="12" t="str">
        <f t="shared" si="124"/>
        <v/>
      </c>
    </row>
    <row r="845" spans="2:19">
      <c r="B845" s="10" t="str">
        <f t="shared" si="125"/>
        <v/>
      </c>
      <c r="C845" s="10" t="str">
        <f t="shared" si="126"/>
        <v/>
      </c>
      <c r="M845" s="16" t="str">
        <f t="shared" si="118"/>
        <v/>
      </c>
      <c r="N845" s="12" t="str">
        <f t="shared" si="119"/>
        <v/>
      </c>
      <c r="O845" s="12" t="str">
        <f t="shared" si="120"/>
        <v/>
      </c>
      <c r="P845" s="21" t="str">
        <f t="shared" si="121"/>
        <v/>
      </c>
      <c r="Q845" s="12" t="str">
        <f t="shared" si="122"/>
        <v/>
      </c>
      <c r="R845" s="21" t="str">
        <f t="shared" si="123"/>
        <v/>
      </c>
      <c r="S845" s="12" t="str">
        <f t="shared" si="124"/>
        <v/>
      </c>
    </row>
    <row r="846" spans="2:19">
      <c r="B846" s="10" t="str">
        <f t="shared" si="125"/>
        <v/>
      </c>
      <c r="C846" s="10" t="str">
        <f t="shared" si="126"/>
        <v/>
      </c>
      <c r="M846" s="16" t="str">
        <f t="shared" ref="M846:M909" si="127">IF(E846="","",E846-D846)</f>
        <v/>
      </c>
      <c r="N846" s="12" t="str">
        <f t="shared" ref="N846:N909" si="128">IF(G846="","",SUM(F846:G846)/M846)</f>
        <v/>
      </c>
      <c r="O846" s="12" t="str">
        <f t="shared" ref="O846:O909" si="129">IF(H846="","",H846/M846)</f>
        <v/>
      </c>
      <c r="P846" s="21" t="str">
        <f t="shared" ref="P846:P909" si="130">IF(H846="","",H846/L846)</f>
        <v/>
      </c>
      <c r="Q846" s="12" t="str">
        <f t="shared" ref="Q846:Q909" si="131">IF(OR(H846="",I846=""),"",SUM(H846,I846))</f>
        <v/>
      </c>
      <c r="R846" s="21" t="str">
        <f t="shared" ref="R846:R909" si="132">IF(M846="","",M846/P846)</f>
        <v/>
      </c>
      <c r="S846" s="12" t="str">
        <f t="shared" ref="S846:S909" si="133">IF(OR(F846="",G846=""),"",SUM(F846:G846)-Q846)</f>
        <v/>
      </c>
    </row>
    <row r="847" spans="2:19">
      <c r="B847" s="10" t="str">
        <f t="shared" si="125"/>
        <v/>
      </c>
      <c r="C847" s="10" t="str">
        <f t="shared" si="126"/>
        <v/>
      </c>
      <c r="M847" s="16" t="str">
        <f t="shared" si="127"/>
        <v/>
      </c>
      <c r="N847" s="12" t="str">
        <f t="shared" si="128"/>
        <v/>
      </c>
      <c r="O847" s="12" t="str">
        <f t="shared" si="129"/>
        <v/>
      </c>
      <c r="P847" s="21" t="str">
        <f t="shared" si="130"/>
        <v/>
      </c>
      <c r="Q847" s="12" t="str">
        <f t="shared" si="131"/>
        <v/>
      </c>
      <c r="R847" s="21" t="str">
        <f t="shared" si="132"/>
        <v/>
      </c>
      <c r="S847" s="12" t="str">
        <f t="shared" si="133"/>
        <v/>
      </c>
    </row>
    <row r="848" spans="2:19">
      <c r="B848" s="10" t="str">
        <f t="shared" si="125"/>
        <v/>
      </c>
      <c r="C848" s="10" t="str">
        <f t="shared" si="126"/>
        <v/>
      </c>
      <c r="M848" s="16" t="str">
        <f t="shared" si="127"/>
        <v/>
      </c>
      <c r="N848" s="12" t="str">
        <f t="shared" si="128"/>
        <v/>
      </c>
      <c r="O848" s="12" t="str">
        <f t="shared" si="129"/>
        <v/>
      </c>
      <c r="P848" s="21" t="str">
        <f t="shared" si="130"/>
        <v/>
      </c>
      <c r="Q848" s="12" t="str">
        <f t="shared" si="131"/>
        <v/>
      </c>
      <c r="R848" s="21" t="str">
        <f t="shared" si="132"/>
        <v/>
      </c>
      <c r="S848" s="12" t="str">
        <f t="shared" si="133"/>
        <v/>
      </c>
    </row>
    <row r="849" spans="2:19">
      <c r="B849" s="10" t="str">
        <f t="shared" si="125"/>
        <v/>
      </c>
      <c r="C849" s="10" t="str">
        <f t="shared" si="126"/>
        <v/>
      </c>
      <c r="M849" s="16" t="str">
        <f t="shared" si="127"/>
        <v/>
      </c>
      <c r="N849" s="12" t="str">
        <f t="shared" si="128"/>
        <v/>
      </c>
      <c r="O849" s="12" t="str">
        <f t="shared" si="129"/>
        <v/>
      </c>
      <c r="P849" s="21" t="str">
        <f t="shared" si="130"/>
        <v/>
      </c>
      <c r="Q849" s="12" t="str">
        <f t="shared" si="131"/>
        <v/>
      </c>
      <c r="R849" s="21" t="str">
        <f t="shared" si="132"/>
        <v/>
      </c>
      <c r="S849" s="12" t="str">
        <f t="shared" si="133"/>
        <v/>
      </c>
    </row>
    <row r="850" spans="2:19">
      <c r="B850" s="10" t="str">
        <f t="shared" si="125"/>
        <v/>
      </c>
      <c r="C850" s="10" t="str">
        <f t="shared" si="126"/>
        <v/>
      </c>
      <c r="M850" s="16" t="str">
        <f t="shared" si="127"/>
        <v/>
      </c>
      <c r="N850" s="12" t="str">
        <f t="shared" si="128"/>
        <v/>
      </c>
      <c r="O850" s="12" t="str">
        <f t="shared" si="129"/>
        <v/>
      </c>
      <c r="P850" s="21" t="str">
        <f t="shared" si="130"/>
        <v/>
      </c>
      <c r="Q850" s="12" t="str">
        <f t="shared" si="131"/>
        <v/>
      </c>
      <c r="R850" s="21" t="str">
        <f t="shared" si="132"/>
        <v/>
      </c>
      <c r="S850" s="12" t="str">
        <f t="shared" si="133"/>
        <v/>
      </c>
    </row>
    <row r="851" spans="2:19">
      <c r="B851" s="10" t="str">
        <f t="shared" si="125"/>
        <v/>
      </c>
      <c r="C851" s="10" t="str">
        <f t="shared" si="126"/>
        <v/>
      </c>
      <c r="M851" s="16" t="str">
        <f t="shared" si="127"/>
        <v/>
      </c>
      <c r="N851" s="12" t="str">
        <f t="shared" si="128"/>
        <v/>
      </c>
      <c r="O851" s="12" t="str">
        <f t="shared" si="129"/>
        <v/>
      </c>
      <c r="P851" s="21" t="str">
        <f t="shared" si="130"/>
        <v/>
      </c>
      <c r="Q851" s="12" t="str">
        <f t="shared" si="131"/>
        <v/>
      </c>
      <c r="R851" s="21" t="str">
        <f t="shared" si="132"/>
        <v/>
      </c>
      <c r="S851" s="12" t="str">
        <f t="shared" si="133"/>
        <v/>
      </c>
    </row>
    <row r="852" spans="2:19">
      <c r="B852" s="10" t="str">
        <f t="shared" si="125"/>
        <v/>
      </c>
      <c r="C852" s="10" t="str">
        <f t="shared" si="126"/>
        <v/>
      </c>
      <c r="M852" s="16" t="str">
        <f t="shared" si="127"/>
        <v/>
      </c>
      <c r="N852" s="12" t="str">
        <f t="shared" si="128"/>
        <v/>
      </c>
      <c r="O852" s="12" t="str">
        <f t="shared" si="129"/>
        <v/>
      </c>
      <c r="P852" s="21" t="str">
        <f t="shared" si="130"/>
        <v/>
      </c>
      <c r="Q852" s="12" t="str">
        <f t="shared" si="131"/>
        <v/>
      </c>
      <c r="R852" s="21" t="str">
        <f t="shared" si="132"/>
        <v/>
      </c>
      <c r="S852" s="12" t="str">
        <f t="shared" si="133"/>
        <v/>
      </c>
    </row>
    <row r="853" spans="2:19">
      <c r="B853" s="10" t="str">
        <f t="shared" si="125"/>
        <v/>
      </c>
      <c r="C853" s="10" t="str">
        <f t="shared" si="126"/>
        <v/>
      </c>
      <c r="M853" s="16" t="str">
        <f t="shared" si="127"/>
        <v/>
      </c>
      <c r="N853" s="12" t="str">
        <f t="shared" si="128"/>
        <v/>
      </c>
      <c r="O853" s="12" t="str">
        <f t="shared" si="129"/>
        <v/>
      </c>
      <c r="P853" s="21" t="str">
        <f t="shared" si="130"/>
        <v/>
      </c>
      <c r="Q853" s="12" t="str">
        <f t="shared" si="131"/>
        <v/>
      </c>
      <c r="R853" s="21" t="str">
        <f t="shared" si="132"/>
        <v/>
      </c>
      <c r="S853" s="12" t="str">
        <f t="shared" si="133"/>
        <v/>
      </c>
    </row>
    <row r="854" spans="2:19">
      <c r="B854" s="10" t="str">
        <f t="shared" si="125"/>
        <v/>
      </c>
      <c r="C854" s="10" t="str">
        <f t="shared" si="126"/>
        <v/>
      </c>
      <c r="M854" s="16" t="str">
        <f t="shared" si="127"/>
        <v/>
      </c>
      <c r="N854" s="12" t="str">
        <f t="shared" si="128"/>
        <v/>
      </c>
      <c r="O854" s="12" t="str">
        <f t="shared" si="129"/>
        <v/>
      </c>
      <c r="P854" s="21" t="str">
        <f t="shared" si="130"/>
        <v/>
      </c>
      <c r="Q854" s="12" t="str">
        <f t="shared" si="131"/>
        <v/>
      </c>
      <c r="R854" s="21" t="str">
        <f t="shared" si="132"/>
        <v/>
      </c>
      <c r="S854" s="12" t="str">
        <f t="shared" si="133"/>
        <v/>
      </c>
    </row>
    <row r="855" spans="2:19">
      <c r="B855" s="10" t="str">
        <f t="shared" si="125"/>
        <v/>
      </c>
      <c r="C855" s="10" t="str">
        <f t="shared" si="126"/>
        <v/>
      </c>
      <c r="M855" s="16" t="str">
        <f t="shared" si="127"/>
        <v/>
      </c>
      <c r="N855" s="12" t="str">
        <f t="shared" si="128"/>
        <v/>
      </c>
      <c r="O855" s="12" t="str">
        <f t="shared" si="129"/>
        <v/>
      </c>
      <c r="P855" s="21" t="str">
        <f t="shared" si="130"/>
        <v/>
      </c>
      <c r="Q855" s="12" t="str">
        <f t="shared" si="131"/>
        <v/>
      </c>
      <c r="R855" s="21" t="str">
        <f t="shared" si="132"/>
        <v/>
      </c>
      <c r="S855" s="12" t="str">
        <f t="shared" si="133"/>
        <v/>
      </c>
    </row>
    <row r="856" spans="2:19">
      <c r="B856" s="10" t="str">
        <f t="shared" si="125"/>
        <v/>
      </c>
      <c r="C856" s="10" t="str">
        <f t="shared" si="126"/>
        <v/>
      </c>
      <c r="M856" s="16" t="str">
        <f t="shared" si="127"/>
        <v/>
      </c>
      <c r="N856" s="12" t="str">
        <f t="shared" si="128"/>
        <v/>
      </c>
      <c r="O856" s="12" t="str">
        <f t="shared" si="129"/>
        <v/>
      </c>
      <c r="P856" s="21" t="str">
        <f t="shared" si="130"/>
        <v/>
      </c>
      <c r="Q856" s="12" t="str">
        <f t="shared" si="131"/>
        <v/>
      </c>
      <c r="R856" s="21" t="str">
        <f t="shared" si="132"/>
        <v/>
      </c>
      <c r="S856" s="12" t="str">
        <f t="shared" si="133"/>
        <v/>
      </c>
    </row>
    <row r="857" spans="2:19">
      <c r="B857" s="10" t="str">
        <f t="shared" si="125"/>
        <v/>
      </c>
      <c r="C857" s="10" t="str">
        <f t="shared" si="126"/>
        <v/>
      </c>
      <c r="M857" s="16" t="str">
        <f t="shared" si="127"/>
        <v/>
      </c>
      <c r="N857" s="12" t="str">
        <f t="shared" si="128"/>
        <v/>
      </c>
      <c r="O857" s="12" t="str">
        <f t="shared" si="129"/>
        <v/>
      </c>
      <c r="P857" s="21" t="str">
        <f t="shared" si="130"/>
        <v/>
      </c>
      <c r="Q857" s="12" t="str">
        <f t="shared" si="131"/>
        <v/>
      </c>
      <c r="R857" s="21" t="str">
        <f t="shared" si="132"/>
        <v/>
      </c>
      <c r="S857" s="12" t="str">
        <f t="shared" si="133"/>
        <v/>
      </c>
    </row>
    <row r="858" spans="2:19">
      <c r="B858" s="10" t="str">
        <f t="shared" si="125"/>
        <v/>
      </c>
      <c r="C858" s="10" t="str">
        <f t="shared" si="126"/>
        <v/>
      </c>
      <c r="M858" s="16" t="str">
        <f t="shared" si="127"/>
        <v/>
      </c>
      <c r="N858" s="12" t="str">
        <f t="shared" si="128"/>
        <v/>
      </c>
      <c r="O858" s="12" t="str">
        <f t="shared" si="129"/>
        <v/>
      </c>
      <c r="P858" s="21" t="str">
        <f t="shared" si="130"/>
        <v/>
      </c>
      <c r="Q858" s="12" t="str">
        <f t="shared" si="131"/>
        <v/>
      </c>
      <c r="R858" s="21" t="str">
        <f t="shared" si="132"/>
        <v/>
      </c>
      <c r="S858" s="12" t="str">
        <f t="shared" si="133"/>
        <v/>
      </c>
    </row>
    <row r="859" spans="2:19">
      <c r="B859" s="10" t="str">
        <f t="shared" si="125"/>
        <v/>
      </c>
      <c r="C859" s="10" t="str">
        <f t="shared" si="126"/>
        <v/>
      </c>
      <c r="M859" s="16" t="str">
        <f t="shared" si="127"/>
        <v/>
      </c>
      <c r="N859" s="12" t="str">
        <f t="shared" si="128"/>
        <v/>
      </c>
      <c r="O859" s="12" t="str">
        <f t="shared" si="129"/>
        <v/>
      </c>
      <c r="P859" s="21" t="str">
        <f t="shared" si="130"/>
        <v/>
      </c>
      <c r="Q859" s="12" t="str">
        <f t="shared" si="131"/>
        <v/>
      </c>
      <c r="R859" s="21" t="str">
        <f t="shared" si="132"/>
        <v/>
      </c>
      <c r="S859" s="12" t="str">
        <f t="shared" si="133"/>
        <v/>
      </c>
    </row>
    <row r="860" spans="2:19">
      <c r="B860" s="10" t="str">
        <f t="shared" si="125"/>
        <v/>
      </c>
      <c r="C860" s="10" t="str">
        <f t="shared" si="126"/>
        <v/>
      </c>
      <c r="M860" s="16" t="str">
        <f t="shared" si="127"/>
        <v/>
      </c>
      <c r="N860" s="12" t="str">
        <f t="shared" si="128"/>
        <v/>
      </c>
      <c r="O860" s="12" t="str">
        <f t="shared" si="129"/>
        <v/>
      </c>
      <c r="P860" s="21" t="str">
        <f t="shared" si="130"/>
        <v/>
      </c>
      <c r="Q860" s="12" t="str">
        <f t="shared" si="131"/>
        <v/>
      </c>
      <c r="R860" s="21" t="str">
        <f t="shared" si="132"/>
        <v/>
      </c>
      <c r="S860" s="12" t="str">
        <f t="shared" si="133"/>
        <v/>
      </c>
    </row>
    <row r="861" spans="2:19">
      <c r="B861" s="10" t="str">
        <f t="shared" si="125"/>
        <v/>
      </c>
      <c r="C861" s="10" t="str">
        <f t="shared" si="126"/>
        <v/>
      </c>
      <c r="M861" s="16" t="str">
        <f t="shared" si="127"/>
        <v/>
      </c>
      <c r="N861" s="12" t="str">
        <f t="shared" si="128"/>
        <v/>
      </c>
      <c r="O861" s="12" t="str">
        <f t="shared" si="129"/>
        <v/>
      </c>
      <c r="P861" s="21" t="str">
        <f t="shared" si="130"/>
        <v/>
      </c>
      <c r="Q861" s="12" t="str">
        <f t="shared" si="131"/>
        <v/>
      </c>
      <c r="R861" s="21" t="str">
        <f t="shared" si="132"/>
        <v/>
      </c>
      <c r="S861" s="12" t="str">
        <f t="shared" si="133"/>
        <v/>
      </c>
    </row>
    <row r="862" spans="2:19">
      <c r="B862" s="10" t="str">
        <f t="shared" si="125"/>
        <v/>
      </c>
      <c r="C862" s="10" t="str">
        <f t="shared" si="126"/>
        <v/>
      </c>
      <c r="M862" s="16" t="str">
        <f t="shared" si="127"/>
        <v/>
      </c>
      <c r="N862" s="12" t="str">
        <f t="shared" si="128"/>
        <v/>
      </c>
      <c r="O862" s="12" t="str">
        <f t="shared" si="129"/>
        <v/>
      </c>
      <c r="P862" s="21" t="str">
        <f t="shared" si="130"/>
        <v/>
      </c>
      <c r="Q862" s="12" t="str">
        <f t="shared" si="131"/>
        <v/>
      </c>
      <c r="R862" s="21" t="str">
        <f t="shared" si="132"/>
        <v/>
      </c>
      <c r="S862" s="12" t="str">
        <f t="shared" si="133"/>
        <v/>
      </c>
    </row>
    <row r="863" spans="2:19">
      <c r="B863" s="10" t="str">
        <f t="shared" si="125"/>
        <v/>
      </c>
      <c r="C863" s="10" t="str">
        <f t="shared" si="126"/>
        <v/>
      </c>
      <c r="M863" s="16" t="str">
        <f t="shared" si="127"/>
        <v/>
      </c>
      <c r="N863" s="12" t="str">
        <f t="shared" si="128"/>
        <v/>
      </c>
      <c r="O863" s="12" t="str">
        <f t="shared" si="129"/>
        <v/>
      </c>
      <c r="P863" s="21" t="str">
        <f t="shared" si="130"/>
        <v/>
      </c>
      <c r="Q863" s="12" t="str">
        <f t="shared" si="131"/>
        <v/>
      </c>
      <c r="R863" s="21" t="str">
        <f t="shared" si="132"/>
        <v/>
      </c>
      <c r="S863" s="12" t="str">
        <f t="shared" si="133"/>
        <v/>
      </c>
    </row>
    <row r="864" spans="2:19">
      <c r="B864" s="10" t="str">
        <f t="shared" si="125"/>
        <v/>
      </c>
      <c r="C864" s="10" t="str">
        <f t="shared" si="126"/>
        <v/>
      </c>
      <c r="M864" s="16" t="str">
        <f t="shared" si="127"/>
        <v/>
      </c>
      <c r="N864" s="12" t="str">
        <f t="shared" si="128"/>
        <v/>
      </c>
      <c r="O864" s="12" t="str">
        <f t="shared" si="129"/>
        <v/>
      </c>
      <c r="P864" s="21" t="str">
        <f t="shared" si="130"/>
        <v/>
      </c>
      <c r="Q864" s="12" t="str">
        <f t="shared" si="131"/>
        <v/>
      </c>
      <c r="R864" s="21" t="str">
        <f t="shared" si="132"/>
        <v/>
      </c>
      <c r="S864" s="12" t="str">
        <f t="shared" si="133"/>
        <v/>
      </c>
    </row>
    <row r="865" spans="2:19">
      <c r="B865" s="10" t="str">
        <f t="shared" si="125"/>
        <v/>
      </c>
      <c r="C865" s="10" t="str">
        <f t="shared" si="126"/>
        <v/>
      </c>
      <c r="M865" s="16" t="str">
        <f t="shared" si="127"/>
        <v/>
      </c>
      <c r="N865" s="12" t="str">
        <f t="shared" si="128"/>
        <v/>
      </c>
      <c r="O865" s="12" t="str">
        <f t="shared" si="129"/>
        <v/>
      </c>
      <c r="P865" s="21" t="str">
        <f t="shared" si="130"/>
        <v/>
      </c>
      <c r="Q865" s="12" t="str">
        <f t="shared" si="131"/>
        <v/>
      </c>
      <c r="R865" s="21" t="str">
        <f t="shared" si="132"/>
        <v/>
      </c>
      <c r="S865" s="12" t="str">
        <f t="shared" si="133"/>
        <v/>
      </c>
    </row>
    <row r="866" spans="2:19">
      <c r="B866" s="10" t="str">
        <f t="shared" si="125"/>
        <v/>
      </c>
      <c r="C866" s="10" t="str">
        <f t="shared" si="126"/>
        <v/>
      </c>
      <c r="M866" s="16" t="str">
        <f t="shared" si="127"/>
        <v/>
      </c>
      <c r="N866" s="12" t="str">
        <f t="shared" si="128"/>
        <v/>
      </c>
      <c r="O866" s="12" t="str">
        <f t="shared" si="129"/>
        <v/>
      </c>
      <c r="P866" s="21" t="str">
        <f t="shared" si="130"/>
        <v/>
      </c>
      <c r="Q866" s="12" t="str">
        <f t="shared" si="131"/>
        <v/>
      </c>
      <c r="R866" s="21" t="str">
        <f t="shared" si="132"/>
        <v/>
      </c>
      <c r="S866" s="12" t="str">
        <f t="shared" si="133"/>
        <v/>
      </c>
    </row>
    <row r="867" spans="2:19">
      <c r="B867" s="10" t="str">
        <f t="shared" si="125"/>
        <v/>
      </c>
      <c r="C867" s="10" t="str">
        <f t="shared" si="126"/>
        <v/>
      </c>
      <c r="M867" s="16" t="str">
        <f t="shared" si="127"/>
        <v/>
      </c>
      <c r="N867" s="12" t="str">
        <f t="shared" si="128"/>
        <v/>
      </c>
      <c r="O867" s="12" t="str">
        <f t="shared" si="129"/>
        <v/>
      </c>
      <c r="P867" s="21" t="str">
        <f t="shared" si="130"/>
        <v/>
      </c>
      <c r="Q867" s="12" t="str">
        <f t="shared" si="131"/>
        <v/>
      </c>
      <c r="R867" s="21" t="str">
        <f t="shared" si="132"/>
        <v/>
      </c>
      <c r="S867" s="12" t="str">
        <f t="shared" si="133"/>
        <v/>
      </c>
    </row>
    <row r="868" spans="2:19">
      <c r="B868" s="10" t="str">
        <f t="shared" si="125"/>
        <v/>
      </c>
      <c r="C868" s="10" t="str">
        <f t="shared" si="126"/>
        <v/>
      </c>
      <c r="M868" s="16" t="str">
        <f t="shared" si="127"/>
        <v/>
      </c>
      <c r="N868" s="12" t="str">
        <f t="shared" si="128"/>
        <v/>
      </c>
      <c r="O868" s="12" t="str">
        <f t="shared" si="129"/>
        <v/>
      </c>
      <c r="P868" s="21" t="str">
        <f t="shared" si="130"/>
        <v/>
      </c>
      <c r="Q868" s="12" t="str">
        <f t="shared" si="131"/>
        <v/>
      </c>
      <c r="R868" s="21" t="str">
        <f t="shared" si="132"/>
        <v/>
      </c>
      <c r="S868" s="12" t="str">
        <f t="shared" si="133"/>
        <v/>
      </c>
    </row>
    <row r="869" spans="2:19">
      <c r="B869" s="10" t="str">
        <f t="shared" si="125"/>
        <v/>
      </c>
      <c r="C869" s="10" t="str">
        <f t="shared" si="126"/>
        <v/>
      </c>
      <c r="M869" s="16" t="str">
        <f t="shared" si="127"/>
        <v/>
      </c>
      <c r="N869" s="12" t="str">
        <f t="shared" si="128"/>
        <v/>
      </c>
      <c r="O869" s="12" t="str">
        <f t="shared" si="129"/>
        <v/>
      </c>
      <c r="P869" s="21" t="str">
        <f t="shared" si="130"/>
        <v/>
      </c>
      <c r="Q869" s="12" t="str">
        <f t="shared" si="131"/>
        <v/>
      </c>
      <c r="R869" s="21" t="str">
        <f t="shared" si="132"/>
        <v/>
      </c>
      <c r="S869" s="12" t="str">
        <f t="shared" si="133"/>
        <v/>
      </c>
    </row>
    <row r="870" spans="2:19">
      <c r="B870" s="10" t="str">
        <f t="shared" si="125"/>
        <v/>
      </c>
      <c r="C870" s="10" t="str">
        <f t="shared" si="126"/>
        <v/>
      </c>
      <c r="M870" s="16" t="str">
        <f t="shared" si="127"/>
        <v/>
      </c>
      <c r="N870" s="12" t="str">
        <f t="shared" si="128"/>
        <v/>
      </c>
      <c r="O870" s="12" t="str">
        <f t="shared" si="129"/>
        <v/>
      </c>
      <c r="P870" s="21" t="str">
        <f t="shared" si="130"/>
        <v/>
      </c>
      <c r="Q870" s="12" t="str">
        <f t="shared" si="131"/>
        <v/>
      </c>
      <c r="R870" s="21" t="str">
        <f t="shared" si="132"/>
        <v/>
      </c>
      <c r="S870" s="12" t="str">
        <f t="shared" si="133"/>
        <v/>
      </c>
    </row>
    <row r="871" spans="2:19">
      <c r="B871" s="10" t="str">
        <f t="shared" si="125"/>
        <v/>
      </c>
      <c r="C871" s="10" t="str">
        <f t="shared" si="126"/>
        <v/>
      </c>
      <c r="M871" s="16" t="str">
        <f t="shared" si="127"/>
        <v/>
      </c>
      <c r="N871" s="12" t="str">
        <f t="shared" si="128"/>
        <v/>
      </c>
      <c r="O871" s="12" t="str">
        <f t="shared" si="129"/>
        <v/>
      </c>
      <c r="P871" s="21" t="str">
        <f t="shared" si="130"/>
        <v/>
      </c>
      <c r="Q871" s="12" t="str">
        <f t="shared" si="131"/>
        <v/>
      </c>
      <c r="R871" s="21" t="str">
        <f t="shared" si="132"/>
        <v/>
      </c>
      <c r="S871" s="12" t="str">
        <f t="shared" si="133"/>
        <v/>
      </c>
    </row>
    <row r="872" spans="2:19">
      <c r="B872" s="10" t="str">
        <f t="shared" si="125"/>
        <v/>
      </c>
      <c r="C872" s="10" t="str">
        <f t="shared" si="126"/>
        <v/>
      </c>
      <c r="M872" s="16" t="str">
        <f t="shared" si="127"/>
        <v/>
      </c>
      <c r="N872" s="12" t="str">
        <f t="shared" si="128"/>
        <v/>
      </c>
      <c r="O872" s="12" t="str">
        <f t="shared" si="129"/>
        <v/>
      </c>
      <c r="P872" s="21" t="str">
        <f t="shared" si="130"/>
        <v/>
      </c>
      <c r="Q872" s="12" t="str">
        <f t="shared" si="131"/>
        <v/>
      </c>
      <c r="R872" s="21" t="str">
        <f t="shared" si="132"/>
        <v/>
      </c>
      <c r="S872" s="12" t="str">
        <f t="shared" si="133"/>
        <v/>
      </c>
    </row>
    <row r="873" spans="2:19">
      <c r="B873" s="10" t="str">
        <f t="shared" si="125"/>
        <v/>
      </c>
      <c r="C873" s="10" t="str">
        <f t="shared" si="126"/>
        <v/>
      </c>
      <c r="M873" s="16" t="str">
        <f t="shared" si="127"/>
        <v/>
      </c>
      <c r="N873" s="12" t="str">
        <f t="shared" si="128"/>
        <v/>
      </c>
      <c r="O873" s="12" t="str">
        <f t="shared" si="129"/>
        <v/>
      </c>
      <c r="P873" s="21" t="str">
        <f t="shared" si="130"/>
        <v/>
      </c>
      <c r="Q873" s="12" t="str">
        <f t="shared" si="131"/>
        <v/>
      </c>
      <c r="R873" s="21" t="str">
        <f t="shared" si="132"/>
        <v/>
      </c>
      <c r="S873" s="12" t="str">
        <f t="shared" si="133"/>
        <v/>
      </c>
    </row>
    <row r="874" spans="2:19">
      <c r="B874" s="10" t="str">
        <f t="shared" si="125"/>
        <v/>
      </c>
      <c r="C874" s="10" t="str">
        <f t="shared" si="126"/>
        <v/>
      </c>
      <c r="M874" s="16" t="str">
        <f t="shared" si="127"/>
        <v/>
      </c>
      <c r="N874" s="12" t="str">
        <f t="shared" si="128"/>
        <v/>
      </c>
      <c r="O874" s="12" t="str">
        <f t="shared" si="129"/>
        <v/>
      </c>
      <c r="P874" s="21" t="str">
        <f t="shared" si="130"/>
        <v/>
      </c>
      <c r="Q874" s="12" t="str">
        <f t="shared" si="131"/>
        <v/>
      </c>
      <c r="R874" s="21" t="str">
        <f t="shared" si="132"/>
        <v/>
      </c>
      <c r="S874" s="12" t="str">
        <f t="shared" si="133"/>
        <v/>
      </c>
    </row>
    <row r="875" spans="2:19">
      <c r="B875" s="10" t="str">
        <f t="shared" si="125"/>
        <v/>
      </c>
      <c r="C875" s="10" t="str">
        <f t="shared" si="126"/>
        <v/>
      </c>
      <c r="M875" s="16" t="str">
        <f t="shared" si="127"/>
        <v/>
      </c>
      <c r="N875" s="12" t="str">
        <f t="shared" si="128"/>
        <v/>
      </c>
      <c r="O875" s="12" t="str">
        <f t="shared" si="129"/>
        <v/>
      </c>
      <c r="P875" s="21" t="str">
        <f t="shared" si="130"/>
        <v/>
      </c>
      <c r="Q875" s="12" t="str">
        <f t="shared" si="131"/>
        <v/>
      </c>
      <c r="R875" s="21" t="str">
        <f t="shared" si="132"/>
        <v/>
      </c>
      <c r="S875" s="12" t="str">
        <f t="shared" si="133"/>
        <v/>
      </c>
    </row>
    <row r="876" spans="2:19">
      <c r="B876" s="10" t="str">
        <f t="shared" si="125"/>
        <v/>
      </c>
      <c r="C876" s="10" t="str">
        <f t="shared" si="126"/>
        <v/>
      </c>
      <c r="M876" s="16" t="str">
        <f t="shared" si="127"/>
        <v/>
      </c>
      <c r="N876" s="12" t="str">
        <f t="shared" si="128"/>
        <v/>
      </c>
      <c r="O876" s="12" t="str">
        <f t="shared" si="129"/>
        <v/>
      </c>
      <c r="P876" s="21" t="str">
        <f t="shared" si="130"/>
        <v/>
      </c>
      <c r="Q876" s="12" t="str">
        <f t="shared" si="131"/>
        <v/>
      </c>
      <c r="R876" s="21" t="str">
        <f t="shared" si="132"/>
        <v/>
      </c>
      <c r="S876" s="12" t="str">
        <f t="shared" si="133"/>
        <v/>
      </c>
    </row>
    <row r="877" spans="2:19">
      <c r="B877" s="10" t="str">
        <f t="shared" si="125"/>
        <v/>
      </c>
      <c r="C877" s="10" t="str">
        <f t="shared" si="126"/>
        <v/>
      </c>
      <c r="M877" s="16" t="str">
        <f t="shared" si="127"/>
        <v/>
      </c>
      <c r="N877" s="12" t="str">
        <f t="shared" si="128"/>
        <v/>
      </c>
      <c r="O877" s="12" t="str">
        <f t="shared" si="129"/>
        <v/>
      </c>
      <c r="P877" s="21" t="str">
        <f t="shared" si="130"/>
        <v/>
      </c>
      <c r="Q877" s="12" t="str">
        <f t="shared" si="131"/>
        <v/>
      </c>
      <c r="R877" s="21" t="str">
        <f t="shared" si="132"/>
        <v/>
      </c>
      <c r="S877" s="12" t="str">
        <f t="shared" si="133"/>
        <v/>
      </c>
    </row>
    <row r="878" spans="2:19">
      <c r="B878" s="10" t="str">
        <f t="shared" si="125"/>
        <v/>
      </c>
      <c r="C878" s="10" t="str">
        <f t="shared" si="126"/>
        <v/>
      </c>
      <c r="M878" s="16" t="str">
        <f t="shared" si="127"/>
        <v/>
      </c>
      <c r="N878" s="12" t="str">
        <f t="shared" si="128"/>
        <v/>
      </c>
      <c r="O878" s="12" t="str">
        <f t="shared" si="129"/>
        <v/>
      </c>
      <c r="P878" s="21" t="str">
        <f t="shared" si="130"/>
        <v/>
      </c>
      <c r="Q878" s="12" t="str">
        <f t="shared" si="131"/>
        <v/>
      </c>
      <c r="R878" s="21" t="str">
        <f t="shared" si="132"/>
        <v/>
      </c>
      <c r="S878" s="12" t="str">
        <f t="shared" si="133"/>
        <v/>
      </c>
    </row>
    <row r="879" spans="2:19">
      <c r="B879" s="10" t="str">
        <f t="shared" si="125"/>
        <v/>
      </c>
      <c r="C879" s="10" t="str">
        <f t="shared" si="126"/>
        <v/>
      </c>
      <c r="M879" s="16" t="str">
        <f t="shared" si="127"/>
        <v/>
      </c>
      <c r="N879" s="12" t="str">
        <f t="shared" si="128"/>
        <v/>
      </c>
      <c r="O879" s="12" t="str">
        <f t="shared" si="129"/>
        <v/>
      </c>
      <c r="P879" s="21" t="str">
        <f t="shared" si="130"/>
        <v/>
      </c>
      <c r="Q879" s="12" t="str">
        <f t="shared" si="131"/>
        <v/>
      </c>
      <c r="R879" s="21" t="str">
        <f t="shared" si="132"/>
        <v/>
      </c>
      <c r="S879" s="12" t="str">
        <f t="shared" si="133"/>
        <v/>
      </c>
    </row>
    <row r="880" spans="2:19">
      <c r="B880" s="10" t="str">
        <f t="shared" si="125"/>
        <v/>
      </c>
      <c r="C880" s="10" t="str">
        <f t="shared" si="126"/>
        <v/>
      </c>
      <c r="M880" s="16" t="str">
        <f t="shared" si="127"/>
        <v/>
      </c>
      <c r="N880" s="12" t="str">
        <f t="shared" si="128"/>
        <v/>
      </c>
      <c r="O880" s="12" t="str">
        <f t="shared" si="129"/>
        <v/>
      </c>
      <c r="P880" s="21" t="str">
        <f t="shared" si="130"/>
        <v/>
      </c>
      <c r="Q880" s="12" t="str">
        <f t="shared" si="131"/>
        <v/>
      </c>
      <c r="R880" s="21" t="str">
        <f t="shared" si="132"/>
        <v/>
      </c>
      <c r="S880" s="12" t="str">
        <f t="shared" si="133"/>
        <v/>
      </c>
    </row>
    <row r="881" spans="2:19">
      <c r="B881" s="10" t="str">
        <f t="shared" si="125"/>
        <v/>
      </c>
      <c r="C881" s="10" t="str">
        <f t="shared" si="126"/>
        <v/>
      </c>
      <c r="M881" s="16" t="str">
        <f t="shared" si="127"/>
        <v/>
      </c>
      <c r="N881" s="12" t="str">
        <f t="shared" si="128"/>
        <v/>
      </c>
      <c r="O881" s="12" t="str">
        <f t="shared" si="129"/>
        <v/>
      </c>
      <c r="P881" s="21" t="str">
        <f t="shared" si="130"/>
        <v/>
      </c>
      <c r="Q881" s="12" t="str">
        <f t="shared" si="131"/>
        <v/>
      </c>
      <c r="R881" s="21" t="str">
        <f t="shared" si="132"/>
        <v/>
      </c>
      <c r="S881" s="12" t="str">
        <f t="shared" si="133"/>
        <v/>
      </c>
    </row>
    <row r="882" spans="2:19">
      <c r="B882" s="10" t="str">
        <f t="shared" si="125"/>
        <v/>
      </c>
      <c r="C882" s="10" t="str">
        <f t="shared" si="126"/>
        <v/>
      </c>
      <c r="M882" s="16" t="str">
        <f t="shared" si="127"/>
        <v/>
      </c>
      <c r="N882" s="12" t="str">
        <f t="shared" si="128"/>
        <v/>
      </c>
      <c r="O882" s="12" t="str">
        <f t="shared" si="129"/>
        <v/>
      </c>
      <c r="P882" s="21" t="str">
        <f t="shared" si="130"/>
        <v/>
      </c>
      <c r="Q882" s="12" t="str">
        <f t="shared" si="131"/>
        <v/>
      </c>
      <c r="R882" s="21" t="str">
        <f t="shared" si="132"/>
        <v/>
      </c>
      <c r="S882" s="12" t="str">
        <f t="shared" si="133"/>
        <v/>
      </c>
    </row>
    <row r="883" spans="2:19">
      <c r="B883" s="10" t="str">
        <f t="shared" si="125"/>
        <v/>
      </c>
      <c r="C883" s="10" t="str">
        <f t="shared" si="126"/>
        <v/>
      </c>
      <c r="M883" s="16" t="str">
        <f t="shared" si="127"/>
        <v/>
      </c>
      <c r="N883" s="12" t="str">
        <f t="shared" si="128"/>
        <v/>
      </c>
      <c r="O883" s="12" t="str">
        <f t="shared" si="129"/>
        <v/>
      </c>
      <c r="P883" s="21" t="str">
        <f t="shared" si="130"/>
        <v/>
      </c>
      <c r="Q883" s="12" t="str">
        <f t="shared" si="131"/>
        <v/>
      </c>
      <c r="R883" s="21" t="str">
        <f t="shared" si="132"/>
        <v/>
      </c>
      <c r="S883" s="12" t="str">
        <f t="shared" si="133"/>
        <v/>
      </c>
    </row>
    <row r="884" spans="2:19">
      <c r="B884" s="10" t="str">
        <f t="shared" si="125"/>
        <v/>
      </c>
      <c r="C884" s="10" t="str">
        <f t="shared" si="126"/>
        <v/>
      </c>
      <c r="M884" s="16" t="str">
        <f t="shared" si="127"/>
        <v/>
      </c>
      <c r="N884" s="12" t="str">
        <f t="shared" si="128"/>
        <v/>
      </c>
      <c r="O884" s="12" t="str">
        <f t="shared" si="129"/>
        <v/>
      </c>
      <c r="P884" s="21" t="str">
        <f t="shared" si="130"/>
        <v/>
      </c>
      <c r="Q884" s="12" t="str">
        <f t="shared" si="131"/>
        <v/>
      </c>
      <c r="R884" s="21" t="str">
        <f t="shared" si="132"/>
        <v/>
      </c>
      <c r="S884" s="12" t="str">
        <f t="shared" si="133"/>
        <v/>
      </c>
    </row>
    <row r="885" spans="2:19">
      <c r="B885" s="10" t="str">
        <f t="shared" si="125"/>
        <v/>
      </c>
      <c r="C885" s="10" t="str">
        <f t="shared" si="126"/>
        <v/>
      </c>
      <c r="M885" s="16" t="str">
        <f t="shared" si="127"/>
        <v/>
      </c>
      <c r="N885" s="12" t="str">
        <f t="shared" si="128"/>
        <v/>
      </c>
      <c r="O885" s="12" t="str">
        <f t="shared" si="129"/>
        <v/>
      </c>
      <c r="P885" s="21" t="str">
        <f t="shared" si="130"/>
        <v/>
      </c>
      <c r="Q885" s="12" t="str">
        <f t="shared" si="131"/>
        <v/>
      </c>
      <c r="R885" s="21" t="str">
        <f t="shared" si="132"/>
        <v/>
      </c>
      <c r="S885" s="12" t="str">
        <f t="shared" si="133"/>
        <v/>
      </c>
    </row>
    <row r="886" spans="2:19">
      <c r="B886" s="10" t="str">
        <f t="shared" si="125"/>
        <v/>
      </c>
      <c r="C886" s="10" t="str">
        <f t="shared" si="126"/>
        <v/>
      </c>
      <c r="M886" s="16" t="str">
        <f t="shared" si="127"/>
        <v/>
      </c>
      <c r="N886" s="12" t="str">
        <f t="shared" si="128"/>
        <v/>
      </c>
      <c r="O886" s="12" t="str">
        <f t="shared" si="129"/>
        <v/>
      </c>
      <c r="P886" s="21" t="str">
        <f t="shared" si="130"/>
        <v/>
      </c>
      <c r="Q886" s="12" t="str">
        <f t="shared" si="131"/>
        <v/>
      </c>
      <c r="R886" s="21" t="str">
        <f t="shared" si="132"/>
        <v/>
      </c>
      <c r="S886" s="12" t="str">
        <f t="shared" si="133"/>
        <v/>
      </c>
    </row>
    <row r="887" spans="2:19">
      <c r="B887" s="10" t="str">
        <f t="shared" si="125"/>
        <v/>
      </c>
      <c r="C887" s="10" t="str">
        <f t="shared" si="126"/>
        <v/>
      </c>
      <c r="M887" s="16" t="str">
        <f t="shared" si="127"/>
        <v/>
      </c>
      <c r="N887" s="12" t="str">
        <f t="shared" si="128"/>
        <v/>
      </c>
      <c r="O887" s="12" t="str">
        <f t="shared" si="129"/>
        <v/>
      </c>
      <c r="P887" s="21" t="str">
        <f t="shared" si="130"/>
        <v/>
      </c>
      <c r="Q887" s="12" t="str">
        <f t="shared" si="131"/>
        <v/>
      </c>
      <c r="R887" s="21" t="str">
        <f t="shared" si="132"/>
        <v/>
      </c>
      <c r="S887" s="12" t="str">
        <f t="shared" si="133"/>
        <v/>
      </c>
    </row>
    <row r="888" spans="2:19">
      <c r="B888" s="10" t="str">
        <f t="shared" si="125"/>
        <v/>
      </c>
      <c r="C888" s="10" t="str">
        <f t="shared" si="126"/>
        <v/>
      </c>
      <c r="M888" s="16" t="str">
        <f t="shared" si="127"/>
        <v/>
      </c>
      <c r="N888" s="12" t="str">
        <f t="shared" si="128"/>
        <v/>
      </c>
      <c r="O888" s="12" t="str">
        <f t="shared" si="129"/>
        <v/>
      </c>
      <c r="P888" s="21" t="str">
        <f t="shared" si="130"/>
        <v/>
      </c>
      <c r="Q888" s="12" t="str">
        <f t="shared" si="131"/>
        <v/>
      </c>
      <c r="R888" s="21" t="str">
        <f t="shared" si="132"/>
        <v/>
      </c>
      <c r="S888" s="12" t="str">
        <f t="shared" si="133"/>
        <v/>
      </c>
    </row>
    <row r="889" spans="2:19">
      <c r="B889" s="10" t="str">
        <f t="shared" si="125"/>
        <v/>
      </c>
      <c r="C889" s="10" t="str">
        <f t="shared" si="126"/>
        <v/>
      </c>
      <c r="M889" s="16" t="str">
        <f t="shared" si="127"/>
        <v/>
      </c>
      <c r="N889" s="12" t="str">
        <f t="shared" si="128"/>
        <v/>
      </c>
      <c r="O889" s="12" t="str">
        <f t="shared" si="129"/>
        <v/>
      </c>
      <c r="P889" s="21" t="str">
        <f t="shared" si="130"/>
        <v/>
      </c>
      <c r="Q889" s="12" t="str">
        <f t="shared" si="131"/>
        <v/>
      </c>
      <c r="R889" s="21" t="str">
        <f t="shared" si="132"/>
        <v/>
      </c>
      <c r="S889" s="12" t="str">
        <f t="shared" si="133"/>
        <v/>
      </c>
    </row>
    <row r="890" spans="2:19">
      <c r="B890" s="10" t="str">
        <f t="shared" si="125"/>
        <v/>
      </c>
      <c r="C890" s="10" t="str">
        <f t="shared" si="126"/>
        <v/>
      </c>
      <c r="M890" s="16" t="str">
        <f t="shared" si="127"/>
        <v/>
      </c>
      <c r="N890" s="12" t="str">
        <f t="shared" si="128"/>
        <v/>
      </c>
      <c r="O890" s="12" t="str">
        <f t="shared" si="129"/>
        <v/>
      </c>
      <c r="P890" s="21" t="str">
        <f t="shared" si="130"/>
        <v/>
      </c>
      <c r="Q890" s="12" t="str">
        <f t="shared" si="131"/>
        <v/>
      </c>
      <c r="R890" s="21" t="str">
        <f t="shared" si="132"/>
        <v/>
      </c>
      <c r="S890" s="12" t="str">
        <f t="shared" si="133"/>
        <v/>
      </c>
    </row>
    <row r="891" spans="2:19">
      <c r="B891" s="10" t="str">
        <f t="shared" si="125"/>
        <v/>
      </c>
      <c r="C891" s="10" t="str">
        <f t="shared" si="126"/>
        <v/>
      </c>
      <c r="M891" s="16" t="str">
        <f t="shared" si="127"/>
        <v/>
      </c>
      <c r="N891" s="12" t="str">
        <f t="shared" si="128"/>
        <v/>
      </c>
      <c r="O891" s="12" t="str">
        <f t="shared" si="129"/>
        <v/>
      </c>
      <c r="P891" s="21" t="str">
        <f t="shared" si="130"/>
        <v/>
      </c>
      <c r="Q891" s="12" t="str">
        <f t="shared" si="131"/>
        <v/>
      </c>
      <c r="R891" s="21" t="str">
        <f t="shared" si="132"/>
        <v/>
      </c>
      <c r="S891" s="12" t="str">
        <f t="shared" si="133"/>
        <v/>
      </c>
    </row>
    <row r="892" spans="2:19">
      <c r="B892" s="10" t="str">
        <f t="shared" si="125"/>
        <v/>
      </c>
      <c r="C892" s="10" t="str">
        <f t="shared" si="126"/>
        <v/>
      </c>
      <c r="M892" s="16" t="str">
        <f t="shared" si="127"/>
        <v/>
      </c>
      <c r="N892" s="12" t="str">
        <f t="shared" si="128"/>
        <v/>
      </c>
      <c r="O892" s="12" t="str">
        <f t="shared" si="129"/>
        <v/>
      </c>
      <c r="P892" s="21" t="str">
        <f t="shared" si="130"/>
        <v/>
      </c>
      <c r="Q892" s="12" t="str">
        <f t="shared" si="131"/>
        <v/>
      </c>
      <c r="R892" s="21" t="str">
        <f t="shared" si="132"/>
        <v/>
      </c>
      <c r="S892" s="12" t="str">
        <f t="shared" si="133"/>
        <v/>
      </c>
    </row>
    <row r="893" spans="2:19">
      <c r="B893" s="10" t="str">
        <f t="shared" si="125"/>
        <v/>
      </c>
      <c r="C893" s="10" t="str">
        <f t="shared" si="126"/>
        <v/>
      </c>
      <c r="M893" s="16" t="str">
        <f t="shared" si="127"/>
        <v/>
      </c>
      <c r="N893" s="12" t="str">
        <f t="shared" si="128"/>
        <v/>
      </c>
      <c r="O893" s="12" t="str">
        <f t="shared" si="129"/>
        <v/>
      </c>
      <c r="P893" s="21" t="str">
        <f t="shared" si="130"/>
        <v/>
      </c>
      <c r="Q893" s="12" t="str">
        <f t="shared" si="131"/>
        <v/>
      </c>
      <c r="R893" s="21" t="str">
        <f t="shared" si="132"/>
        <v/>
      </c>
      <c r="S893" s="12" t="str">
        <f t="shared" si="133"/>
        <v/>
      </c>
    </row>
    <row r="894" spans="2:19">
      <c r="B894" s="10" t="str">
        <f t="shared" si="125"/>
        <v/>
      </c>
      <c r="C894" s="10" t="str">
        <f t="shared" si="126"/>
        <v/>
      </c>
      <c r="M894" s="16" t="str">
        <f t="shared" si="127"/>
        <v/>
      </c>
      <c r="N894" s="12" t="str">
        <f t="shared" si="128"/>
        <v/>
      </c>
      <c r="O894" s="12" t="str">
        <f t="shared" si="129"/>
        <v/>
      </c>
      <c r="P894" s="21" t="str">
        <f t="shared" si="130"/>
        <v/>
      </c>
      <c r="Q894" s="12" t="str">
        <f t="shared" si="131"/>
        <v/>
      </c>
      <c r="R894" s="21" t="str">
        <f t="shared" si="132"/>
        <v/>
      </c>
      <c r="S894" s="12" t="str">
        <f t="shared" si="133"/>
        <v/>
      </c>
    </row>
    <row r="895" spans="2:19">
      <c r="B895" s="10" t="str">
        <f t="shared" si="125"/>
        <v/>
      </c>
      <c r="C895" s="10" t="str">
        <f t="shared" si="126"/>
        <v/>
      </c>
      <c r="M895" s="16" t="str">
        <f t="shared" si="127"/>
        <v/>
      </c>
      <c r="N895" s="12" t="str">
        <f t="shared" si="128"/>
        <v/>
      </c>
      <c r="O895" s="12" t="str">
        <f t="shared" si="129"/>
        <v/>
      </c>
      <c r="P895" s="21" t="str">
        <f t="shared" si="130"/>
        <v/>
      </c>
      <c r="Q895" s="12" t="str">
        <f t="shared" si="131"/>
        <v/>
      </c>
      <c r="R895" s="21" t="str">
        <f t="shared" si="132"/>
        <v/>
      </c>
      <c r="S895" s="12" t="str">
        <f t="shared" si="133"/>
        <v/>
      </c>
    </row>
    <row r="896" spans="2:19">
      <c r="B896" s="10" t="str">
        <f t="shared" si="125"/>
        <v/>
      </c>
      <c r="C896" s="10" t="str">
        <f t="shared" si="126"/>
        <v/>
      </c>
      <c r="M896" s="16" t="str">
        <f t="shared" si="127"/>
        <v/>
      </c>
      <c r="N896" s="12" t="str">
        <f t="shared" si="128"/>
        <v/>
      </c>
      <c r="O896" s="12" t="str">
        <f t="shared" si="129"/>
        <v/>
      </c>
      <c r="P896" s="21" t="str">
        <f t="shared" si="130"/>
        <v/>
      </c>
      <c r="Q896" s="12" t="str">
        <f t="shared" si="131"/>
        <v/>
      </c>
      <c r="R896" s="21" t="str">
        <f t="shared" si="132"/>
        <v/>
      </c>
      <c r="S896" s="12" t="str">
        <f t="shared" si="133"/>
        <v/>
      </c>
    </row>
    <row r="897" spans="2:19">
      <c r="B897" s="10" t="str">
        <f t="shared" si="125"/>
        <v/>
      </c>
      <c r="C897" s="10" t="str">
        <f t="shared" si="126"/>
        <v/>
      </c>
      <c r="M897" s="16" t="str">
        <f t="shared" si="127"/>
        <v/>
      </c>
      <c r="N897" s="12" t="str">
        <f t="shared" si="128"/>
        <v/>
      </c>
      <c r="O897" s="12" t="str">
        <f t="shared" si="129"/>
        <v/>
      </c>
      <c r="P897" s="21" t="str">
        <f t="shared" si="130"/>
        <v/>
      </c>
      <c r="Q897" s="12" t="str">
        <f t="shared" si="131"/>
        <v/>
      </c>
      <c r="R897" s="21" t="str">
        <f t="shared" si="132"/>
        <v/>
      </c>
      <c r="S897" s="12" t="str">
        <f t="shared" si="133"/>
        <v/>
      </c>
    </row>
    <row r="898" spans="2:19">
      <c r="B898" s="10" t="str">
        <f t="shared" si="125"/>
        <v/>
      </c>
      <c r="C898" s="10" t="str">
        <f t="shared" si="126"/>
        <v/>
      </c>
      <c r="M898" s="16" t="str">
        <f t="shared" si="127"/>
        <v/>
      </c>
      <c r="N898" s="12" t="str">
        <f t="shared" si="128"/>
        <v/>
      </c>
      <c r="O898" s="12" t="str">
        <f t="shared" si="129"/>
        <v/>
      </c>
      <c r="P898" s="21" t="str">
        <f t="shared" si="130"/>
        <v/>
      </c>
      <c r="Q898" s="12" t="str">
        <f t="shared" si="131"/>
        <v/>
      </c>
      <c r="R898" s="21" t="str">
        <f t="shared" si="132"/>
        <v/>
      </c>
      <c r="S898" s="12" t="str">
        <f t="shared" si="133"/>
        <v/>
      </c>
    </row>
    <row r="899" spans="2:19">
      <c r="B899" s="10" t="str">
        <f t="shared" si="125"/>
        <v/>
      </c>
      <c r="C899" s="10" t="str">
        <f t="shared" si="126"/>
        <v/>
      </c>
      <c r="M899" s="16" t="str">
        <f t="shared" si="127"/>
        <v/>
      </c>
      <c r="N899" s="12" t="str">
        <f t="shared" si="128"/>
        <v/>
      </c>
      <c r="O899" s="12" t="str">
        <f t="shared" si="129"/>
        <v/>
      </c>
      <c r="P899" s="21" t="str">
        <f t="shared" si="130"/>
        <v/>
      </c>
      <c r="Q899" s="12" t="str">
        <f t="shared" si="131"/>
        <v/>
      </c>
      <c r="R899" s="21" t="str">
        <f t="shared" si="132"/>
        <v/>
      </c>
      <c r="S899" s="12" t="str">
        <f t="shared" si="133"/>
        <v/>
      </c>
    </row>
    <row r="900" spans="2:19">
      <c r="B900" s="10" t="str">
        <f t="shared" si="125"/>
        <v/>
      </c>
      <c r="C900" s="10" t="str">
        <f t="shared" si="126"/>
        <v/>
      </c>
      <c r="M900" s="16" t="str">
        <f t="shared" si="127"/>
        <v/>
      </c>
      <c r="N900" s="12" t="str">
        <f t="shared" si="128"/>
        <v/>
      </c>
      <c r="O900" s="12" t="str">
        <f t="shared" si="129"/>
        <v/>
      </c>
      <c r="P900" s="21" t="str">
        <f t="shared" si="130"/>
        <v/>
      </c>
      <c r="Q900" s="12" t="str">
        <f t="shared" si="131"/>
        <v/>
      </c>
      <c r="R900" s="21" t="str">
        <f t="shared" si="132"/>
        <v/>
      </c>
      <c r="S900" s="12" t="str">
        <f t="shared" si="133"/>
        <v/>
      </c>
    </row>
    <row r="901" spans="2:19">
      <c r="B901" s="10" t="str">
        <f t="shared" ref="B901:B964" si="134">IF(A901="","",MONTH(A901))</f>
        <v/>
      </c>
      <c r="C901" s="10" t="str">
        <f t="shared" ref="C901:C964" si="135">IF(A901="","",YEAR(A901))</f>
        <v/>
      </c>
      <c r="M901" s="16" t="str">
        <f t="shared" si="127"/>
        <v/>
      </c>
      <c r="N901" s="12" t="str">
        <f t="shared" si="128"/>
        <v/>
      </c>
      <c r="O901" s="12" t="str">
        <f t="shared" si="129"/>
        <v/>
      </c>
      <c r="P901" s="21" t="str">
        <f t="shared" si="130"/>
        <v/>
      </c>
      <c r="Q901" s="12" t="str">
        <f t="shared" si="131"/>
        <v/>
      </c>
      <c r="R901" s="21" t="str">
        <f t="shared" si="132"/>
        <v/>
      </c>
      <c r="S901" s="12" t="str">
        <f t="shared" si="133"/>
        <v/>
      </c>
    </row>
    <row r="902" spans="2:19">
      <c r="B902" s="10" t="str">
        <f t="shared" si="134"/>
        <v/>
      </c>
      <c r="C902" s="10" t="str">
        <f t="shared" si="135"/>
        <v/>
      </c>
      <c r="M902" s="16" t="str">
        <f t="shared" si="127"/>
        <v/>
      </c>
      <c r="N902" s="12" t="str">
        <f t="shared" si="128"/>
        <v/>
      </c>
      <c r="O902" s="12" t="str">
        <f t="shared" si="129"/>
        <v/>
      </c>
      <c r="P902" s="21" t="str">
        <f t="shared" si="130"/>
        <v/>
      </c>
      <c r="Q902" s="12" t="str">
        <f t="shared" si="131"/>
        <v/>
      </c>
      <c r="R902" s="21" t="str">
        <f t="shared" si="132"/>
        <v/>
      </c>
      <c r="S902" s="12" t="str">
        <f t="shared" si="133"/>
        <v/>
      </c>
    </row>
    <row r="903" spans="2:19">
      <c r="B903" s="10" t="str">
        <f t="shared" si="134"/>
        <v/>
      </c>
      <c r="C903" s="10" t="str">
        <f t="shared" si="135"/>
        <v/>
      </c>
      <c r="M903" s="16" t="str">
        <f t="shared" si="127"/>
        <v/>
      </c>
      <c r="N903" s="12" t="str">
        <f t="shared" si="128"/>
        <v/>
      </c>
      <c r="O903" s="12" t="str">
        <f t="shared" si="129"/>
        <v/>
      </c>
      <c r="P903" s="21" t="str">
        <f t="shared" si="130"/>
        <v/>
      </c>
      <c r="Q903" s="12" t="str">
        <f t="shared" si="131"/>
        <v/>
      </c>
      <c r="R903" s="21" t="str">
        <f t="shared" si="132"/>
        <v/>
      </c>
      <c r="S903" s="12" t="str">
        <f t="shared" si="133"/>
        <v/>
      </c>
    </row>
    <row r="904" spans="2:19">
      <c r="B904" s="10" t="str">
        <f t="shared" si="134"/>
        <v/>
      </c>
      <c r="C904" s="10" t="str">
        <f t="shared" si="135"/>
        <v/>
      </c>
      <c r="M904" s="16" t="str">
        <f t="shared" si="127"/>
        <v/>
      </c>
      <c r="N904" s="12" t="str">
        <f t="shared" si="128"/>
        <v/>
      </c>
      <c r="O904" s="12" t="str">
        <f t="shared" si="129"/>
        <v/>
      </c>
      <c r="P904" s="21" t="str">
        <f t="shared" si="130"/>
        <v/>
      </c>
      <c r="Q904" s="12" t="str">
        <f t="shared" si="131"/>
        <v/>
      </c>
      <c r="R904" s="21" t="str">
        <f t="shared" si="132"/>
        <v/>
      </c>
      <c r="S904" s="12" t="str">
        <f t="shared" si="133"/>
        <v/>
      </c>
    </row>
    <row r="905" spans="2:19">
      <c r="B905" s="10" t="str">
        <f t="shared" si="134"/>
        <v/>
      </c>
      <c r="C905" s="10" t="str">
        <f t="shared" si="135"/>
        <v/>
      </c>
      <c r="M905" s="16" t="str">
        <f t="shared" si="127"/>
        <v/>
      </c>
      <c r="N905" s="12" t="str">
        <f t="shared" si="128"/>
        <v/>
      </c>
      <c r="O905" s="12" t="str">
        <f t="shared" si="129"/>
        <v/>
      </c>
      <c r="P905" s="21" t="str">
        <f t="shared" si="130"/>
        <v/>
      </c>
      <c r="Q905" s="12" t="str">
        <f t="shared" si="131"/>
        <v/>
      </c>
      <c r="R905" s="21" t="str">
        <f t="shared" si="132"/>
        <v/>
      </c>
      <c r="S905" s="12" t="str">
        <f t="shared" si="133"/>
        <v/>
      </c>
    </row>
    <row r="906" spans="2:19">
      <c r="B906" s="10" t="str">
        <f t="shared" si="134"/>
        <v/>
      </c>
      <c r="C906" s="10" t="str">
        <f t="shared" si="135"/>
        <v/>
      </c>
      <c r="M906" s="16" t="str">
        <f t="shared" si="127"/>
        <v/>
      </c>
      <c r="N906" s="12" t="str">
        <f t="shared" si="128"/>
        <v/>
      </c>
      <c r="O906" s="12" t="str">
        <f t="shared" si="129"/>
        <v/>
      </c>
      <c r="P906" s="21" t="str">
        <f t="shared" si="130"/>
        <v/>
      </c>
      <c r="Q906" s="12" t="str">
        <f t="shared" si="131"/>
        <v/>
      </c>
      <c r="R906" s="21" t="str">
        <f t="shared" si="132"/>
        <v/>
      </c>
      <c r="S906" s="12" t="str">
        <f t="shared" si="133"/>
        <v/>
      </c>
    </row>
    <row r="907" spans="2:19">
      <c r="B907" s="10" t="str">
        <f t="shared" si="134"/>
        <v/>
      </c>
      <c r="C907" s="10" t="str">
        <f t="shared" si="135"/>
        <v/>
      </c>
      <c r="M907" s="16" t="str">
        <f t="shared" si="127"/>
        <v/>
      </c>
      <c r="N907" s="12" t="str">
        <f t="shared" si="128"/>
        <v/>
      </c>
      <c r="O907" s="12" t="str">
        <f t="shared" si="129"/>
        <v/>
      </c>
      <c r="P907" s="21" t="str">
        <f t="shared" si="130"/>
        <v/>
      </c>
      <c r="Q907" s="12" t="str">
        <f t="shared" si="131"/>
        <v/>
      </c>
      <c r="R907" s="21" t="str">
        <f t="shared" si="132"/>
        <v/>
      </c>
      <c r="S907" s="12" t="str">
        <f t="shared" si="133"/>
        <v/>
      </c>
    </row>
    <row r="908" spans="2:19">
      <c r="B908" s="10" t="str">
        <f t="shared" si="134"/>
        <v/>
      </c>
      <c r="C908" s="10" t="str">
        <f t="shared" si="135"/>
        <v/>
      </c>
      <c r="M908" s="16" t="str">
        <f t="shared" si="127"/>
        <v/>
      </c>
      <c r="N908" s="12" t="str">
        <f t="shared" si="128"/>
        <v/>
      </c>
      <c r="O908" s="12" t="str">
        <f t="shared" si="129"/>
        <v/>
      </c>
      <c r="P908" s="21" t="str">
        <f t="shared" si="130"/>
        <v/>
      </c>
      <c r="Q908" s="12" t="str">
        <f t="shared" si="131"/>
        <v/>
      </c>
      <c r="R908" s="21" t="str">
        <f t="shared" si="132"/>
        <v/>
      </c>
      <c r="S908" s="12" t="str">
        <f t="shared" si="133"/>
        <v/>
      </c>
    </row>
    <row r="909" spans="2:19">
      <c r="B909" s="10" t="str">
        <f t="shared" si="134"/>
        <v/>
      </c>
      <c r="C909" s="10" t="str">
        <f t="shared" si="135"/>
        <v/>
      </c>
      <c r="M909" s="16" t="str">
        <f t="shared" si="127"/>
        <v/>
      </c>
      <c r="N909" s="12" t="str">
        <f t="shared" si="128"/>
        <v/>
      </c>
      <c r="O909" s="12" t="str">
        <f t="shared" si="129"/>
        <v/>
      </c>
      <c r="P909" s="21" t="str">
        <f t="shared" si="130"/>
        <v/>
      </c>
      <c r="Q909" s="12" t="str">
        <f t="shared" si="131"/>
        <v/>
      </c>
      <c r="R909" s="21" t="str">
        <f t="shared" si="132"/>
        <v/>
      </c>
      <c r="S909" s="12" t="str">
        <f t="shared" si="133"/>
        <v/>
      </c>
    </row>
    <row r="910" spans="2:19">
      <c r="B910" s="10" t="str">
        <f t="shared" si="134"/>
        <v/>
      </c>
      <c r="C910" s="10" t="str">
        <f t="shared" si="135"/>
        <v/>
      </c>
      <c r="M910" s="16" t="str">
        <f t="shared" ref="M910:M973" si="136">IF(E910="","",E910-D910)</f>
        <v/>
      </c>
      <c r="N910" s="12" t="str">
        <f t="shared" ref="N910:N973" si="137">IF(G910="","",SUM(F910:G910)/M910)</f>
        <v/>
      </c>
      <c r="O910" s="12" t="str">
        <f t="shared" ref="O910:O973" si="138">IF(H910="","",H910/M910)</f>
        <v/>
      </c>
      <c r="P910" s="21" t="str">
        <f t="shared" ref="P910:P973" si="139">IF(H910="","",H910/L910)</f>
        <v/>
      </c>
      <c r="Q910" s="12" t="str">
        <f t="shared" ref="Q910:Q973" si="140">IF(OR(H910="",I910=""),"",SUM(H910,I910))</f>
        <v/>
      </c>
      <c r="R910" s="21" t="str">
        <f t="shared" ref="R910:R973" si="141">IF(M910="","",M910/P910)</f>
        <v/>
      </c>
      <c r="S910" s="12" t="str">
        <f t="shared" ref="S910:S973" si="142">IF(OR(F910="",G910=""),"",SUM(F910:G910)-Q910)</f>
        <v/>
      </c>
    </row>
    <row r="911" spans="2:19">
      <c r="B911" s="10" t="str">
        <f t="shared" si="134"/>
        <v/>
      </c>
      <c r="C911" s="10" t="str">
        <f t="shared" si="135"/>
        <v/>
      </c>
      <c r="M911" s="16" t="str">
        <f t="shared" si="136"/>
        <v/>
      </c>
      <c r="N911" s="12" t="str">
        <f t="shared" si="137"/>
        <v/>
      </c>
      <c r="O911" s="12" t="str">
        <f t="shared" si="138"/>
        <v/>
      </c>
      <c r="P911" s="21" t="str">
        <f t="shared" si="139"/>
        <v/>
      </c>
      <c r="Q911" s="12" t="str">
        <f t="shared" si="140"/>
        <v/>
      </c>
      <c r="R911" s="21" t="str">
        <f t="shared" si="141"/>
        <v/>
      </c>
      <c r="S911" s="12" t="str">
        <f t="shared" si="142"/>
        <v/>
      </c>
    </row>
    <row r="912" spans="2:19">
      <c r="B912" s="10" t="str">
        <f t="shared" si="134"/>
        <v/>
      </c>
      <c r="C912" s="10" t="str">
        <f t="shared" si="135"/>
        <v/>
      </c>
      <c r="M912" s="16" t="str">
        <f t="shared" si="136"/>
        <v/>
      </c>
      <c r="N912" s="12" t="str">
        <f t="shared" si="137"/>
        <v/>
      </c>
      <c r="O912" s="12" t="str">
        <f t="shared" si="138"/>
        <v/>
      </c>
      <c r="P912" s="21" t="str">
        <f t="shared" si="139"/>
        <v/>
      </c>
      <c r="Q912" s="12" t="str">
        <f t="shared" si="140"/>
        <v/>
      </c>
      <c r="R912" s="21" t="str">
        <f t="shared" si="141"/>
        <v/>
      </c>
      <c r="S912" s="12" t="str">
        <f t="shared" si="142"/>
        <v/>
      </c>
    </row>
    <row r="913" spans="2:19">
      <c r="B913" s="10" t="str">
        <f t="shared" si="134"/>
        <v/>
      </c>
      <c r="C913" s="10" t="str">
        <f t="shared" si="135"/>
        <v/>
      </c>
      <c r="M913" s="16" t="str">
        <f t="shared" si="136"/>
        <v/>
      </c>
      <c r="N913" s="12" t="str">
        <f t="shared" si="137"/>
        <v/>
      </c>
      <c r="O913" s="12" t="str">
        <f t="shared" si="138"/>
        <v/>
      </c>
      <c r="P913" s="21" t="str">
        <f t="shared" si="139"/>
        <v/>
      </c>
      <c r="Q913" s="12" t="str">
        <f t="shared" si="140"/>
        <v/>
      </c>
      <c r="R913" s="21" t="str">
        <f t="shared" si="141"/>
        <v/>
      </c>
      <c r="S913" s="12" t="str">
        <f t="shared" si="142"/>
        <v/>
      </c>
    </row>
    <row r="914" spans="2:19">
      <c r="B914" s="10" t="str">
        <f t="shared" si="134"/>
        <v/>
      </c>
      <c r="C914" s="10" t="str">
        <f t="shared" si="135"/>
        <v/>
      </c>
      <c r="M914" s="16" t="str">
        <f t="shared" si="136"/>
        <v/>
      </c>
      <c r="N914" s="12" t="str">
        <f t="shared" si="137"/>
        <v/>
      </c>
      <c r="O914" s="12" t="str">
        <f t="shared" si="138"/>
        <v/>
      </c>
      <c r="P914" s="21" t="str">
        <f t="shared" si="139"/>
        <v/>
      </c>
      <c r="Q914" s="12" t="str">
        <f t="shared" si="140"/>
        <v/>
      </c>
      <c r="R914" s="21" t="str">
        <f t="shared" si="141"/>
        <v/>
      </c>
      <c r="S914" s="12" t="str">
        <f t="shared" si="142"/>
        <v/>
      </c>
    </row>
    <row r="915" spans="2:19">
      <c r="B915" s="10" t="str">
        <f t="shared" si="134"/>
        <v/>
      </c>
      <c r="C915" s="10" t="str">
        <f t="shared" si="135"/>
        <v/>
      </c>
      <c r="M915" s="16" t="str">
        <f t="shared" si="136"/>
        <v/>
      </c>
      <c r="N915" s="12" t="str">
        <f t="shared" si="137"/>
        <v/>
      </c>
      <c r="O915" s="12" t="str">
        <f t="shared" si="138"/>
        <v/>
      </c>
      <c r="P915" s="21" t="str">
        <f t="shared" si="139"/>
        <v/>
      </c>
      <c r="Q915" s="12" t="str">
        <f t="shared" si="140"/>
        <v/>
      </c>
      <c r="R915" s="21" t="str">
        <f t="shared" si="141"/>
        <v/>
      </c>
      <c r="S915" s="12" t="str">
        <f t="shared" si="142"/>
        <v/>
      </c>
    </row>
    <row r="916" spans="2:19">
      <c r="B916" s="10" t="str">
        <f t="shared" si="134"/>
        <v/>
      </c>
      <c r="C916" s="10" t="str">
        <f t="shared" si="135"/>
        <v/>
      </c>
      <c r="M916" s="16" t="str">
        <f t="shared" si="136"/>
        <v/>
      </c>
      <c r="N916" s="12" t="str">
        <f t="shared" si="137"/>
        <v/>
      </c>
      <c r="O916" s="12" t="str">
        <f t="shared" si="138"/>
        <v/>
      </c>
      <c r="P916" s="21" t="str">
        <f t="shared" si="139"/>
        <v/>
      </c>
      <c r="Q916" s="12" t="str">
        <f t="shared" si="140"/>
        <v/>
      </c>
      <c r="R916" s="21" t="str">
        <f t="shared" si="141"/>
        <v/>
      </c>
      <c r="S916" s="12" t="str">
        <f t="shared" si="142"/>
        <v/>
      </c>
    </row>
    <row r="917" spans="2:19">
      <c r="B917" s="10" t="str">
        <f t="shared" si="134"/>
        <v/>
      </c>
      <c r="C917" s="10" t="str">
        <f t="shared" si="135"/>
        <v/>
      </c>
      <c r="M917" s="16" t="str">
        <f t="shared" si="136"/>
        <v/>
      </c>
      <c r="N917" s="12" t="str">
        <f t="shared" si="137"/>
        <v/>
      </c>
      <c r="O917" s="12" t="str">
        <f t="shared" si="138"/>
        <v/>
      </c>
      <c r="P917" s="21" t="str">
        <f t="shared" si="139"/>
        <v/>
      </c>
      <c r="Q917" s="12" t="str">
        <f t="shared" si="140"/>
        <v/>
      </c>
      <c r="R917" s="21" t="str">
        <f t="shared" si="141"/>
        <v/>
      </c>
      <c r="S917" s="12" t="str">
        <f t="shared" si="142"/>
        <v/>
      </c>
    </row>
    <row r="918" spans="2:19">
      <c r="B918" s="10" t="str">
        <f t="shared" si="134"/>
        <v/>
      </c>
      <c r="C918" s="10" t="str">
        <f t="shared" si="135"/>
        <v/>
      </c>
      <c r="M918" s="16" t="str">
        <f t="shared" si="136"/>
        <v/>
      </c>
      <c r="N918" s="12" t="str">
        <f t="shared" si="137"/>
        <v/>
      </c>
      <c r="O918" s="12" t="str">
        <f t="shared" si="138"/>
        <v/>
      </c>
      <c r="P918" s="21" t="str">
        <f t="shared" si="139"/>
        <v/>
      </c>
      <c r="Q918" s="12" t="str">
        <f t="shared" si="140"/>
        <v/>
      </c>
      <c r="R918" s="21" t="str">
        <f t="shared" si="141"/>
        <v/>
      </c>
      <c r="S918" s="12" t="str">
        <f t="shared" si="142"/>
        <v/>
      </c>
    </row>
    <row r="919" spans="2:19">
      <c r="B919" s="10" t="str">
        <f t="shared" si="134"/>
        <v/>
      </c>
      <c r="C919" s="10" t="str">
        <f t="shared" si="135"/>
        <v/>
      </c>
      <c r="M919" s="16" t="str">
        <f t="shared" si="136"/>
        <v/>
      </c>
      <c r="N919" s="12" t="str">
        <f t="shared" si="137"/>
        <v/>
      </c>
      <c r="O919" s="12" t="str">
        <f t="shared" si="138"/>
        <v/>
      </c>
      <c r="P919" s="21" t="str">
        <f t="shared" si="139"/>
        <v/>
      </c>
      <c r="Q919" s="12" t="str">
        <f t="shared" si="140"/>
        <v/>
      </c>
      <c r="R919" s="21" t="str">
        <f t="shared" si="141"/>
        <v/>
      </c>
      <c r="S919" s="12" t="str">
        <f t="shared" si="142"/>
        <v/>
      </c>
    </row>
    <row r="920" spans="2:19">
      <c r="B920" s="10" t="str">
        <f t="shared" si="134"/>
        <v/>
      </c>
      <c r="C920" s="10" t="str">
        <f t="shared" si="135"/>
        <v/>
      </c>
      <c r="M920" s="16" t="str">
        <f t="shared" si="136"/>
        <v/>
      </c>
      <c r="N920" s="12" t="str">
        <f t="shared" si="137"/>
        <v/>
      </c>
      <c r="O920" s="12" t="str">
        <f t="shared" si="138"/>
        <v/>
      </c>
      <c r="P920" s="21" t="str">
        <f t="shared" si="139"/>
        <v/>
      </c>
      <c r="Q920" s="12" t="str">
        <f t="shared" si="140"/>
        <v/>
      </c>
      <c r="R920" s="21" t="str">
        <f t="shared" si="141"/>
        <v/>
      </c>
      <c r="S920" s="12" t="str">
        <f t="shared" si="142"/>
        <v/>
      </c>
    </row>
    <row r="921" spans="2:19">
      <c r="B921" s="10" t="str">
        <f t="shared" si="134"/>
        <v/>
      </c>
      <c r="C921" s="10" t="str">
        <f t="shared" si="135"/>
        <v/>
      </c>
      <c r="M921" s="16" t="str">
        <f t="shared" si="136"/>
        <v/>
      </c>
      <c r="N921" s="12" t="str">
        <f t="shared" si="137"/>
        <v/>
      </c>
      <c r="O921" s="12" t="str">
        <f t="shared" si="138"/>
        <v/>
      </c>
      <c r="P921" s="21" t="str">
        <f t="shared" si="139"/>
        <v/>
      </c>
      <c r="Q921" s="12" t="str">
        <f t="shared" si="140"/>
        <v/>
      </c>
      <c r="R921" s="21" t="str">
        <f t="shared" si="141"/>
        <v/>
      </c>
      <c r="S921" s="12" t="str">
        <f t="shared" si="142"/>
        <v/>
      </c>
    </row>
    <row r="922" spans="2:19">
      <c r="B922" s="10" t="str">
        <f t="shared" si="134"/>
        <v/>
      </c>
      <c r="C922" s="10" t="str">
        <f t="shared" si="135"/>
        <v/>
      </c>
      <c r="M922" s="16" t="str">
        <f t="shared" si="136"/>
        <v/>
      </c>
      <c r="N922" s="12" t="str">
        <f t="shared" si="137"/>
        <v/>
      </c>
      <c r="O922" s="12" t="str">
        <f t="shared" si="138"/>
        <v/>
      </c>
      <c r="P922" s="21" t="str">
        <f t="shared" si="139"/>
        <v/>
      </c>
      <c r="Q922" s="12" t="str">
        <f t="shared" si="140"/>
        <v/>
      </c>
      <c r="R922" s="21" t="str">
        <f t="shared" si="141"/>
        <v/>
      </c>
      <c r="S922" s="12" t="str">
        <f t="shared" si="142"/>
        <v/>
      </c>
    </row>
    <row r="923" spans="2:19">
      <c r="B923" s="10" t="str">
        <f t="shared" si="134"/>
        <v/>
      </c>
      <c r="C923" s="10" t="str">
        <f t="shared" si="135"/>
        <v/>
      </c>
      <c r="M923" s="16" t="str">
        <f t="shared" si="136"/>
        <v/>
      </c>
      <c r="N923" s="12" t="str">
        <f t="shared" si="137"/>
        <v/>
      </c>
      <c r="O923" s="12" t="str">
        <f t="shared" si="138"/>
        <v/>
      </c>
      <c r="P923" s="21" t="str">
        <f t="shared" si="139"/>
        <v/>
      </c>
      <c r="Q923" s="12" t="str">
        <f t="shared" si="140"/>
        <v/>
      </c>
      <c r="R923" s="21" t="str">
        <f t="shared" si="141"/>
        <v/>
      </c>
      <c r="S923" s="12" t="str">
        <f t="shared" si="142"/>
        <v/>
      </c>
    </row>
    <row r="924" spans="2:19">
      <c r="B924" s="10" t="str">
        <f t="shared" si="134"/>
        <v/>
      </c>
      <c r="C924" s="10" t="str">
        <f t="shared" si="135"/>
        <v/>
      </c>
      <c r="M924" s="16" t="str">
        <f t="shared" si="136"/>
        <v/>
      </c>
      <c r="N924" s="12" t="str">
        <f t="shared" si="137"/>
        <v/>
      </c>
      <c r="O924" s="12" t="str">
        <f t="shared" si="138"/>
        <v/>
      </c>
      <c r="P924" s="21" t="str">
        <f t="shared" si="139"/>
        <v/>
      </c>
      <c r="Q924" s="12" t="str">
        <f t="shared" si="140"/>
        <v/>
      </c>
      <c r="R924" s="21" t="str">
        <f t="shared" si="141"/>
        <v/>
      </c>
      <c r="S924" s="12" t="str">
        <f t="shared" si="142"/>
        <v/>
      </c>
    </row>
    <row r="925" spans="2:19">
      <c r="B925" s="10" t="str">
        <f t="shared" si="134"/>
        <v/>
      </c>
      <c r="C925" s="10" t="str">
        <f t="shared" si="135"/>
        <v/>
      </c>
      <c r="M925" s="16" t="str">
        <f t="shared" si="136"/>
        <v/>
      </c>
      <c r="N925" s="12" t="str">
        <f t="shared" si="137"/>
        <v/>
      </c>
      <c r="O925" s="12" t="str">
        <f t="shared" si="138"/>
        <v/>
      </c>
      <c r="P925" s="21" t="str">
        <f t="shared" si="139"/>
        <v/>
      </c>
      <c r="Q925" s="12" t="str">
        <f t="shared" si="140"/>
        <v/>
      </c>
      <c r="R925" s="21" t="str">
        <f t="shared" si="141"/>
        <v/>
      </c>
      <c r="S925" s="12" t="str">
        <f t="shared" si="142"/>
        <v/>
      </c>
    </row>
    <row r="926" spans="2:19">
      <c r="B926" s="10" t="str">
        <f t="shared" si="134"/>
        <v/>
      </c>
      <c r="C926" s="10" t="str">
        <f t="shared" si="135"/>
        <v/>
      </c>
      <c r="M926" s="16" t="str">
        <f t="shared" si="136"/>
        <v/>
      </c>
      <c r="N926" s="12" t="str">
        <f t="shared" si="137"/>
        <v/>
      </c>
      <c r="O926" s="12" t="str">
        <f t="shared" si="138"/>
        <v/>
      </c>
      <c r="P926" s="21" t="str">
        <f t="shared" si="139"/>
        <v/>
      </c>
      <c r="Q926" s="12" t="str">
        <f t="shared" si="140"/>
        <v/>
      </c>
      <c r="R926" s="21" t="str">
        <f t="shared" si="141"/>
        <v/>
      </c>
      <c r="S926" s="12" t="str">
        <f t="shared" si="142"/>
        <v/>
      </c>
    </row>
    <row r="927" spans="2:19">
      <c r="B927" s="10" t="str">
        <f t="shared" si="134"/>
        <v/>
      </c>
      <c r="C927" s="10" t="str">
        <f t="shared" si="135"/>
        <v/>
      </c>
      <c r="M927" s="16" t="str">
        <f t="shared" si="136"/>
        <v/>
      </c>
      <c r="N927" s="12" t="str">
        <f t="shared" si="137"/>
        <v/>
      </c>
      <c r="O927" s="12" t="str">
        <f t="shared" si="138"/>
        <v/>
      </c>
      <c r="P927" s="21" t="str">
        <f t="shared" si="139"/>
        <v/>
      </c>
      <c r="Q927" s="12" t="str">
        <f t="shared" si="140"/>
        <v/>
      </c>
      <c r="R927" s="21" t="str">
        <f t="shared" si="141"/>
        <v/>
      </c>
      <c r="S927" s="12" t="str">
        <f t="shared" si="142"/>
        <v/>
      </c>
    </row>
    <row r="928" spans="2:19">
      <c r="B928" s="10" t="str">
        <f t="shared" si="134"/>
        <v/>
      </c>
      <c r="C928" s="10" t="str">
        <f t="shared" si="135"/>
        <v/>
      </c>
      <c r="M928" s="16" t="str">
        <f t="shared" si="136"/>
        <v/>
      </c>
      <c r="N928" s="12" t="str">
        <f t="shared" si="137"/>
        <v/>
      </c>
      <c r="O928" s="12" t="str">
        <f t="shared" si="138"/>
        <v/>
      </c>
      <c r="P928" s="21" t="str">
        <f t="shared" si="139"/>
        <v/>
      </c>
      <c r="Q928" s="12" t="str">
        <f t="shared" si="140"/>
        <v/>
      </c>
      <c r="R928" s="21" t="str">
        <f t="shared" si="141"/>
        <v/>
      </c>
      <c r="S928" s="12" t="str">
        <f t="shared" si="142"/>
        <v/>
      </c>
    </row>
    <row r="929" spans="2:19">
      <c r="B929" s="10" t="str">
        <f t="shared" si="134"/>
        <v/>
      </c>
      <c r="C929" s="10" t="str">
        <f t="shared" si="135"/>
        <v/>
      </c>
      <c r="M929" s="16" t="str">
        <f t="shared" si="136"/>
        <v/>
      </c>
      <c r="N929" s="12" t="str">
        <f t="shared" si="137"/>
        <v/>
      </c>
      <c r="O929" s="12" t="str">
        <f t="shared" si="138"/>
        <v/>
      </c>
      <c r="P929" s="21" t="str">
        <f t="shared" si="139"/>
        <v/>
      </c>
      <c r="Q929" s="12" t="str">
        <f t="shared" si="140"/>
        <v/>
      </c>
      <c r="R929" s="21" t="str">
        <f t="shared" si="141"/>
        <v/>
      </c>
      <c r="S929" s="12" t="str">
        <f t="shared" si="142"/>
        <v/>
      </c>
    </row>
    <row r="930" spans="2:19">
      <c r="B930" s="10" t="str">
        <f t="shared" si="134"/>
        <v/>
      </c>
      <c r="C930" s="10" t="str">
        <f t="shared" si="135"/>
        <v/>
      </c>
      <c r="M930" s="16" t="str">
        <f t="shared" si="136"/>
        <v/>
      </c>
      <c r="N930" s="12" t="str">
        <f t="shared" si="137"/>
        <v/>
      </c>
      <c r="O930" s="12" t="str">
        <f t="shared" si="138"/>
        <v/>
      </c>
      <c r="P930" s="21" t="str">
        <f t="shared" si="139"/>
        <v/>
      </c>
      <c r="Q930" s="12" t="str">
        <f t="shared" si="140"/>
        <v/>
      </c>
      <c r="R930" s="21" t="str">
        <f t="shared" si="141"/>
        <v/>
      </c>
      <c r="S930" s="12" t="str">
        <f t="shared" si="142"/>
        <v/>
      </c>
    </row>
    <row r="931" spans="2:19">
      <c r="B931" s="10" t="str">
        <f t="shared" si="134"/>
        <v/>
      </c>
      <c r="C931" s="10" t="str">
        <f t="shared" si="135"/>
        <v/>
      </c>
      <c r="M931" s="16" t="str">
        <f t="shared" si="136"/>
        <v/>
      </c>
      <c r="N931" s="12" t="str">
        <f t="shared" si="137"/>
        <v/>
      </c>
      <c r="O931" s="12" t="str">
        <f t="shared" si="138"/>
        <v/>
      </c>
      <c r="P931" s="21" t="str">
        <f t="shared" si="139"/>
        <v/>
      </c>
      <c r="Q931" s="12" t="str">
        <f t="shared" si="140"/>
        <v/>
      </c>
      <c r="R931" s="21" t="str">
        <f t="shared" si="141"/>
        <v/>
      </c>
      <c r="S931" s="12" t="str">
        <f t="shared" si="142"/>
        <v/>
      </c>
    </row>
    <row r="932" spans="2:19">
      <c r="B932" s="10" t="str">
        <f t="shared" si="134"/>
        <v/>
      </c>
      <c r="C932" s="10" t="str">
        <f t="shared" si="135"/>
        <v/>
      </c>
      <c r="M932" s="16" t="str">
        <f t="shared" si="136"/>
        <v/>
      </c>
      <c r="N932" s="12" t="str">
        <f t="shared" si="137"/>
        <v/>
      </c>
      <c r="O932" s="12" t="str">
        <f t="shared" si="138"/>
        <v/>
      </c>
      <c r="P932" s="21" t="str">
        <f t="shared" si="139"/>
        <v/>
      </c>
      <c r="Q932" s="12" t="str">
        <f t="shared" si="140"/>
        <v/>
      </c>
      <c r="R932" s="21" t="str">
        <f t="shared" si="141"/>
        <v/>
      </c>
      <c r="S932" s="12" t="str">
        <f t="shared" si="142"/>
        <v/>
      </c>
    </row>
    <row r="933" spans="2:19">
      <c r="B933" s="10" t="str">
        <f t="shared" si="134"/>
        <v/>
      </c>
      <c r="C933" s="10" t="str">
        <f t="shared" si="135"/>
        <v/>
      </c>
      <c r="M933" s="16" t="str">
        <f t="shared" si="136"/>
        <v/>
      </c>
      <c r="N933" s="12" t="str">
        <f t="shared" si="137"/>
        <v/>
      </c>
      <c r="O933" s="12" t="str">
        <f t="shared" si="138"/>
        <v/>
      </c>
      <c r="P933" s="21" t="str">
        <f t="shared" si="139"/>
        <v/>
      </c>
      <c r="Q933" s="12" t="str">
        <f t="shared" si="140"/>
        <v/>
      </c>
      <c r="R933" s="21" t="str">
        <f t="shared" si="141"/>
        <v/>
      </c>
      <c r="S933" s="12" t="str">
        <f t="shared" si="142"/>
        <v/>
      </c>
    </row>
    <row r="934" spans="2:19">
      <c r="B934" s="10" t="str">
        <f t="shared" si="134"/>
        <v/>
      </c>
      <c r="C934" s="10" t="str">
        <f t="shared" si="135"/>
        <v/>
      </c>
      <c r="M934" s="16" t="str">
        <f t="shared" si="136"/>
        <v/>
      </c>
      <c r="N934" s="12" t="str">
        <f t="shared" si="137"/>
        <v/>
      </c>
      <c r="O934" s="12" t="str">
        <f t="shared" si="138"/>
        <v/>
      </c>
      <c r="P934" s="21" t="str">
        <f t="shared" si="139"/>
        <v/>
      </c>
      <c r="Q934" s="12" t="str">
        <f t="shared" si="140"/>
        <v/>
      </c>
      <c r="R934" s="21" t="str">
        <f t="shared" si="141"/>
        <v/>
      </c>
      <c r="S934" s="12" t="str">
        <f t="shared" si="142"/>
        <v/>
      </c>
    </row>
    <row r="935" spans="2:19">
      <c r="B935" s="10" t="str">
        <f t="shared" si="134"/>
        <v/>
      </c>
      <c r="C935" s="10" t="str">
        <f t="shared" si="135"/>
        <v/>
      </c>
      <c r="M935" s="16" t="str">
        <f t="shared" si="136"/>
        <v/>
      </c>
      <c r="N935" s="12" t="str">
        <f t="shared" si="137"/>
        <v/>
      </c>
      <c r="O935" s="12" t="str">
        <f t="shared" si="138"/>
        <v/>
      </c>
      <c r="P935" s="21" t="str">
        <f t="shared" si="139"/>
        <v/>
      </c>
      <c r="Q935" s="12" t="str">
        <f t="shared" si="140"/>
        <v/>
      </c>
      <c r="R935" s="21" t="str">
        <f t="shared" si="141"/>
        <v/>
      </c>
      <c r="S935" s="12" t="str">
        <f t="shared" si="142"/>
        <v/>
      </c>
    </row>
    <row r="936" spans="2:19">
      <c r="B936" s="10" t="str">
        <f t="shared" si="134"/>
        <v/>
      </c>
      <c r="C936" s="10" t="str">
        <f t="shared" si="135"/>
        <v/>
      </c>
      <c r="M936" s="16" t="str">
        <f t="shared" si="136"/>
        <v/>
      </c>
      <c r="N936" s="12" t="str">
        <f t="shared" si="137"/>
        <v/>
      </c>
      <c r="O936" s="12" t="str">
        <f t="shared" si="138"/>
        <v/>
      </c>
      <c r="P936" s="21" t="str">
        <f t="shared" si="139"/>
        <v/>
      </c>
      <c r="Q936" s="12" t="str">
        <f t="shared" si="140"/>
        <v/>
      </c>
      <c r="R936" s="21" t="str">
        <f t="shared" si="141"/>
        <v/>
      </c>
      <c r="S936" s="12" t="str">
        <f t="shared" si="142"/>
        <v/>
      </c>
    </row>
    <row r="937" spans="2:19">
      <c r="B937" s="10" t="str">
        <f t="shared" si="134"/>
        <v/>
      </c>
      <c r="C937" s="10" t="str">
        <f t="shared" si="135"/>
        <v/>
      </c>
      <c r="M937" s="16" t="str">
        <f t="shared" si="136"/>
        <v/>
      </c>
      <c r="N937" s="12" t="str">
        <f t="shared" si="137"/>
        <v/>
      </c>
      <c r="O937" s="12" t="str">
        <f t="shared" si="138"/>
        <v/>
      </c>
      <c r="P937" s="21" t="str">
        <f t="shared" si="139"/>
        <v/>
      </c>
      <c r="Q937" s="12" t="str">
        <f t="shared" si="140"/>
        <v/>
      </c>
      <c r="R937" s="21" t="str">
        <f t="shared" si="141"/>
        <v/>
      </c>
      <c r="S937" s="12" t="str">
        <f t="shared" si="142"/>
        <v/>
      </c>
    </row>
    <row r="938" spans="2:19">
      <c r="B938" s="10" t="str">
        <f t="shared" si="134"/>
        <v/>
      </c>
      <c r="C938" s="10" t="str">
        <f t="shared" si="135"/>
        <v/>
      </c>
      <c r="M938" s="16" t="str">
        <f t="shared" si="136"/>
        <v/>
      </c>
      <c r="N938" s="12" t="str">
        <f t="shared" si="137"/>
        <v/>
      </c>
      <c r="O938" s="12" t="str">
        <f t="shared" si="138"/>
        <v/>
      </c>
      <c r="P938" s="21" t="str">
        <f t="shared" si="139"/>
        <v/>
      </c>
      <c r="Q938" s="12" t="str">
        <f t="shared" si="140"/>
        <v/>
      </c>
      <c r="R938" s="21" t="str">
        <f t="shared" si="141"/>
        <v/>
      </c>
      <c r="S938" s="12" t="str">
        <f t="shared" si="142"/>
        <v/>
      </c>
    </row>
    <row r="939" spans="2:19">
      <c r="B939" s="10" t="str">
        <f t="shared" si="134"/>
        <v/>
      </c>
      <c r="C939" s="10" t="str">
        <f t="shared" si="135"/>
        <v/>
      </c>
      <c r="M939" s="16" t="str">
        <f t="shared" si="136"/>
        <v/>
      </c>
      <c r="N939" s="12" t="str">
        <f t="shared" si="137"/>
        <v/>
      </c>
      <c r="O939" s="12" t="str">
        <f t="shared" si="138"/>
        <v/>
      </c>
      <c r="P939" s="21" t="str">
        <f t="shared" si="139"/>
        <v/>
      </c>
      <c r="Q939" s="12" t="str">
        <f t="shared" si="140"/>
        <v/>
      </c>
      <c r="R939" s="21" t="str">
        <f t="shared" si="141"/>
        <v/>
      </c>
      <c r="S939" s="12" t="str">
        <f t="shared" si="142"/>
        <v/>
      </c>
    </row>
    <row r="940" spans="2:19">
      <c r="B940" s="10" t="str">
        <f t="shared" si="134"/>
        <v/>
      </c>
      <c r="C940" s="10" t="str">
        <f t="shared" si="135"/>
        <v/>
      </c>
      <c r="M940" s="16" t="str">
        <f t="shared" si="136"/>
        <v/>
      </c>
      <c r="N940" s="12" t="str">
        <f t="shared" si="137"/>
        <v/>
      </c>
      <c r="O940" s="12" t="str">
        <f t="shared" si="138"/>
        <v/>
      </c>
      <c r="P940" s="21" t="str">
        <f t="shared" si="139"/>
        <v/>
      </c>
      <c r="Q940" s="12" t="str">
        <f t="shared" si="140"/>
        <v/>
      </c>
      <c r="R940" s="21" t="str">
        <f t="shared" si="141"/>
        <v/>
      </c>
      <c r="S940" s="12" t="str">
        <f t="shared" si="142"/>
        <v/>
      </c>
    </row>
    <row r="941" spans="2:19">
      <c r="B941" s="10" t="str">
        <f t="shared" si="134"/>
        <v/>
      </c>
      <c r="C941" s="10" t="str">
        <f t="shared" si="135"/>
        <v/>
      </c>
      <c r="M941" s="16" t="str">
        <f t="shared" si="136"/>
        <v/>
      </c>
      <c r="N941" s="12" t="str">
        <f t="shared" si="137"/>
        <v/>
      </c>
      <c r="O941" s="12" t="str">
        <f t="shared" si="138"/>
        <v/>
      </c>
      <c r="P941" s="21" t="str">
        <f t="shared" si="139"/>
        <v/>
      </c>
      <c r="Q941" s="12" t="str">
        <f t="shared" si="140"/>
        <v/>
      </c>
      <c r="R941" s="21" t="str">
        <f t="shared" si="141"/>
        <v/>
      </c>
      <c r="S941" s="12" t="str">
        <f t="shared" si="142"/>
        <v/>
      </c>
    </row>
    <row r="942" spans="2:19">
      <c r="B942" s="10" t="str">
        <f t="shared" si="134"/>
        <v/>
      </c>
      <c r="C942" s="10" t="str">
        <f t="shared" si="135"/>
        <v/>
      </c>
      <c r="M942" s="16" t="str">
        <f t="shared" si="136"/>
        <v/>
      </c>
      <c r="N942" s="12" t="str">
        <f t="shared" si="137"/>
        <v/>
      </c>
      <c r="O942" s="12" t="str">
        <f t="shared" si="138"/>
        <v/>
      </c>
      <c r="P942" s="21" t="str">
        <f t="shared" si="139"/>
        <v/>
      </c>
      <c r="Q942" s="12" t="str">
        <f t="shared" si="140"/>
        <v/>
      </c>
      <c r="R942" s="21" t="str">
        <f t="shared" si="141"/>
        <v/>
      </c>
      <c r="S942" s="12" t="str">
        <f t="shared" si="142"/>
        <v/>
      </c>
    </row>
    <row r="943" spans="2:19">
      <c r="B943" s="10" t="str">
        <f t="shared" si="134"/>
        <v/>
      </c>
      <c r="C943" s="10" t="str">
        <f t="shared" si="135"/>
        <v/>
      </c>
      <c r="M943" s="16" t="str">
        <f t="shared" si="136"/>
        <v/>
      </c>
      <c r="N943" s="12" t="str">
        <f t="shared" si="137"/>
        <v/>
      </c>
      <c r="O943" s="12" t="str">
        <f t="shared" si="138"/>
        <v/>
      </c>
      <c r="P943" s="21" t="str">
        <f t="shared" si="139"/>
        <v/>
      </c>
      <c r="Q943" s="12" t="str">
        <f t="shared" si="140"/>
        <v/>
      </c>
      <c r="R943" s="21" t="str">
        <f t="shared" si="141"/>
        <v/>
      </c>
      <c r="S943" s="12" t="str">
        <f t="shared" si="142"/>
        <v/>
      </c>
    </row>
    <row r="944" spans="2:19">
      <c r="B944" s="10" t="str">
        <f t="shared" si="134"/>
        <v/>
      </c>
      <c r="C944" s="10" t="str">
        <f t="shared" si="135"/>
        <v/>
      </c>
      <c r="M944" s="16" t="str">
        <f t="shared" si="136"/>
        <v/>
      </c>
      <c r="N944" s="12" t="str">
        <f t="shared" si="137"/>
        <v/>
      </c>
      <c r="O944" s="12" t="str">
        <f t="shared" si="138"/>
        <v/>
      </c>
      <c r="P944" s="21" t="str">
        <f t="shared" si="139"/>
        <v/>
      </c>
      <c r="Q944" s="12" t="str">
        <f t="shared" si="140"/>
        <v/>
      </c>
      <c r="R944" s="21" t="str">
        <f t="shared" si="141"/>
        <v/>
      </c>
      <c r="S944" s="12" t="str">
        <f t="shared" si="142"/>
        <v/>
      </c>
    </row>
    <row r="945" spans="2:19">
      <c r="B945" s="10" t="str">
        <f t="shared" si="134"/>
        <v/>
      </c>
      <c r="C945" s="10" t="str">
        <f t="shared" si="135"/>
        <v/>
      </c>
      <c r="M945" s="16" t="str">
        <f t="shared" si="136"/>
        <v/>
      </c>
      <c r="N945" s="12" t="str">
        <f t="shared" si="137"/>
        <v/>
      </c>
      <c r="O945" s="12" t="str">
        <f t="shared" si="138"/>
        <v/>
      </c>
      <c r="P945" s="21" t="str">
        <f t="shared" si="139"/>
        <v/>
      </c>
      <c r="Q945" s="12" t="str">
        <f t="shared" si="140"/>
        <v/>
      </c>
      <c r="R945" s="21" t="str">
        <f t="shared" si="141"/>
        <v/>
      </c>
      <c r="S945" s="12" t="str">
        <f t="shared" si="142"/>
        <v/>
      </c>
    </row>
    <row r="946" spans="2:19">
      <c r="B946" s="10" t="str">
        <f t="shared" si="134"/>
        <v/>
      </c>
      <c r="C946" s="10" t="str">
        <f t="shared" si="135"/>
        <v/>
      </c>
      <c r="M946" s="16" t="str">
        <f t="shared" si="136"/>
        <v/>
      </c>
      <c r="N946" s="12" t="str">
        <f t="shared" si="137"/>
        <v/>
      </c>
      <c r="O946" s="12" t="str">
        <f t="shared" si="138"/>
        <v/>
      </c>
      <c r="P946" s="21" t="str">
        <f t="shared" si="139"/>
        <v/>
      </c>
      <c r="Q946" s="12" t="str">
        <f t="shared" si="140"/>
        <v/>
      </c>
      <c r="R946" s="21" t="str">
        <f t="shared" si="141"/>
        <v/>
      </c>
      <c r="S946" s="12" t="str">
        <f t="shared" si="142"/>
        <v/>
      </c>
    </row>
    <row r="947" spans="2:19">
      <c r="B947" s="10" t="str">
        <f t="shared" si="134"/>
        <v/>
      </c>
      <c r="C947" s="10" t="str">
        <f t="shared" si="135"/>
        <v/>
      </c>
      <c r="M947" s="16" t="str">
        <f t="shared" si="136"/>
        <v/>
      </c>
      <c r="N947" s="12" t="str">
        <f t="shared" si="137"/>
        <v/>
      </c>
      <c r="O947" s="12" t="str">
        <f t="shared" si="138"/>
        <v/>
      </c>
      <c r="P947" s="21" t="str">
        <f t="shared" si="139"/>
        <v/>
      </c>
      <c r="Q947" s="12" t="str">
        <f t="shared" si="140"/>
        <v/>
      </c>
      <c r="R947" s="21" t="str">
        <f t="shared" si="141"/>
        <v/>
      </c>
      <c r="S947" s="12" t="str">
        <f t="shared" si="142"/>
        <v/>
      </c>
    </row>
    <row r="948" spans="2:19">
      <c r="B948" s="10" t="str">
        <f t="shared" si="134"/>
        <v/>
      </c>
      <c r="C948" s="10" t="str">
        <f t="shared" si="135"/>
        <v/>
      </c>
      <c r="M948" s="16" t="str">
        <f t="shared" si="136"/>
        <v/>
      </c>
      <c r="N948" s="12" t="str">
        <f t="shared" si="137"/>
        <v/>
      </c>
      <c r="O948" s="12" t="str">
        <f t="shared" si="138"/>
        <v/>
      </c>
      <c r="P948" s="21" t="str">
        <f t="shared" si="139"/>
        <v/>
      </c>
      <c r="Q948" s="12" t="str">
        <f t="shared" si="140"/>
        <v/>
      </c>
      <c r="R948" s="21" t="str">
        <f t="shared" si="141"/>
        <v/>
      </c>
      <c r="S948" s="12" t="str">
        <f t="shared" si="142"/>
        <v/>
      </c>
    </row>
    <row r="949" spans="2:19">
      <c r="B949" s="10" t="str">
        <f t="shared" si="134"/>
        <v/>
      </c>
      <c r="C949" s="10" t="str">
        <f t="shared" si="135"/>
        <v/>
      </c>
      <c r="M949" s="16" t="str">
        <f t="shared" si="136"/>
        <v/>
      </c>
      <c r="N949" s="12" t="str">
        <f t="shared" si="137"/>
        <v/>
      </c>
      <c r="O949" s="12" t="str">
        <f t="shared" si="138"/>
        <v/>
      </c>
      <c r="P949" s="21" t="str">
        <f t="shared" si="139"/>
        <v/>
      </c>
      <c r="Q949" s="12" t="str">
        <f t="shared" si="140"/>
        <v/>
      </c>
      <c r="R949" s="21" t="str">
        <f t="shared" si="141"/>
        <v/>
      </c>
      <c r="S949" s="12" t="str">
        <f t="shared" si="142"/>
        <v/>
      </c>
    </row>
    <row r="950" spans="2:19">
      <c r="B950" s="10" t="str">
        <f t="shared" si="134"/>
        <v/>
      </c>
      <c r="C950" s="10" t="str">
        <f t="shared" si="135"/>
        <v/>
      </c>
      <c r="M950" s="16" t="str">
        <f t="shared" si="136"/>
        <v/>
      </c>
      <c r="N950" s="12" t="str">
        <f t="shared" si="137"/>
        <v/>
      </c>
      <c r="O950" s="12" t="str">
        <f t="shared" si="138"/>
        <v/>
      </c>
      <c r="P950" s="21" t="str">
        <f t="shared" si="139"/>
        <v/>
      </c>
      <c r="Q950" s="12" t="str">
        <f t="shared" si="140"/>
        <v/>
      </c>
      <c r="R950" s="21" t="str">
        <f t="shared" si="141"/>
        <v/>
      </c>
      <c r="S950" s="12" t="str">
        <f t="shared" si="142"/>
        <v/>
      </c>
    </row>
    <row r="951" spans="2:19">
      <c r="B951" s="10" t="str">
        <f t="shared" si="134"/>
        <v/>
      </c>
      <c r="C951" s="10" t="str">
        <f t="shared" si="135"/>
        <v/>
      </c>
      <c r="M951" s="16" t="str">
        <f t="shared" si="136"/>
        <v/>
      </c>
      <c r="N951" s="12" t="str">
        <f t="shared" si="137"/>
        <v/>
      </c>
      <c r="O951" s="12" t="str">
        <f t="shared" si="138"/>
        <v/>
      </c>
      <c r="P951" s="21" t="str">
        <f t="shared" si="139"/>
        <v/>
      </c>
      <c r="Q951" s="12" t="str">
        <f t="shared" si="140"/>
        <v/>
      </c>
      <c r="R951" s="21" t="str">
        <f t="shared" si="141"/>
        <v/>
      </c>
      <c r="S951" s="12" t="str">
        <f t="shared" si="142"/>
        <v/>
      </c>
    </row>
    <row r="952" spans="2:19">
      <c r="B952" s="10" t="str">
        <f t="shared" si="134"/>
        <v/>
      </c>
      <c r="C952" s="10" t="str">
        <f t="shared" si="135"/>
        <v/>
      </c>
      <c r="M952" s="16" t="str">
        <f t="shared" si="136"/>
        <v/>
      </c>
      <c r="N952" s="12" t="str">
        <f t="shared" si="137"/>
        <v/>
      </c>
      <c r="O952" s="12" t="str">
        <f t="shared" si="138"/>
        <v/>
      </c>
      <c r="P952" s="21" t="str">
        <f t="shared" si="139"/>
        <v/>
      </c>
      <c r="Q952" s="12" t="str">
        <f t="shared" si="140"/>
        <v/>
      </c>
      <c r="R952" s="21" t="str">
        <f t="shared" si="141"/>
        <v/>
      </c>
      <c r="S952" s="12" t="str">
        <f t="shared" si="142"/>
        <v/>
      </c>
    </row>
    <row r="953" spans="2:19">
      <c r="B953" s="10" t="str">
        <f t="shared" si="134"/>
        <v/>
      </c>
      <c r="C953" s="10" t="str">
        <f t="shared" si="135"/>
        <v/>
      </c>
      <c r="M953" s="16" t="str">
        <f t="shared" si="136"/>
        <v/>
      </c>
      <c r="N953" s="12" t="str">
        <f t="shared" si="137"/>
        <v/>
      </c>
      <c r="O953" s="12" t="str">
        <f t="shared" si="138"/>
        <v/>
      </c>
      <c r="P953" s="21" t="str">
        <f t="shared" si="139"/>
        <v/>
      </c>
      <c r="Q953" s="12" t="str">
        <f t="shared" si="140"/>
        <v/>
      </c>
      <c r="R953" s="21" t="str">
        <f t="shared" si="141"/>
        <v/>
      </c>
      <c r="S953" s="12" t="str">
        <f t="shared" si="142"/>
        <v/>
      </c>
    </row>
    <row r="954" spans="2:19">
      <c r="B954" s="10" t="str">
        <f t="shared" si="134"/>
        <v/>
      </c>
      <c r="C954" s="10" t="str">
        <f t="shared" si="135"/>
        <v/>
      </c>
      <c r="M954" s="16" t="str">
        <f t="shared" si="136"/>
        <v/>
      </c>
      <c r="N954" s="12" t="str">
        <f t="shared" si="137"/>
        <v/>
      </c>
      <c r="O954" s="12" t="str">
        <f t="shared" si="138"/>
        <v/>
      </c>
      <c r="P954" s="21" t="str">
        <f t="shared" si="139"/>
        <v/>
      </c>
      <c r="Q954" s="12" t="str">
        <f t="shared" si="140"/>
        <v/>
      </c>
      <c r="R954" s="21" t="str">
        <f t="shared" si="141"/>
        <v/>
      </c>
      <c r="S954" s="12" t="str">
        <f t="shared" si="142"/>
        <v/>
      </c>
    </row>
    <row r="955" spans="2:19">
      <c r="B955" s="10" t="str">
        <f t="shared" si="134"/>
        <v/>
      </c>
      <c r="C955" s="10" t="str">
        <f t="shared" si="135"/>
        <v/>
      </c>
      <c r="M955" s="16" t="str">
        <f t="shared" si="136"/>
        <v/>
      </c>
      <c r="N955" s="12" t="str">
        <f t="shared" si="137"/>
        <v/>
      </c>
      <c r="O955" s="12" t="str">
        <f t="shared" si="138"/>
        <v/>
      </c>
      <c r="P955" s="21" t="str">
        <f t="shared" si="139"/>
        <v/>
      </c>
      <c r="Q955" s="12" t="str">
        <f t="shared" si="140"/>
        <v/>
      </c>
      <c r="R955" s="21" t="str">
        <f t="shared" si="141"/>
        <v/>
      </c>
      <c r="S955" s="12" t="str">
        <f t="shared" si="142"/>
        <v/>
      </c>
    </row>
    <row r="956" spans="2:19">
      <c r="B956" s="10" t="str">
        <f t="shared" si="134"/>
        <v/>
      </c>
      <c r="C956" s="10" t="str">
        <f t="shared" si="135"/>
        <v/>
      </c>
      <c r="M956" s="16" t="str">
        <f t="shared" si="136"/>
        <v/>
      </c>
      <c r="N956" s="12" t="str">
        <f t="shared" si="137"/>
        <v/>
      </c>
      <c r="O956" s="12" t="str">
        <f t="shared" si="138"/>
        <v/>
      </c>
      <c r="P956" s="21" t="str">
        <f t="shared" si="139"/>
        <v/>
      </c>
      <c r="Q956" s="12" t="str">
        <f t="shared" si="140"/>
        <v/>
      </c>
      <c r="R956" s="21" t="str">
        <f t="shared" si="141"/>
        <v/>
      </c>
      <c r="S956" s="12" t="str">
        <f t="shared" si="142"/>
        <v/>
      </c>
    </row>
    <row r="957" spans="2:19">
      <c r="B957" s="10" t="str">
        <f t="shared" si="134"/>
        <v/>
      </c>
      <c r="C957" s="10" t="str">
        <f t="shared" si="135"/>
        <v/>
      </c>
      <c r="M957" s="16" t="str">
        <f t="shared" si="136"/>
        <v/>
      </c>
      <c r="N957" s="12" t="str">
        <f t="shared" si="137"/>
        <v/>
      </c>
      <c r="O957" s="12" t="str">
        <f t="shared" si="138"/>
        <v/>
      </c>
      <c r="P957" s="21" t="str">
        <f t="shared" si="139"/>
        <v/>
      </c>
      <c r="Q957" s="12" t="str">
        <f t="shared" si="140"/>
        <v/>
      </c>
      <c r="R957" s="21" t="str">
        <f t="shared" si="141"/>
        <v/>
      </c>
      <c r="S957" s="12" t="str">
        <f t="shared" si="142"/>
        <v/>
      </c>
    </row>
    <row r="958" spans="2:19">
      <c r="B958" s="10" t="str">
        <f t="shared" si="134"/>
        <v/>
      </c>
      <c r="C958" s="10" t="str">
        <f t="shared" si="135"/>
        <v/>
      </c>
      <c r="M958" s="16" t="str">
        <f t="shared" si="136"/>
        <v/>
      </c>
      <c r="N958" s="12" t="str">
        <f t="shared" si="137"/>
        <v/>
      </c>
      <c r="O958" s="12" t="str">
        <f t="shared" si="138"/>
        <v/>
      </c>
      <c r="P958" s="21" t="str">
        <f t="shared" si="139"/>
        <v/>
      </c>
      <c r="Q958" s="12" t="str">
        <f t="shared" si="140"/>
        <v/>
      </c>
      <c r="R958" s="21" t="str">
        <f t="shared" si="141"/>
        <v/>
      </c>
      <c r="S958" s="12" t="str">
        <f t="shared" si="142"/>
        <v/>
      </c>
    </row>
    <row r="959" spans="2:19">
      <c r="B959" s="10" t="str">
        <f t="shared" si="134"/>
        <v/>
      </c>
      <c r="C959" s="10" t="str">
        <f t="shared" si="135"/>
        <v/>
      </c>
      <c r="M959" s="16" t="str">
        <f t="shared" si="136"/>
        <v/>
      </c>
      <c r="N959" s="12" t="str">
        <f t="shared" si="137"/>
        <v/>
      </c>
      <c r="O959" s="12" t="str">
        <f t="shared" si="138"/>
        <v/>
      </c>
      <c r="P959" s="21" t="str">
        <f t="shared" si="139"/>
        <v/>
      </c>
      <c r="Q959" s="12" t="str">
        <f t="shared" si="140"/>
        <v/>
      </c>
      <c r="R959" s="21" t="str">
        <f t="shared" si="141"/>
        <v/>
      </c>
      <c r="S959" s="12" t="str">
        <f t="shared" si="142"/>
        <v/>
      </c>
    </row>
    <row r="960" spans="2:19">
      <c r="B960" s="10" t="str">
        <f t="shared" si="134"/>
        <v/>
      </c>
      <c r="C960" s="10" t="str">
        <f t="shared" si="135"/>
        <v/>
      </c>
      <c r="M960" s="16" t="str">
        <f t="shared" si="136"/>
        <v/>
      </c>
      <c r="N960" s="12" t="str">
        <f t="shared" si="137"/>
        <v/>
      </c>
      <c r="O960" s="12" t="str">
        <f t="shared" si="138"/>
        <v/>
      </c>
      <c r="P960" s="21" t="str">
        <f t="shared" si="139"/>
        <v/>
      </c>
      <c r="Q960" s="12" t="str">
        <f t="shared" si="140"/>
        <v/>
      </c>
      <c r="R960" s="21" t="str">
        <f t="shared" si="141"/>
        <v/>
      </c>
      <c r="S960" s="12" t="str">
        <f t="shared" si="142"/>
        <v/>
      </c>
    </row>
    <row r="961" spans="2:19">
      <c r="B961" s="10" t="str">
        <f t="shared" si="134"/>
        <v/>
      </c>
      <c r="C961" s="10" t="str">
        <f t="shared" si="135"/>
        <v/>
      </c>
      <c r="M961" s="16" t="str">
        <f t="shared" si="136"/>
        <v/>
      </c>
      <c r="N961" s="12" t="str">
        <f t="shared" si="137"/>
        <v/>
      </c>
      <c r="O961" s="12" t="str">
        <f t="shared" si="138"/>
        <v/>
      </c>
      <c r="P961" s="21" t="str">
        <f t="shared" si="139"/>
        <v/>
      </c>
      <c r="Q961" s="12" t="str">
        <f t="shared" si="140"/>
        <v/>
      </c>
      <c r="R961" s="21" t="str">
        <f t="shared" si="141"/>
        <v/>
      </c>
      <c r="S961" s="12" t="str">
        <f t="shared" si="142"/>
        <v/>
      </c>
    </row>
    <row r="962" spans="2:19">
      <c r="B962" s="10" t="str">
        <f t="shared" si="134"/>
        <v/>
      </c>
      <c r="C962" s="10" t="str">
        <f t="shared" si="135"/>
        <v/>
      </c>
      <c r="M962" s="16" t="str">
        <f t="shared" si="136"/>
        <v/>
      </c>
      <c r="N962" s="12" t="str">
        <f t="shared" si="137"/>
        <v/>
      </c>
      <c r="O962" s="12" t="str">
        <f t="shared" si="138"/>
        <v/>
      </c>
      <c r="P962" s="21" t="str">
        <f t="shared" si="139"/>
        <v/>
      </c>
      <c r="Q962" s="12" t="str">
        <f t="shared" si="140"/>
        <v/>
      </c>
      <c r="R962" s="21" t="str">
        <f t="shared" si="141"/>
        <v/>
      </c>
      <c r="S962" s="12" t="str">
        <f t="shared" si="142"/>
        <v/>
      </c>
    </row>
    <row r="963" spans="2:19">
      <c r="B963" s="10" t="str">
        <f t="shared" si="134"/>
        <v/>
      </c>
      <c r="C963" s="10" t="str">
        <f t="shared" si="135"/>
        <v/>
      </c>
      <c r="M963" s="16" t="str">
        <f t="shared" si="136"/>
        <v/>
      </c>
      <c r="N963" s="12" t="str">
        <f t="shared" si="137"/>
        <v/>
      </c>
      <c r="O963" s="12" t="str">
        <f t="shared" si="138"/>
        <v/>
      </c>
      <c r="P963" s="21" t="str">
        <f t="shared" si="139"/>
        <v/>
      </c>
      <c r="Q963" s="12" t="str">
        <f t="shared" si="140"/>
        <v/>
      </c>
      <c r="R963" s="21" t="str">
        <f t="shared" si="141"/>
        <v/>
      </c>
      <c r="S963" s="12" t="str">
        <f t="shared" si="142"/>
        <v/>
      </c>
    </row>
    <row r="964" spans="2:19">
      <c r="B964" s="10" t="str">
        <f t="shared" si="134"/>
        <v/>
      </c>
      <c r="C964" s="10" t="str">
        <f t="shared" si="135"/>
        <v/>
      </c>
      <c r="M964" s="16" t="str">
        <f t="shared" si="136"/>
        <v/>
      </c>
      <c r="N964" s="12" t="str">
        <f t="shared" si="137"/>
        <v/>
      </c>
      <c r="O964" s="12" t="str">
        <f t="shared" si="138"/>
        <v/>
      </c>
      <c r="P964" s="21" t="str">
        <f t="shared" si="139"/>
        <v/>
      </c>
      <c r="Q964" s="12" t="str">
        <f t="shared" si="140"/>
        <v/>
      </c>
      <c r="R964" s="21" t="str">
        <f t="shared" si="141"/>
        <v/>
      </c>
      <c r="S964" s="12" t="str">
        <f t="shared" si="142"/>
        <v/>
      </c>
    </row>
    <row r="965" spans="2:19">
      <c r="B965" s="10" t="str">
        <f t="shared" ref="B965:B1000" si="143">IF(A965="","",MONTH(A965))</f>
        <v/>
      </c>
      <c r="C965" s="10" t="str">
        <f t="shared" ref="C965:C1000" si="144">IF(A965="","",YEAR(A965))</f>
        <v/>
      </c>
      <c r="M965" s="16" t="str">
        <f t="shared" si="136"/>
        <v/>
      </c>
      <c r="N965" s="12" t="str">
        <f t="shared" si="137"/>
        <v/>
      </c>
      <c r="O965" s="12" t="str">
        <f t="shared" si="138"/>
        <v/>
      </c>
      <c r="P965" s="21" t="str">
        <f t="shared" si="139"/>
        <v/>
      </c>
      <c r="Q965" s="12" t="str">
        <f t="shared" si="140"/>
        <v/>
      </c>
      <c r="R965" s="21" t="str">
        <f t="shared" si="141"/>
        <v/>
      </c>
      <c r="S965" s="12" t="str">
        <f t="shared" si="142"/>
        <v/>
      </c>
    </row>
    <row r="966" spans="2:19">
      <c r="B966" s="10" t="str">
        <f t="shared" si="143"/>
        <v/>
      </c>
      <c r="C966" s="10" t="str">
        <f t="shared" si="144"/>
        <v/>
      </c>
      <c r="M966" s="16" t="str">
        <f t="shared" si="136"/>
        <v/>
      </c>
      <c r="N966" s="12" t="str">
        <f t="shared" si="137"/>
        <v/>
      </c>
      <c r="O966" s="12" t="str">
        <f t="shared" si="138"/>
        <v/>
      </c>
      <c r="P966" s="21" t="str">
        <f t="shared" si="139"/>
        <v/>
      </c>
      <c r="Q966" s="12" t="str">
        <f t="shared" si="140"/>
        <v/>
      </c>
      <c r="R966" s="21" t="str">
        <f t="shared" si="141"/>
        <v/>
      </c>
      <c r="S966" s="12" t="str">
        <f t="shared" si="142"/>
        <v/>
      </c>
    </row>
    <row r="967" spans="2:19">
      <c r="B967" s="10" t="str">
        <f t="shared" si="143"/>
        <v/>
      </c>
      <c r="C967" s="10" t="str">
        <f t="shared" si="144"/>
        <v/>
      </c>
      <c r="M967" s="16" t="str">
        <f t="shared" si="136"/>
        <v/>
      </c>
      <c r="N967" s="12" t="str">
        <f t="shared" si="137"/>
        <v/>
      </c>
      <c r="O967" s="12" t="str">
        <f t="shared" si="138"/>
        <v/>
      </c>
      <c r="P967" s="21" t="str">
        <f t="shared" si="139"/>
        <v/>
      </c>
      <c r="Q967" s="12" t="str">
        <f t="shared" si="140"/>
        <v/>
      </c>
      <c r="R967" s="21" t="str">
        <f t="shared" si="141"/>
        <v/>
      </c>
      <c r="S967" s="12" t="str">
        <f t="shared" si="142"/>
        <v/>
      </c>
    </row>
    <row r="968" spans="2:19">
      <c r="B968" s="10" t="str">
        <f t="shared" si="143"/>
        <v/>
      </c>
      <c r="C968" s="10" t="str">
        <f t="shared" si="144"/>
        <v/>
      </c>
      <c r="M968" s="16" t="str">
        <f t="shared" si="136"/>
        <v/>
      </c>
      <c r="N968" s="12" t="str">
        <f t="shared" si="137"/>
        <v/>
      </c>
      <c r="O968" s="12" t="str">
        <f t="shared" si="138"/>
        <v/>
      </c>
      <c r="P968" s="21" t="str">
        <f t="shared" si="139"/>
        <v/>
      </c>
      <c r="Q968" s="12" t="str">
        <f t="shared" si="140"/>
        <v/>
      </c>
      <c r="R968" s="21" t="str">
        <f t="shared" si="141"/>
        <v/>
      </c>
      <c r="S968" s="12" t="str">
        <f t="shared" si="142"/>
        <v/>
      </c>
    </row>
    <row r="969" spans="2:19">
      <c r="B969" s="10" t="str">
        <f t="shared" si="143"/>
        <v/>
      </c>
      <c r="C969" s="10" t="str">
        <f t="shared" si="144"/>
        <v/>
      </c>
      <c r="M969" s="16" t="str">
        <f t="shared" si="136"/>
        <v/>
      </c>
      <c r="N969" s="12" t="str">
        <f t="shared" si="137"/>
        <v/>
      </c>
      <c r="O969" s="12" t="str">
        <f t="shared" si="138"/>
        <v/>
      </c>
      <c r="P969" s="21" t="str">
        <f t="shared" si="139"/>
        <v/>
      </c>
      <c r="Q969" s="12" t="str">
        <f t="shared" si="140"/>
        <v/>
      </c>
      <c r="R969" s="21" t="str">
        <f t="shared" si="141"/>
        <v/>
      </c>
      <c r="S969" s="12" t="str">
        <f t="shared" si="142"/>
        <v/>
      </c>
    </row>
    <row r="970" spans="2:19">
      <c r="B970" s="10" t="str">
        <f t="shared" si="143"/>
        <v/>
      </c>
      <c r="C970" s="10" t="str">
        <f t="shared" si="144"/>
        <v/>
      </c>
      <c r="M970" s="16" t="str">
        <f t="shared" si="136"/>
        <v/>
      </c>
      <c r="N970" s="12" t="str">
        <f t="shared" si="137"/>
        <v/>
      </c>
      <c r="O970" s="12" t="str">
        <f t="shared" si="138"/>
        <v/>
      </c>
      <c r="P970" s="21" t="str">
        <f t="shared" si="139"/>
        <v/>
      </c>
      <c r="Q970" s="12" t="str">
        <f t="shared" si="140"/>
        <v/>
      </c>
      <c r="R970" s="21" t="str">
        <f t="shared" si="141"/>
        <v/>
      </c>
      <c r="S970" s="12" t="str">
        <f t="shared" si="142"/>
        <v/>
      </c>
    </row>
    <row r="971" spans="2:19">
      <c r="B971" s="10" t="str">
        <f t="shared" si="143"/>
        <v/>
      </c>
      <c r="C971" s="10" t="str">
        <f t="shared" si="144"/>
        <v/>
      </c>
      <c r="M971" s="16" t="str">
        <f t="shared" si="136"/>
        <v/>
      </c>
      <c r="N971" s="12" t="str">
        <f t="shared" si="137"/>
        <v/>
      </c>
      <c r="O971" s="12" t="str">
        <f t="shared" si="138"/>
        <v/>
      </c>
      <c r="P971" s="21" t="str">
        <f t="shared" si="139"/>
        <v/>
      </c>
      <c r="Q971" s="12" t="str">
        <f t="shared" si="140"/>
        <v/>
      </c>
      <c r="R971" s="21" t="str">
        <f t="shared" si="141"/>
        <v/>
      </c>
      <c r="S971" s="12" t="str">
        <f t="shared" si="142"/>
        <v/>
      </c>
    </row>
    <row r="972" spans="2:19">
      <c r="B972" s="10" t="str">
        <f t="shared" si="143"/>
        <v/>
      </c>
      <c r="C972" s="10" t="str">
        <f t="shared" si="144"/>
        <v/>
      </c>
      <c r="M972" s="16" t="str">
        <f t="shared" si="136"/>
        <v/>
      </c>
      <c r="N972" s="12" t="str">
        <f t="shared" si="137"/>
        <v/>
      </c>
      <c r="O972" s="12" t="str">
        <f t="shared" si="138"/>
        <v/>
      </c>
      <c r="P972" s="21" t="str">
        <f t="shared" si="139"/>
        <v/>
      </c>
      <c r="Q972" s="12" t="str">
        <f t="shared" si="140"/>
        <v/>
      </c>
      <c r="R972" s="21" t="str">
        <f t="shared" si="141"/>
        <v/>
      </c>
      <c r="S972" s="12" t="str">
        <f t="shared" si="142"/>
        <v/>
      </c>
    </row>
    <row r="973" spans="2:19">
      <c r="B973" s="10" t="str">
        <f t="shared" si="143"/>
        <v/>
      </c>
      <c r="C973" s="10" t="str">
        <f t="shared" si="144"/>
        <v/>
      </c>
      <c r="M973" s="16" t="str">
        <f t="shared" si="136"/>
        <v/>
      </c>
      <c r="N973" s="12" t="str">
        <f t="shared" si="137"/>
        <v/>
      </c>
      <c r="O973" s="12" t="str">
        <f t="shared" si="138"/>
        <v/>
      </c>
      <c r="P973" s="21" t="str">
        <f t="shared" si="139"/>
        <v/>
      </c>
      <c r="Q973" s="12" t="str">
        <f t="shared" si="140"/>
        <v/>
      </c>
      <c r="R973" s="21" t="str">
        <f t="shared" si="141"/>
        <v/>
      </c>
      <c r="S973" s="12" t="str">
        <f t="shared" si="142"/>
        <v/>
      </c>
    </row>
    <row r="974" spans="2:19">
      <c r="B974" s="10" t="str">
        <f t="shared" si="143"/>
        <v/>
      </c>
      <c r="C974" s="10" t="str">
        <f t="shared" si="144"/>
        <v/>
      </c>
      <c r="M974" s="16" t="str">
        <f t="shared" ref="M974:M1003" si="145">IF(E974="","",E974-D974)</f>
        <v/>
      </c>
      <c r="N974" s="12" t="str">
        <f t="shared" ref="N974:N1003" si="146">IF(G974="","",SUM(F974:G974)/M974)</f>
        <v/>
      </c>
      <c r="O974" s="12" t="str">
        <f t="shared" ref="O974:O1003" si="147">IF(H974="","",H974/M974)</f>
        <v/>
      </c>
      <c r="P974" s="21" t="str">
        <f t="shared" ref="P974:P1003" si="148">IF(H974="","",H974/L974)</f>
        <v/>
      </c>
      <c r="Q974" s="12" t="str">
        <f t="shared" ref="Q974:Q1003" si="149">IF(OR(H974="",I974=""),"",SUM(H974,I974))</f>
        <v/>
      </c>
      <c r="R974" s="21" t="str">
        <f t="shared" ref="R974:R1003" si="150">IF(M974="","",M974/P974)</f>
        <v/>
      </c>
      <c r="S974" s="12" t="str">
        <f t="shared" ref="S974:S1003" si="151">IF(OR(F974="",G974=""),"",SUM(F974:G974)-Q974)</f>
        <v/>
      </c>
    </row>
    <row r="975" spans="2:19">
      <c r="B975" s="10" t="str">
        <f t="shared" si="143"/>
        <v/>
      </c>
      <c r="C975" s="10" t="str">
        <f t="shared" si="144"/>
        <v/>
      </c>
      <c r="M975" s="16" t="str">
        <f t="shared" si="145"/>
        <v/>
      </c>
      <c r="N975" s="12" t="str">
        <f t="shared" si="146"/>
        <v/>
      </c>
      <c r="O975" s="12" t="str">
        <f t="shared" si="147"/>
        <v/>
      </c>
      <c r="P975" s="21" t="str">
        <f t="shared" si="148"/>
        <v/>
      </c>
      <c r="Q975" s="12" t="str">
        <f t="shared" si="149"/>
        <v/>
      </c>
      <c r="R975" s="21" t="str">
        <f t="shared" si="150"/>
        <v/>
      </c>
      <c r="S975" s="12" t="str">
        <f t="shared" si="151"/>
        <v/>
      </c>
    </row>
    <row r="976" spans="2:19">
      <c r="B976" s="10" t="str">
        <f t="shared" si="143"/>
        <v/>
      </c>
      <c r="C976" s="10" t="str">
        <f t="shared" si="144"/>
        <v/>
      </c>
      <c r="M976" s="16" t="str">
        <f t="shared" si="145"/>
        <v/>
      </c>
      <c r="N976" s="12" t="str">
        <f t="shared" si="146"/>
        <v/>
      </c>
      <c r="O976" s="12" t="str">
        <f t="shared" si="147"/>
        <v/>
      </c>
      <c r="P976" s="21" t="str">
        <f t="shared" si="148"/>
        <v/>
      </c>
      <c r="Q976" s="12" t="str">
        <f t="shared" si="149"/>
        <v/>
      </c>
      <c r="R976" s="21" t="str">
        <f t="shared" si="150"/>
        <v/>
      </c>
      <c r="S976" s="12" t="str">
        <f t="shared" si="151"/>
        <v/>
      </c>
    </row>
    <row r="977" spans="2:19">
      <c r="B977" s="10" t="str">
        <f t="shared" si="143"/>
        <v/>
      </c>
      <c r="C977" s="10" t="str">
        <f t="shared" si="144"/>
        <v/>
      </c>
      <c r="M977" s="16" t="str">
        <f t="shared" si="145"/>
        <v/>
      </c>
      <c r="N977" s="12" t="str">
        <f t="shared" si="146"/>
        <v/>
      </c>
      <c r="O977" s="12" t="str">
        <f t="shared" si="147"/>
        <v/>
      </c>
      <c r="P977" s="21" t="str">
        <f t="shared" si="148"/>
        <v/>
      </c>
      <c r="Q977" s="12" t="str">
        <f t="shared" si="149"/>
        <v/>
      </c>
      <c r="R977" s="21" t="str">
        <f t="shared" si="150"/>
        <v/>
      </c>
      <c r="S977" s="12" t="str">
        <f t="shared" si="151"/>
        <v/>
      </c>
    </row>
    <row r="978" spans="2:19">
      <c r="B978" s="10" t="str">
        <f t="shared" si="143"/>
        <v/>
      </c>
      <c r="C978" s="10" t="str">
        <f t="shared" si="144"/>
        <v/>
      </c>
      <c r="M978" s="16" t="str">
        <f t="shared" si="145"/>
        <v/>
      </c>
      <c r="N978" s="12" t="str">
        <f t="shared" si="146"/>
        <v/>
      </c>
      <c r="O978" s="12" t="str">
        <f t="shared" si="147"/>
        <v/>
      </c>
      <c r="P978" s="21" t="str">
        <f t="shared" si="148"/>
        <v/>
      </c>
      <c r="Q978" s="12" t="str">
        <f t="shared" si="149"/>
        <v/>
      </c>
      <c r="R978" s="21" t="str">
        <f t="shared" si="150"/>
        <v/>
      </c>
      <c r="S978" s="12" t="str">
        <f t="shared" si="151"/>
        <v/>
      </c>
    </row>
    <row r="979" spans="2:19">
      <c r="B979" s="10" t="str">
        <f t="shared" si="143"/>
        <v/>
      </c>
      <c r="C979" s="10" t="str">
        <f t="shared" si="144"/>
        <v/>
      </c>
      <c r="M979" s="16" t="str">
        <f t="shared" si="145"/>
        <v/>
      </c>
      <c r="N979" s="12" t="str">
        <f t="shared" si="146"/>
        <v/>
      </c>
      <c r="O979" s="12" t="str">
        <f t="shared" si="147"/>
        <v/>
      </c>
      <c r="P979" s="21" t="str">
        <f t="shared" si="148"/>
        <v/>
      </c>
      <c r="Q979" s="12" t="str">
        <f t="shared" si="149"/>
        <v/>
      </c>
      <c r="R979" s="21" t="str">
        <f t="shared" si="150"/>
        <v/>
      </c>
      <c r="S979" s="12" t="str">
        <f t="shared" si="151"/>
        <v/>
      </c>
    </row>
    <row r="980" spans="2:19">
      <c r="B980" s="10" t="str">
        <f t="shared" si="143"/>
        <v/>
      </c>
      <c r="C980" s="10" t="str">
        <f t="shared" si="144"/>
        <v/>
      </c>
      <c r="M980" s="16" t="str">
        <f t="shared" si="145"/>
        <v/>
      </c>
      <c r="N980" s="12" t="str">
        <f t="shared" si="146"/>
        <v/>
      </c>
      <c r="O980" s="12" t="str">
        <f t="shared" si="147"/>
        <v/>
      </c>
      <c r="P980" s="21" t="str">
        <f t="shared" si="148"/>
        <v/>
      </c>
      <c r="Q980" s="12" t="str">
        <f t="shared" si="149"/>
        <v/>
      </c>
      <c r="R980" s="21" t="str">
        <f t="shared" si="150"/>
        <v/>
      </c>
      <c r="S980" s="12" t="str">
        <f t="shared" si="151"/>
        <v/>
      </c>
    </row>
    <row r="981" spans="2:19">
      <c r="B981" s="10" t="str">
        <f t="shared" si="143"/>
        <v/>
      </c>
      <c r="C981" s="10" t="str">
        <f t="shared" si="144"/>
        <v/>
      </c>
      <c r="M981" s="16" t="str">
        <f t="shared" si="145"/>
        <v/>
      </c>
      <c r="N981" s="12" t="str">
        <f t="shared" si="146"/>
        <v/>
      </c>
      <c r="O981" s="12" t="str">
        <f t="shared" si="147"/>
        <v/>
      </c>
      <c r="P981" s="21" t="str">
        <f t="shared" si="148"/>
        <v/>
      </c>
      <c r="Q981" s="12" t="str">
        <f t="shared" si="149"/>
        <v/>
      </c>
      <c r="R981" s="21" t="str">
        <f t="shared" si="150"/>
        <v/>
      </c>
      <c r="S981" s="12" t="str">
        <f t="shared" si="151"/>
        <v/>
      </c>
    </row>
    <row r="982" spans="2:19">
      <c r="B982" s="10" t="str">
        <f t="shared" si="143"/>
        <v/>
      </c>
      <c r="C982" s="10" t="str">
        <f t="shared" si="144"/>
        <v/>
      </c>
      <c r="M982" s="16" t="str">
        <f t="shared" si="145"/>
        <v/>
      </c>
      <c r="N982" s="12" t="str">
        <f t="shared" si="146"/>
        <v/>
      </c>
      <c r="O982" s="12" t="str">
        <f t="shared" si="147"/>
        <v/>
      </c>
      <c r="P982" s="21" t="str">
        <f t="shared" si="148"/>
        <v/>
      </c>
      <c r="Q982" s="12" t="str">
        <f t="shared" si="149"/>
        <v/>
      </c>
      <c r="R982" s="21" t="str">
        <f t="shared" si="150"/>
        <v/>
      </c>
      <c r="S982" s="12" t="str">
        <f t="shared" si="151"/>
        <v/>
      </c>
    </row>
    <row r="983" spans="2:19">
      <c r="B983" s="10" t="str">
        <f t="shared" si="143"/>
        <v/>
      </c>
      <c r="C983" s="10" t="str">
        <f t="shared" si="144"/>
        <v/>
      </c>
      <c r="M983" s="16" t="str">
        <f t="shared" si="145"/>
        <v/>
      </c>
      <c r="N983" s="12" t="str">
        <f t="shared" si="146"/>
        <v/>
      </c>
      <c r="O983" s="12" t="str">
        <f t="shared" si="147"/>
        <v/>
      </c>
      <c r="P983" s="21" t="str">
        <f t="shared" si="148"/>
        <v/>
      </c>
      <c r="Q983" s="12" t="str">
        <f t="shared" si="149"/>
        <v/>
      </c>
      <c r="R983" s="21" t="str">
        <f t="shared" si="150"/>
        <v/>
      </c>
      <c r="S983" s="12" t="str">
        <f t="shared" si="151"/>
        <v/>
      </c>
    </row>
    <row r="984" spans="2:19">
      <c r="B984" s="10" t="str">
        <f t="shared" si="143"/>
        <v/>
      </c>
      <c r="C984" s="10" t="str">
        <f t="shared" si="144"/>
        <v/>
      </c>
      <c r="M984" s="16" t="str">
        <f t="shared" si="145"/>
        <v/>
      </c>
      <c r="N984" s="12" t="str">
        <f t="shared" si="146"/>
        <v/>
      </c>
      <c r="O984" s="12" t="str">
        <f t="shared" si="147"/>
        <v/>
      </c>
      <c r="P984" s="21" t="str">
        <f t="shared" si="148"/>
        <v/>
      </c>
      <c r="Q984" s="12" t="str">
        <f t="shared" si="149"/>
        <v/>
      </c>
      <c r="R984" s="21" t="str">
        <f t="shared" si="150"/>
        <v/>
      </c>
      <c r="S984" s="12" t="str">
        <f t="shared" si="151"/>
        <v/>
      </c>
    </row>
    <row r="985" spans="2:19">
      <c r="B985" s="10" t="str">
        <f t="shared" si="143"/>
        <v/>
      </c>
      <c r="C985" s="10" t="str">
        <f t="shared" si="144"/>
        <v/>
      </c>
      <c r="M985" s="16" t="str">
        <f t="shared" si="145"/>
        <v/>
      </c>
      <c r="N985" s="12" t="str">
        <f t="shared" si="146"/>
        <v/>
      </c>
      <c r="O985" s="12" t="str">
        <f t="shared" si="147"/>
        <v/>
      </c>
      <c r="P985" s="21" t="str">
        <f t="shared" si="148"/>
        <v/>
      </c>
      <c r="Q985" s="12" t="str">
        <f t="shared" si="149"/>
        <v/>
      </c>
      <c r="R985" s="21" t="str">
        <f t="shared" si="150"/>
        <v/>
      </c>
      <c r="S985" s="12" t="str">
        <f t="shared" si="151"/>
        <v/>
      </c>
    </row>
    <row r="986" spans="2:19">
      <c r="B986" s="10" t="str">
        <f t="shared" si="143"/>
        <v/>
      </c>
      <c r="C986" s="10" t="str">
        <f t="shared" si="144"/>
        <v/>
      </c>
      <c r="M986" s="16" t="str">
        <f t="shared" si="145"/>
        <v/>
      </c>
      <c r="N986" s="12" t="str">
        <f t="shared" si="146"/>
        <v/>
      </c>
      <c r="O986" s="12" t="str">
        <f t="shared" si="147"/>
        <v/>
      </c>
      <c r="P986" s="21" t="str">
        <f t="shared" si="148"/>
        <v/>
      </c>
      <c r="Q986" s="12" t="str">
        <f t="shared" si="149"/>
        <v/>
      </c>
      <c r="R986" s="21" t="str">
        <f t="shared" si="150"/>
        <v/>
      </c>
      <c r="S986" s="12" t="str">
        <f t="shared" si="151"/>
        <v/>
      </c>
    </row>
    <row r="987" spans="2:19">
      <c r="B987" s="10" t="str">
        <f t="shared" si="143"/>
        <v/>
      </c>
      <c r="C987" s="10" t="str">
        <f t="shared" si="144"/>
        <v/>
      </c>
      <c r="M987" s="16" t="str">
        <f t="shared" si="145"/>
        <v/>
      </c>
      <c r="N987" s="12" t="str">
        <f t="shared" si="146"/>
        <v/>
      </c>
      <c r="O987" s="12" t="str">
        <f t="shared" si="147"/>
        <v/>
      </c>
      <c r="P987" s="21" t="str">
        <f t="shared" si="148"/>
        <v/>
      </c>
      <c r="Q987" s="12" t="str">
        <f t="shared" si="149"/>
        <v/>
      </c>
      <c r="R987" s="21" t="str">
        <f t="shared" si="150"/>
        <v/>
      </c>
      <c r="S987" s="12" t="str">
        <f t="shared" si="151"/>
        <v/>
      </c>
    </row>
    <row r="988" spans="2:19">
      <c r="B988" s="10" t="str">
        <f t="shared" si="143"/>
        <v/>
      </c>
      <c r="C988" s="10" t="str">
        <f t="shared" si="144"/>
        <v/>
      </c>
      <c r="M988" s="16" t="str">
        <f t="shared" si="145"/>
        <v/>
      </c>
      <c r="N988" s="12" t="str">
        <f t="shared" si="146"/>
        <v/>
      </c>
      <c r="O988" s="12" t="str">
        <f t="shared" si="147"/>
        <v/>
      </c>
      <c r="P988" s="21" t="str">
        <f t="shared" si="148"/>
        <v/>
      </c>
      <c r="Q988" s="12" t="str">
        <f t="shared" si="149"/>
        <v/>
      </c>
      <c r="R988" s="21" t="str">
        <f t="shared" si="150"/>
        <v/>
      </c>
      <c r="S988" s="12" t="str">
        <f t="shared" si="151"/>
        <v/>
      </c>
    </row>
    <row r="989" spans="2:19">
      <c r="B989" s="10" t="str">
        <f t="shared" si="143"/>
        <v/>
      </c>
      <c r="C989" s="10" t="str">
        <f t="shared" si="144"/>
        <v/>
      </c>
      <c r="M989" s="16" t="str">
        <f t="shared" si="145"/>
        <v/>
      </c>
      <c r="N989" s="12" t="str">
        <f t="shared" si="146"/>
        <v/>
      </c>
      <c r="O989" s="12" t="str">
        <f t="shared" si="147"/>
        <v/>
      </c>
      <c r="P989" s="21" t="str">
        <f t="shared" si="148"/>
        <v/>
      </c>
      <c r="Q989" s="12" t="str">
        <f t="shared" si="149"/>
        <v/>
      </c>
      <c r="R989" s="21" t="str">
        <f t="shared" si="150"/>
        <v/>
      </c>
      <c r="S989" s="12" t="str">
        <f t="shared" si="151"/>
        <v/>
      </c>
    </row>
    <row r="990" spans="2:19">
      <c r="B990" s="10" t="str">
        <f t="shared" si="143"/>
        <v/>
      </c>
      <c r="C990" s="10" t="str">
        <f t="shared" si="144"/>
        <v/>
      </c>
      <c r="M990" s="16" t="str">
        <f t="shared" si="145"/>
        <v/>
      </c>
      <c r="N990" s="12" t="str">
        <f t="shared" si="146"/>
        <v/>
      </c>
      <c r="O990" s="12" t="str">
        <f t="shared" si="147"/>
        <v/>
      </c>
      <c r="P990" s="21" t="str">
        <f t="shared" si="148"/>
        <v/>
      </c>
      <c r="Q990" s="12" t="str">
        <f t="shared" si="149"/>
        <v/>
      </c>
      <c r="R990" s="21" t="str">
        <f t="shared" si="150"/>
        <v/>
      </c>
      <c r="S990" s="12" t="str">
        <f t="shared" si="151"/>
        <v/>
      </c>
    </row>
    <row r="991" spans="2:19">
      <c r="B991" s="10" t="str">
        <f t="shared" si="143"/>
        <v/>
      </c>
      <c r="C991" s="10" t="str">
        <f t="shared" si="144"/>
        <v/>
      </c>
      <c r="M991" s="16" t="str">
        <f t="shared" si="145"/>
        <v/>
      </c>
      <c r="N991" s="12" t="str">
        <f t="shared" si="146"/>
        <v/>
      </c>
      <c r="O991" s="12" t="str">
        <f t="shared" si="147"/>
        <v/>
      </c>
      <c r="P991" s="21" t="str">
        <f t="shared" si="148"/>
        <v/>
      </c>
      <c r="Q991" s="12" t="str">
        <f t="shared" si="149"/>
        <v/>
      </c>
      <c r="R991" s="21" t="str">
        <f t="shared" si="150"/>
        <v/>
      </c>
      <c r="S991" s="12" t="str">
        <f t="shared" si="151"/>
        <v/>
      </c>
    </row>
    <row r="992" spans="2:19">
      <c r="B992" s="10" t="str">
        <f t="shared" si="143"/>
        <v/>
      </c>
      <c r="C992" s="10" t="str">
        <f t="shared" si="144"/>
        <v/>
      </c>
      <c r="M992" s="16" t="str">
        <f t="shared" si="145"/>
        <v/>
      </c>
      <c r="N992" s="12" t="str">
        <f t="shared" si="146"/>
        <v/>
      </c>
      <c r="O992" s="12" t="str">
        <f t="shared" si="147"/>
        <v/>
      </c>
      <c r="P992" s="21" t="str">
        <f t="shared" si="148"/>
        <v/>
      </c>
      <c r="Q992" s="12" t="str">
        <f t="shared" si="149"/>
        <v/>
      </c>
      <c r="R992" s="21" t="str">
        <f t="shared" si="150"/>
        <v/>
      </c>
      <c r="S992" s="12" t="str">
        <f t="shared" si="151"/>
        <v/>
      </c>
    </row>
    <row r="993" spans="2:19">
      <c r="B993" s="10" t="str">
        <f t="shared" si="143"/>
        <v/>
      </c>
      <c r="C993" s="10" t="str">
        <f t="shared" si="144"/>
        <v/>
      </c>
      <c r="M993" s="16" t="str">
        <f t="shared" si="145"/>
        <v/>
      </c>
      <c r="N993" s="12" t="str">
        <f t="shared" si="146"/>
        <v/>
      </c>
      <c r="O993" s="12" t="str">
        <f t="shared" si="147"/>
        <v/>
      </c>
      <c r="P993" s="21" t="str">
        <f t="shared" si="148"/>
        <v/>
      </c>
      <c r="Q993" s="12" t="str">
        <f t="shared" si="149"/>
        <v/>
      </c>
      <c r="R993" s="21" t="str">
        <f t="shared" si="150"/>
        <v/>
      </c>
      <c r="S993" s="12" t="str">
        <f t="shared" si="151"/>
        <v/>
      </c>
    </row>
    <row r="994" spans="2:19">
      <c r="B994" s="10" t="str">
        <f t="shared" si="143"/>
        <v/>
      </c>
      <c r="C994" s="10" t="str">
        <f t="shared" si="144"/>
        <v/>
      </c>
      <c r="M994" s="16" t="str">
        <f t="shared" si="145"/>
        <v/>
      </c>
      <c r="N994" s="12" t="str">
        <f t="shared" si="146"/>
        <v/>
      </c>
      <c r="O994" s="12" t="str">
        <f t="shared" si="147"/>
        <v/>
      </c>
      <c r="P994" s="21" t="str">
        <f t="shared" si="148"/>
        <v/>
      </c>
      <c r="Q994" s="12" t="str">
        <f t="shared" si="149"/>
        <v/>
      </c>
      <c r="R994" s="21" t="str">
        <f t="shared" si="150"/>
        <v/>
      </c>
      <c r="S994" s="12" t="str">
        <f t="shared" si="151"/>
        <v/>
      </c>
    </row>
    <row r="995" spans="2:19">
      <c r="B995" s="10" t="str">
        <f t="shared" si="143"/>
        <v/>
      </c>
      <c r="C995" s="10" t="str">
        <f t="shared" si="144"/>
        <v/>
      </c>
      <c r="M995" s="16" t="str">
        <f t="shared" si="145"/>
        <v/>
      </c>
      <c r="N995" s="12" t="str">
        <f t="shared" si="146"/>
        <v/>
      </c>
      <c r="O995" s="12" t="str">
        <f t="shared" si="147"/>
        <v/>
      </c>
      <c r="P995" s="21" t="str">
        <f t="shared" si="148"/>
        <v/>
      </c>
      <c r="Q995" s="12" t="str">
        <f t="shared" si="149"/>
        <v/>
      </c>
      <c r="R995" s="21" t="str">
        <f t="shared" si="150"/>
        <v/>
      </c>
      <c r="S995" s="12" t="str">
        <f t="shared" si="151"/>
        <v/>
      </c>
    </row>
    <row r="996" spans="2:19">
      <c r="B996" s="10" t="str">
        <f t="shared" si="143"/>
        <v/>
      </c>
      <c r="C996" s="10" t="str">
        <f t="shared" si="144"/>
        <v/>
      </c>
      <c r="M996" s="16" t="str">
        <f t="shared" si="145"/>
        <v/>
      </c>
      <c r="N996" s="12" t="str">
        <f t="shared" si="146"/>
        <v/>
      </c>
      <c r="O996" s="12" t="str">
        <f t="shared" si="147"/>
        <v/>
      </c>
      <c r="P996" s="21" t="str">
        <f t="shared" si="148"/>
        <v/>
      </c>
      <c r="Q996" s="12" t="str">
        <f t="shared" si="149"/>
        <v/>
      </c>
      <c r="R996" s="21" t="str">
        <f t="shared" si="150"/>
        <v/>
      </c>
      <c r="S996" s="12" t="str">
        <f t="shared" si="151"/>
        <v/>
      </c>
    </row>
    <row r="997" spans="2:19">
      <c r="B997" s="10" t="str">
        <f t="shared" si="143"/>
        <v/>
      </c>
      <c r="C997" s="10" t="str">
        <f t="shared" si="144"/>
        <v/>
      </c>
      <c r="M997" s="16" t="str">
        <f t="shared" si="145"/>
        <v/>
      </c>
      <c r="N997" s="12" t="str">
        <f t="shared" si="146"/>
        <v/>
      </c>
      <c r="O997" s="12" t="str">
        <f t="shared" si="147"/>
        <v/>
      </c>
      <c r="P997" s="21" t="str">
        <f t="shared" si="148"/>
        <v/>
      </c>
      <c r="Q997" s="12" t="str">
        <f t="shared" si="149"/>
        <v/>
      </c>
      <c r="R997" s="21" t="str">
        <f t="shared" si="150"/>
        <v/>
      </c>
      <c r="S997" s="12" t="str">
        <f t="shared" si="151"/>
        <v/>
      </c>
    </row>
    <row r="998" spans="2:19">
      <c r="B998" s="10" t="str">
        <f t="shared" si="143"/>
        <v/>
      </c>
      <c r="C998" s="10" t="str">
        <f t="shared" si="144"/>
        <v/>
      </c>
      <c r="M998" s="16" t="str">
        <f t="shared" si="145"/>
        <v/>
      </c>
      <c r="N998" s="12" t="str">
        <f t="shared" si="146"/>
        <v/>
      </c>
      <c r="O998" s="12" t="str">
        <f t="shared" si="147"/>
        <v/>
      </c>
      <c r="P998" s="21" t="str">
        <f t="shared" si="148"/>
        <v/>
      </c>
      <c r="Q998" s="12" t="str">
        <f t="shared" si="149"/>
        <v/>
      </c>
      <c r="R998" s="21" t="str">
        <f t="shared" si="150"/>
        <v/>
      </c>
      <c r="S998" s="12" t="str">
        <f t="shared" si="151"/>
        <v/>
      </c>
    </row>
    <row r="999" spans="2:19">
      <c r="B999" s="10" t="str">
        <f t="shared" si="143"/>
        <v/>
      </c>
      <c r="C999" s="10" t="str">
        <f t="shared" si="144"/>
        <v/>
      </c>
      <c r="M999" s="16" t="str">
        <f t="shared" si="145"/>
        <v/>
      </c>
      <c r="N999" s="12" t="str">
        <f t="shared" si="146"/>
        <v/>
      </c>
      <c r="O999" s="12" t="str">
        <f t="shared" si="147"/>
        <v/>
      </c>
      <c r="P999" s="21" t="str">
        <f t="shared" si="148"/>
        <v/>
      </c>
      <c r="Q999" s="12" t="str">
        <f t="shared" si="149"/>
        <v/>
      </c>
      <c r="R999" s="21" t="str">
        <f t="shared" si="150"/>
        <v/>
      </c>
      <c r="S999" s="12" t="str">
        <f t="shared" si="151"/>
        <v/>
      </c>
    </row>
    <row r="1000" spans="2:19">
      <c r="B1000" s="10" t="str">
        <f t="shared" si="143"/>
        <v/>
      </c>
      <c r="C1000" s="10" t="str">
        <f t="shared" si="144"/>
        <v/>
      </c>
      <c r="M1000" s="16" t="str">
        <f t="shared" si="145"/>
        <v/>
      </c>
      <c r="N1000" s="12" t="str">
        <f t="shared" si="146"/>
        <v/>
      </c>
      <c r="O1000" s="12" t="str">
        <f t="shared" si="147"/>
        <v/>
      </c>
      <c r="P1000" s="21" t="str">
        <f t="shared" si="148"/>
        <v/>
      </c>
      <c r="Q1000" s="12" t="str">
        <f t="shared" si="149"/>
        <v/>
      </c>
      <c r="R1000" s="21" t="str">
        <f t="shared" si="150"/>
        <v/>
      </c>
      <c r="S1000" s="12" t="str">
        <f t="shared" si="151"/>
        <v/>
      </c>
    </row>
    <row r="1001" spans="2:19">
      <c r="B1001" s="10" t="str">
        <f t="shared" ref="B1001:B1003" si="152">IF(A1001="","",MONTH(A1001))</f>
        <v/>
      </c>
      <c r="C1001" s="10" t="str">
        <f t="shared" ref="C1001:C1003" si="153">IF(A1001="","",YEAR(A1001))</f>
        <v/>
      </c>
      <c r="M1001" s="16" t="str">
        <f t="shared" si="145"/>
        <v/>
      </c>
      <c r="N1001" s="12" t="str">
        <f t="shared" si="146"/>
        <v/>
      </c>
      <c r="O1001" s="12" t="str">
        <f t="shared" si="147"/>
        <v/>
      </c>
      <c r="P1001" s="21" t="str">
        <f t="shared" si="148"/>
        <v/>
      </c>
      <c r="Q1001" s="12" t="str">
        <f t="shared" si="149"/>
        <v/>
      </c>
      <c r="R1001" s="21" t="str">
        <f t="shared" si="150"/>
        <v/>
      </c>
      <c r="S1001" s="12" t="str">
        <f t="shared" si="151"/>
        <v/>
      </c>
    </row>
    <row r="1002" spans="2:19">
      <c r="B1002" s="10" t="str">
        <f t="shared" si="152"/>
        <v/>
      </c>
      <c r="C1002" s="10" t="str">
        <f t="shared" si="153"/>
        <v/>
      </c>
      <c r="M1002" s="16" t="str">
        <f t="shared" si="145"/>
        <v/>
      </c>
      <c r="N1002" s="12" t="str">
        <f t="shared" si="146"/>
        <v/>
      </c>
      <c r="O1002" s="12" t="str">
        <f t="shared" si="147"/>
        <v/>
      </c>
      <c r="P1002" s="21" t="str">
        <f t="shared" si="148"/>
        <v/>
      </c>
      <c r="Q1002" s="12" t="str">
        <f t="shared" si="149"/>
        <v/>
      </c>
      <c r="R1002" s="21" t="str">
        <f t="shared" si="150"/>
        <v/>
      </c>
      <c r="S1002" s="12" t="str">
        <f t="shared" si="151"/>
        <v/>
      </c>
    </row>
    <row r="1003" spans="2:19">
      <c r="B1003" s="10" t="str">
        <f t="shared" si="152"/>
        <v/>
      </c>
      <c r="C1003" s="10" t="str">
        <f t="shared" si="153"/>
        <v/>
      </c>
      <c r="M1003" s="16" t="str">
        <f t="shared" si="145"/>
        <v/>
      </c>
      <c r="N1003" s="12" t="str">
        <f t="shared" si="146"/>
        <v/>
      </c>
      <c r="O1003" s="12" t="str">
        <f t="shared" si="147"/>
        <v/>
      </c>
      <c r="P1003" s="21" t="str">
        <f t="shared" si="148"/>
        <v/>
      </c>
      <c r="Q1003" s="12" t="str">
        <f t="shared" si="149"/>
        <v/>
      </c>
      <c r="R1003" s="21" t="str">
        <f t="shared" si="150"/>
        <v/>
      </c>
      <c r="S1003" s="12" t="str">
        <f t="shared" si="151"/>
        <v/>
      </c>
    </row>
  </sheetData>
  <mergeCells count="1">
    <mergeCell ref="C1:D1"/>
  </mergeCells>
  <phoneticPr fontId="5" type="noConversion"/>
  <dataValidations count="1">
    <dataValidation type="list" allowBlank="1" showInputMessage="1" showErrorMessage="1" sqref="K4:K17 K19:K1048576" xr:uid="{C35BAF70-454D-4FD3-BF18-7FDFD9EE50D7}">
      <formula1>"GASOLINA, ETANOL"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</vt:lpstr>
      <vt:lpstr>Bdados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Schreiner</dc:creator>
  <cp:lastModifiedBy>João Santos</cp:lastModifiedBy>
  <dcterms:created xsi:type="dcterms:W3CDTF">2020-06-15T14:12:53Z</dcterms:created>
  <dcterms:modified xsi:type="dcterms:W3CDTF">2021-10-16T00:11:38Z</dcterms:modified>
</cp:coreProperties>
</file>