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a\OneDrive\Área de Trabalho\"/>
    </mc:Choice>
  </mc:AlternateContent>
  <bookViews>
    <workbookView xWindow="0" yWindow="0" windowWidth="20490" windowHeight="8820"/>
  </bookViews>
  <sheets>
    <sheet name="Dados" sheetId="1" r:id="rId1"/>
  </sheets>
  <definedNames>
    <definedName name="Hidrogêni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97" i="1" l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CA1" i="1" l="1"/>
  <c r="BY3" i="1"/>
  <c r="BY2" i="1"/>
  <c r="BY11" i="1"/>
  <c r="BY10" i="1"/>
  <c r="BY9" i="1"/>
  <c r="BY8" i="1"/>
  <c r="BY19" i="1"/>
  <c r="BY37" i="1"/>
  <c r="BY55" i="1"/>
  <c r="BY18" i="1"/>
  <c r="BY87" i="1"/>
  <c r="BY81" i="1"/>
  <c r="BY36" i="1"/>
  <c r="BY88" i="1"/>
  <c r="BY56" i="1"/>
  <c r="BY32" i="1"/>
  <c r="BY38" i="1"/>
  <c r="BY16" i="1"/>
  <c r="BY20" i="1"/>
  <c r="BY12" i="1"/>
  <c r="BY17" i="1"/>
  <c r="BY54" i="1"/>
  <c r="BY50" i="1"/>
  <c r="BY4" i="1"/>
  <c r="BY35" i="1"/>
  <c r="BY51" i="1"/>
  <c r="BY85" i="1"/>
  <c r="BY84" i="1"/>
  <c r="BY86" i="1"/>
  <c r="BY82" i="1"/>
  <c r="BY49" i="1"/>
  <c r="BY83" i="1"/>
  <c r="BY31" i="1"/>
  <c r="BY53" i="1"/>
  <c r="BY52" i="1"/>
  <c r="BY94" i="1"/>
  <c r="BY95" i="1"/>
  <c r="BY13" i="1"/>
  <c r="BY14" i="1"/>
  <c r="BY89" i="1"/>
  <c r="BY57" i="1"/>
  <c r="BY39" i="1"/>
  <c r="BY59" i="1"/>
  <c r="BY34" i="1"/>
  <c r="BY71" i="1"/>
  <c r="BY64" i="1"/>
  <c r="BY21" i="1"/>
  <c r="BY58" i="1"/>
  <c r="BY60" i="1"/>
  <c r="BY33" i="1"/>
  <c r="BY48" i="1"/>
  <c r="BY98" i="1"/>
  <c r="BY96" i="1"/>
  <c r="BY61" i="1"/>
  <c r="BY62" i="1"/>
  <c r="BY90" i="1"/>
  <c r="BY80" i="1"/>
  <c r="BY63" i="1"/>
  <c r="BY30" i="1"/>
  <c r="BY93" i="1"/>
  <c r="BY26" i="1"/>
  <c r="BY5" i="1"/>
  <c r="BY65" i="1"/>
  <c r="BY97" i="1"/>
  <c r="BY66" i="1"/>
  <c r="BY15" i="1"/>
  <c r="BY67" i="1"/>
  <c r="BY29" i="1"/>
  <c r="BY68" i="1"/>
  <c r="BY28" i="1"/>
  <c r="BY40" i="1"/>
  <c r="BY69" i="1"/>
  <c r="BY27" i="1"/>
  <c r="BY22" i="1"/>
  <c r="BY70" i="1"/>
  <c r="BY47" i="1"/>
  <c r="BY92" i="1"/>
  <c r="BY23" i="1"/>
  <c r="BY72" i="1"/>
  <c r="BY91" i="1"/>
  <c r="BY79" i="1"/>
  <c r="BY41" i="1"/>
  <c r="BY25" i="1"/>
  <c r="BY24" i="1"/>
  <c r="BY46" i="1"/>
  <c r="BY6" i="1"/>
  <c r="BY44" i="1"/>
  <c r="BY73" i="1"/>
  <c r="BY45" i="1"/>
  <c r="BY78" i="1"/>
  <c r="BY42" i="1"/>
  <c r="BY43" i="1"/>
  <c r="BY74" i="1"/>
  <c r="BY77" i="1"/>
  <c r="BY76" i="1"/>
  <c r="BY7" i="1"/>
  <c r="BY75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X3" i="1"/>
  <c r="BV3" i="1" s="1"/>
  <c r="BX2" i="1"/>
  <c r="BX11" i="1"/>
  <c r="BX10" i="1"/>
  <c r="BV10" i="1" s="1"/>
  <c r="BX9" i="1"/>
  <c r="BV9" i="1" s="1"/>
  <c r="BX8" i="1"/>
  <c r="BX19" i="1"/>
  <c r="BX37" i="1"/>
  <c r="BV37" i="1" s="1"/>
  <c r="BX55" i="1"/>
  <c r="BV55" i="1" s="1"/>
  <c r="BX18" i="1"/>
  <c r="BX87" i="1"/>
  <c r="BX81" i="1"/>
  <c r="BV81" i="1" s="1"/>
  <c r="BX36" i="1"/>
  <c r="BV36" i="1" s="1"/>
  <c r="BX88" i="1"/>
  <c r="BX56" i="1"/>
  <c r="BX32" i="1"/>
  <c r="BV32" i="1" s="1"/>
  <c r="BX38" i="1"/>
  <c r="BV38" i="1" s="1"/>
  <c r="BX16" i="1"/>
  <c r="BX20" i="1"/>
  <c r="BX12" i="1"/>
  <c r="BV12" i="1" s="1"/>
  <c r="BX17" i="1"/>
  <c r="BV17" i="1" s="1"/>
  <c r="BX54" i="1"/>
  <c r="BX50" i="1"/>
  <c r="BX4" i="1"/>
  <c r="BV4" i="1" s="1"/>
  <c r="BX35" i="1"/>
  <c r="BV35" i="1" s="1"/>
  <c r="BX51" i="1"/>
  <c r="BX85" i="1"/>
  <c r="BX84" i="1"/>
  <c r="BV84" i="1" s="1"/>
  <c r="BX86" i="1"/>
  <c r="BV86" i="1" s="1"/>
  <c r="BX82" i="1"/>
  <c r="BX49" i="1"/>
  <c r="BX83" i="1"/>
  <c r="BV83" i="1" s="1"/>
  <c r="BX31" i="1"/>
  <c r="BV31" i="1" s="1"/>
  <c r="BX53" i="1"/>
  <c r="BX52" i="1"/>
  <c r="BX94" i="1"/>
  <c r="BV94" i="1" s="1"/>
  <c r="BX95" i="1"/>
  <c r="BV95" i="1" s="1"/>
  <c r="BX13" i="1"/>
  <c r="BX14" i="1"/>
  <c r="BX89" i="1"/>
  <c r="BV89" i="1" s="1"/>
  <c r="BX57" i="1"/>
  <c r="BV57" i="1" s="1"/>
  <c r="BX39" i="1"/>
  <c r="BX59" i="1"/>
  <c r="BX34" i="1"/>
  <c r="BV34" i="1" s="1"/>
  <c r="BX71" i="1"/>
  <c r="BV71" i="1" s="1"/>
  <c r="BX64" i="1"/>
  <c r="BX21" i="1"/>
  <c r="BX58" i="1"/>
  <c r="BV58" i="1" s="1"/>
  <c r="BX60" i="1"/>
  <c r="BV60" i="1" s="1"/>
  <c r="BX33" i="1"/>
  <c r="BX48" i="1"/>
  <c r="BX98" i="1"/>
  <c r="BX96" i="1"/>
  <c r="BV96" i="1" s="1"/>
  <c r="BX61" i="1"/>
  <c r="BX62" i="1"/>
  <c r="BX90" i="1"/>
  <c r="BV90" i="1" s="1"/>
  <c r="BX80" i="1"/>
  <c r="BV80" i="1" s="1"/>
  <c r="BX63" i="1"/>
  <c r="BX30" i="1"/>
  <c r="BX93" i="1"/>
  <c r="BV93" i="1" s="1"/>
  <c r="BX26" i="1"/>
  <c r="BV26" i="1" s="1"/>
  <c r="BX5" i="1"/>
  <c r="BX65" i="1"/>
  <c r="BX97" i="1"/>
  <c r="BX66" i="1"/>
  <c r="BV66" i="1" s="1"/>
  <c r="BX15" i="1"/>
  <c r="BX67" i="1"/>
  <c r="BX29" i="1"/>
  <c r="BV29" i="1" s="1"/>
  <c r="BX68" i="1"/>
  <c r="BV68" i="1" s="1"/>
  <c r="BX28" i="1"/>
  <c r="BX40" i="1"/>
  <c r="BX69" i="1"/>
  <c r="BV69" i="1" s="1"/>
  <c r="BX27" i="1"/>
  <c r="BV27" i="1" s="1"/>
  <c r="BX22" i="1"/>
  <c r="BX70" i="1"/>
  <c r="BX47" i="1"/>
  <c r="BV47" i="1" s="1"/>
  <c r="BX92" i="1"/>
  <c r="BV92" i="1" s="1"/>
  <c r="BX23" i="1"/>
  <c r="BX72" i="1"/>
  <c r="BX91" i="1"/>
  <c r="BV91" i="1" s="1"/>
  <c r="BX79" i="1"/>
  <c r="BV79" i="1" s="1"/>
  <c r="BX41" i="1"/>
  <c r="BX25" i="1"/>
  <c r="BX24" i="1"/>
  <c r="BV24" i="1" s="1"/>
  <c r="BX46" i="1"/>
  <c r="BV46" i="1" s="1"/>
  <c r="BX6" i="1"/>
  <c r="BX44" i="1"/>
  <c r="BX73" i="1"/>
  <c r="BV73" i="1" s="1"/>
  <c r="BX45" i="1"/>
  <c r="BV45" i="1" s="1"/>
  <c r="BX78" i="1"/>
  <c r="BX42" i="1"/>
  <c r="BX43" i="1"/>
  <c r="BV43" i="1" s="1"/>
  <c r="BX74" i="1"/>
  <c r="BV74" i="1" s="1"/>
  <c r="BX77" i="1"/>
  <c r="BX76" i="1"/>
  <c r="BX7" i="1"/>
  <c r="BV7" i="1" s="1"/>
  <c r="BX75" i="1"/>
  <c r="BV75" i="1" s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V77" i="1" l="1"/>
  <c r="BV78" i="1"/>
  <c r="BV6" i="1"/>
  <c r="BV41" i="1"/>
  <c r="BV23" i="1"/>
  <c r="BV76" i="1"/>
  <c r="BV42" i="1"/>
  <c r="BV44" i="1"/>
  <c r="BV25" i="1"/>
  <c r="BV72" i="1"/>
  <c r="BV70" i="1"/>
  <c r="BV40" i="1"/>
  <c r="BV67" i="1"/>
  <c r="BV65" i="1"/>
  <c r="BV30" i="1"/>
  <c r="BV62" i="1"/>
  <c r="BV48" i="1"/>
  <c r="BV21" i="1"/>
  <c r="BV59" i="1"/>
  <c r="BV14" i="1"/>
  <c r="BV52" i="1"/>
  <c r="BV49" i="1"/>
  <c r="BV85" i="1"/>
  <c r="BV50" i="1"/>
  <c r="BV20" i="1"/>
  <c r="BV56" i="1"/>
  <c r="BV87" i="1"/>
  <c r="BV19" i="1"/>
  <c r="BV11" i="1"/>
  <c r="BV22" i="1"/>
  <c r="BV28" i="1"/>
  <c r="BV15" i="1"/>
  <c r="BV5" i="1"/>
  <c r="BV63" i="1"/>
  <c r="BV61" i="1"/>
  <c r="BV33" i="1"/>
  <c r="BV64" i="1"/>
  <c r="BV39" i="1"/>
  <c r="BV13" i="1"/>
  <c r="BV53" i="1"/>
  <c r="BV82" i="1"/>
  <c r="BV51" i="1"/>
  <c r="BV54" i="1"/>
  <c r="BV16" i="1"/>
  <c r="BV88" i="1"/>
  <c r="BV18" i="1"/>
  <c r="BV8" i="1"/>
  <c r="BV2" i="1"/>
</calcChain>
</file>

<file path=xl/sharedStrings.xml><?xml version="1.0" encoding="utf-8"?>
<sst xmlns="http://schemas.openxmlformats.org/spreadsheetml/2006/main" count="4862" uniqueCount="1461">
  <si>
    <t>H</t>
  </si>
  <si>
    <t>I A</t>
  </si>
  <si>
    <t>hydrogen</t>
  </si>
  <si>
    <t>±1</t>
  </si>
  <si>
    <t>1s1</t>
  </si>
  <si>
    <t>hexagonal</t>
  </si>
  <si>
    <t>1333-74-0</t>
  </si>
  <si>
    <t>diatomic,dens&lt;air at r.t.</t>
  </si>
  <si>
    <t>hcp: hexagonal close pkd</t>
  </si>
  <si>
    <t>rocket fuel</t>
  </si>
  <si>
    <t>H2</t>
  </si>
  <si>
    <t>H2O</t>
  </si>
  <si>
    <t>HCl</t>
  </si>
  <si>
    <t>He</t>
  </si>
  <si>
    <t>VIII A</t>
  </si>
  <si>
    <t>helium</t>
  </si>
  <si>
    <t>&lt;0</t>
  </si>
  <si>
    <t>0</t>
  </si>
  <si>
    <t>1s2</t>
  </si>
  <si>
    <t>7440-59-7</t>
  </si>
  <si>
    <t>Inert, dens&lt;air at r.t.</t>
  </si>
  <si>
    <t>cryogenics, blimps</t>
  </si>
  <si>
    <t>Li</t>
  </si>
  <si>
    <t>lithium</t>
  </si>
  <si>
    <t>+1</t>
  </si>
  <si>
    <t>[He] 2s1</t>
  </si>
  <si>
    <t>7439-93-2</t>
  </si>
  <si>
    <t>soft, lightest solid</t>
  </si>
  <si>
    <t>bcc: body-centered cubic</t>
  </si>
  <si>
    <t>batteries, lubricant</t>
  </si>
  <si>
    <t>LiH</t>
  </si>
  <si>
    <t>Li2O</t>
  </si>
  <si>
    <t>LiCl</t>
  </si>
  <si>
    <t>Be</t>
  </si>
  <si>
    <t>II A</t>
  </si>
  <si>
    <t>beryllium</t>
  </si>
  <si>
    <t>+2</t>
  </si>
  <si>
    <t>[He] 2s2</t>
  </si>
  <si>
    <t>7440-41-7</t>
  </si>
  <si>
    <t>Beryl (silicate)</t>
  </si>
  <si>
    <t>toxic</t>
  </si>
  <si>
    <t>Cu alloys, X-ray windows</t>
  </si>
  <si>
    <t>BeH2</t>
  </si>
  <si>
    <t>BeO</t>
  </si>
  <si>
    <t>BeCl2</t>
  </si>
  <si>
    <t>B</t>
  </si>
  <si>
    <t>III A</t>
  </si>
  <si>
    <t>boron</t>
  </si>
  <si>
    <t>+3</t>
  </si>
  <si>
    <t>[He] 2s2 2p1</t>
  </si>
  <si>
    <t>rhombohedral</t>
  </si>
  <si>
    <t>7440-42-8</t>
  </si>
  <si>
    <t>B12 icosahedra; 3 forms</t>
  </si>
  <si>
    <t>special: B12 icosahedra</t>
  </si>
  <si>
    <t>borax, glass making(B2O3)</t>
  </si>
  <si>
    <t>B2O3</t>
  </si>
  <si>
    <t>C</t>
  </si>
  <si>
    <t>IV A</t>
  </si>
  <si>
    <t>carbon</t>
  </si>
  <si>
    <t>±4</t>
  </si>
  <si>
    <t>−4</t>
  </si>
  <si>
    <t>[He] 2s2 2p2</t>
  </si>
  <si>
    <t>7440-44-0</t>
  </si>
  <si>
    <t>6 forms: graphite,diamond</t>
  </si>
  <si>
    <t>hexagonal layers</t>
  </si>
  <si>
    <t>fuel(coal), lubricant</t>
  </si>
  <si>
    <t>CO CO2</t>
  </si>
  <si>
    <t>CCl4</t>
  </si>
  <si>
    <t>N</t>
  </si>
  <si>
    <t>V A</t>
  </si>
  <si>
    <t>nitrogen</t>
  </si>
  <si>
    <t>−3</t>
  </si>
  <si>
    <t>[He] 2s2 2p3</t>
  </si>
  <si>
    <t>77727-37-9</t>
  </si>
  <si>
    <t>Air</t>
  </si>
  <si>
    <t>diatomic(N2)</t>
  </si>
  <si>
    <t>fertilizer, cryogenics</t>
  </si>
  <si>
    <t>NH3 N2H4 HN3</t>
  </si>
  <si>
    <t>N2O NO NO2 N2O5</t>
  </si>
  <si>
    <t>NCl3</t>
  </si>
  <si>
    <t>O</t>
  </si>
  <si>
    <t>VI A</t>
  </si>
  <si>
    <t>oxygen</t>
  </si>
  <si>
    <t>−2</t>
  </si>
  <si>
    <t>[He] 2s2 2p4</t>
  </si>
  <si>
    <t>7782-44-7</t>
  </si>
  <si>
    <t>diatomic,2 forms: O2, O3</t>
  </si>
  <si>
    <t>rocket fuel, steel mfr.</t>
  </si>
  <si>
    <t>O2 O3</t>
  </si>
  <si>
    <t>Cl2O ClO2 Cl2O7</t>
  </si>
  <si>
    <t>F</t>
  </si>
  <si>
    <t>VII A</t>
  </si>
  <si>
    <t>fluorine</t>
  </si>
  <si>
    <t>−1</t>
  </si>
  <si>
    <t>[He] 2s2 2p5</t>
  </si>
  <si>
    <t>7782-41-4</t>
  </si>
  <si>
    <t>diatomic(F2), corrosive</t>
  </si>
  <si>
    <t>layers of F2</t>
  </si>
  <si>
    <t>fluorocarbons, toothpaste</t>
  </si>
  <si>
    <t>HF</t>
  </si>
  <si>
    <t>OF2</t>
  </si>
  <si>
    <t>ClF ClF3 ClF5</t>
  </si>
  <si>
    <t>Ne</t>
  </si>
  <si>
    <t>neon</t>
  </si>
  <si>
    <t>[He] 2s2 2p6</t>
  </si>
  <si>
    <t>7440-01-9</t>
  </si>
  <si>
    <t>fcc: face-centered cubic</t>
  </si>
  <si>
    <t>Neon signs</t>
  </si>
  <si>
    <t>Na</t>
  </si>
  <si>
    <t>sodium</t>
  </si>
  <si>
    <t>[Ne] 3s1</t>
  </si>
  <si>
    <t>7440-23-5</t>
  </si>
  <si>
    <t>soft</t>
  </si>
  <si>
    <t>lamps, table salt</t>
  </si>
  <si>
    <t>NaH</t>
  </si>
  <si>
    <t>Na2O</t>
  </si>
  <si>
    <t>NaCl</t>
  </si>
  <si>
    <t>Mg</t>
  </si>
  <si>
    <t>magnesium</t>
  </si>
  <si>
    <t>[Ne] 3s2</t>
  </si>
  <si>
    <t>7439-95-4</t>
  </si>
  <si>
    <t>burns brightly</t>
  </si>
  <si>
    <t>alloys, flash bulbs</t>
  </si>
  <si>
    <t>MgH2</t>
  </si>
  <si>
    <t>MgO</t>
  </si>
  <si>
    <t>MgCl2</t>
  </si>
  <si>
    <t>Al</t>
  </si>
  <si>
    <t>aluminum</t>
  </si>
  <si>
    <t>[Ne] 3s2 3p1</t>
  </si>
  <si>
    <t>7429-90-5</t>
  </si>
  <si>
    <t>passivated: surface oxide</t>
  </si>
  <si>
    <t>Al cans &amp; foil,reflectors</t>
  </si>
  <si>
    <t>AlH3</t>
  </si>
  <si>
    <t>Al2O3</t>
  </si>
  <si>
    <t>AlCl3Al2Cl6</t>
  </si>
  <si>
    <t>Si</t>
  </si>
  <si>
    <t>silicon</t>
  </si>
  <si>
    <t>[Ne] 3s2 3p2</t>
  </si>
  <si>
    <t>7440-21-3</t>
  </si>
  <si>
    <t>semimetal</t>
  </si>
  <si>
    <t xml:space="preserve">diamond </t>
  </si>
  <si>
    <t>comp chip,lubricant,glass</t>
  </si>
  <si>
    <t>SiO2</t>
  </si>
  <si>
    <t>P</t>
  </si>
  <si>
    <t>phosphorus</t>
  </si>
  <si>
    <t>[Ne] 3s2 3p3</t>
  </si>
  <si>
    <t>7723-14-0</t>
  </si>
  <si>
    <t>(P4) pyrophoric, 15 forms</t>
  </si>
  <si>
    <t>special: P4 tetrahedra</t>
  </si>
  <si>
    <t>fertilizer, detergents</t>
  </si>
  <si>
    <t>P4O10 P4O6</t>
  </si>
  <si>
    <t>PCl3 PCl5 P2Cl4</t>
  </si>
  <si>
    <t>S</t>
  </si>
  <si>
    <t>sulfur</t>
  </si>
  <si>
    <t>[Ne] 3s2 3p4</t>
  </si>
  <si>
    <t>7704-34-9</t>
  </si>
  <si>
    <t>(S8)brittle, 19 forms</t>
  </si>
  <si>
    <t>S8 rings</t>
  </si>
  <si>
    <t>rubber, batteries (H2SO4)</t>
  </si>
  <si>
    <t>H2S</t>
  </si>
  <si>
    <t>SO2 SO3</t>
  </si>
  <si>
    <t>S2Cl2 SCl2</t>
  </si>
  <si>
    <t>Cl</t>
  </si>
  <si>
    <t>chlorine</t>
  </si>
  <si>
    <t>[Ne] 3s2 3p5</t>
  </si>
  <si>
    <t>7782-50-5</t>
  </si>
  <si>
    <t>diatomic(Cl2), corrosive</t>
  </si>
  <si>
    <t>layers of Cl2</t>
  </si>
  <si>
    <t>bleach (NaOCl), PVC pipe</t>
  </si>
  <si>
    <t>Cl2</t>
  </si>
  <si>
    <t>Ar</t>
  </si>
  <si>
    <t>argon</t>
  </si>
  <si>
    <t>[Ne] 3s2 3p6</t>
  </si>
  <si>
    <t>7440-37-1</t>
  </si>
  <si>
    <t>Inert</t>
  </si>
  <si>
    <t>lasers, light bulbs</t>
  </si>
  <si>
    <t>K</t>
  </si>
  <si>
    <t>potassium</t>
  </si>
  <si>
    <t>[Ar] 4s1</t>
  </si>
  <si>
    <t>7440-09-7</t>
  </si>
  <si>
    <t>fertilizer, low-Na salt</t>
  </si>
  <si>
    <t>KH</t>
  </si>
  <si>
    <t>K2O</t>
  </si>
  <si>
    <t>KCl</t>
  </si>
  <si>
    <t>Ca</t>
  </si>
  <si>
    <t>calcium</t>
  </si>
  <si>
    <t>[Ar] 4s2</t>
  </si>
  <si>
    <t>7440-70-2</t>
  </si>
  <si>
    <t>lime, cement</t>
  </si>
  <si>
    <t>CaH2</t>
  </si>
  <si>
    <t>CaO</t>
  </si>
  <si>
    <t>CaCl2</t>
  </si>
  <si>
    <t>Sc</t>
  </si>
  <si>
    <t>III B</t>
  </si>
  <si>
    <t>scandium</t>
  </si>
  <si>
    <t>[Ar] 4s2 3d1</t>
  </si>
  <si>
    <t>7440-20-2</t>
  </si>
  <si>
    <t>no significant uses</t>
  </si>
  <si>
    <t>ScH2 ScH3</t>
  </si>
  <si>
    <t>Sc2O3</t>
  </si>
  <si>
    <t>ScCl3</t>
  </si>
  <si>
    <t>Ti</t>
  </si>
  <si>
    <t>IV B</t>
  </si>
  <si>
    <t>titanium</t>
  </si>
  <si>
    <t>+4,3,2</t>
  </si>
  <si>
    <t>[Ar] 4s2 3d2</t>
  </si>
  <si>
    <t>7440-32-6</t>
  </si>
  <si>
    <t>max strength/weight ratio</t>
  </si>
  <si>
    <t>steel,white pigment(TiO2)</t>
  </si>
  <si>
    <t>TiH2</t>
  </si>
  <si>
    <t>TiCl2 TiCl3 TiCl4</t>
  </si>
  <si>
    <t>V</t>
  </si>
  <si>
    <t>V B</t>
  </si>
  <si>
    <t>vanadium</t>
  </si>
  <si>
    <t>+5,2,3,4</t>
  </si>
  <si>
    <t>[Ar] 4s2 3d3</t>
  </si>
  <si>
    <t>7440-62-2</t>
  </si>
  <si>
    <t>U, Pb vanadates (misc)</t>
  </si>
  <si>
    <t>tool steel, V2O5 catalyst</t>
  </si>
  <si>
    <t>VH VH2</t>
  </si>
  <si>
    <t>VO V2O3 VO2 V2O5</t>
  </si>
  <si>
    <t>VCl2 VCl3 VCl4</t>
  </si>
  <si>
    <t>Cr</t>
  </si>
  <si>
    <t>VI B</t>
  </si>
  <si>
    <t>chromium</t>
  </si>
  <si>
    <t>+3,2,6</t>
  </si>
  <si>
    <t>[Ar] 4s2 3d4</t>
  </si>
  <si>
    <t>[Ar] 4s1 3d5</t>
  </si>
  <si>
    <t>7440-47-3</t>
  </si>
  <si>
    <t>hard</t>
  </si>
  <si>
    <t>CrO2 tape, paint, steel</t>
  </si>
  <si>
    <t>CrH</t>
  </si>
  <si>
    <t>CrCl2 CrCl3</t>
  </si>
  <si>
    <t>Mn</t>
  </si>
  <si>
    <t>VII B</t>
  </si>
  <si>
    <t>manganese</t>
  </si>
  <si>
    <t>+2,3,4,6,7</t>
  </si>
  <si>
    <t>[Ar] 4s2 3d5</t>
  </si>
  <si>
    <t>7439-96-5</t>
  </si>
  <si>
    <t>Pyrolusite,psilomelane(oxide)</t>
  </si>
  <si>
    <t>hard, brittle</t>
  </si>
  <si>
    <t>special:complex (cubic)</t>
  </si>
  <si>
    <t>steel, dry cells(MnO2)</t>
  </si>
  <si>
    <t>MnO Mn3O4 Mn2O3 MnO2 Mn2O7</t>
  </si>
  <si>
    <t>MnCl2</t>
  </si>
  <si>
    <t>Fe</t>
  </si>
  <si>
    <t>VIII B</t>
  </si>
  <si>
    <t>iron</t>
  </si>
  <si>
    <t>+3,2</t>
  </si>
  <si>
    <t>[Ar] 4s2 3d6</t>
  </si>
  <si>
    <t>7439-89-6</t>
  </si>
  <si>
    <t>fairly soft when pure</t>
  </si>
  <si>
    <t>steel</t>
  </si>
  <si>
    <t>FeO Fe3O4 Fe2O3</t>
  </si>
  <si>
    <t>FeCl2 FeCl3</t>
  </si>
  <si>
    <t>Co</t>
  </si>
  <si>
    <t>cobalt</t>
  </si>
  <si>
    <t>+2,3</t>
  </si>
  <si>
    <t>[Ar] 4s2 3d7</t>
  </si>
  <si>
    <t>7440-48-4</t>
  </si>
  <si>
    <t>magnets, Co glass (blue)</t>
  </si>
  <si>
    <t>CoO Co3O4</t>
  </si>
  <si>
    <t>CoCl2</t>
  </si>
  <si>
    <t>Ni</t>
  </si>
  <si>
    <t>nickel</t>
  </si>
  <si>
    <t>[Ar] 4s2 3d8</t>
  </si>
  <si>
    <t>7440-02-0</t>
  </si>
  <si>
    <t>hard, takes a high polish</t>
  </si>
  <si>
    <t>alloys, coins, batteries</t>
  </si>
  <si>
    <t>NiH</t>
  </si>
  <si>
    <t>NiO</t>
  </si>
  <si>
    <t>NiCl2</t>
  </si>
  <si>
    <t>Cu</t>
  </si>
  <si>
    <t>I B</t>
  </si>
  <si>
    <t>copper</t>
  </si>
  <si>
    <t>+2,1</t>
  </si>
  <si>
    <t>[Ar] 4s2 3d9</t>
  </si>
  <si>
    <t>[Ar] 4s1 3d10</t>
  </si>
  <si>
    <t>7440-50-8</t>
  </si>
  <si>
    <t>soft, ductile</t>
  </si>
  <si>
    <t>wire, bronze, coins</t>
  </si>
  <si>
    <t>CuH</t>
  </si>
  <si>
    <t>Cu2O CuO</t>
  </si>
  <si>
    <t>CuCl CuCl2</t>
  </si>
  <si>
    <t>Zn</t>
  </si>
  <si>
    <t>II B</t>
  </si>
  <si>
    <t>zinc</t>
  </si>
  <si>
    <t>[Ar] 4s2 3d10</t>
  </si>
  <si>
    <t>7440-66-6</t>
  </si>
  <si>
    <t>Sphalerite (sulfide)</t>
  </si>
  <si>
    <t>brittle</t>
  </si>
  <si>
    <t>distorted hcp structure</t>
  </si>
  <si>
    <t>batteries, galvanizing</t>
  </si>
  <si>
    <t>ZnH2</t>
  </si>
  <si>
    <t>ZnO</t>
  </si>
  <si>
    <t>ZnCl2</t>
  </si>
  <si>
    <t>Ga</t>
  </si>
  <si>
    <t>gallium</t>
  </si>
  <si>
    <t>[Ar] 4s2 3d10 4p1</t>
  </si>
  <si>
    <t>7440-55-3</t>
  </si>
  <si>
    <t>melts near r.t.wets glass</t>
  </si>
  <si>
    <t>special: complex</t>
  </si>
  <si>
    <t>photocells, transistors</t>
  </si>
  <si>
    <t>GaH3</t>
  </si>
  <si>
    <t>Ga2O3</t>
  </si>
  <si>
    <t>GaCl Ga2Cl6</t>
  </si>
  <si>
    <t>Ge</t>
  </si>
  <si>
    <t>germanium</t>
  </si>
  <si>
    <t>+4,2</t>
  </si>
  <si>
    <t>[Ar] 4s2 3d10 4p2</t>
  </si>
  <si>
    <t>7440-56-2</t>
  </si>
  <si>
    <t>Zn smelting by-product</t>
  </si>
  <si>
    <t>semimetal, brittle</t>
  </si>
  <si>
    <t>diamond</t>
  </si>
  <si>
    <t>transistor, wide-ang lens</t>
  </si>
  <si>
    <t>GeO GeO2</t>
  </si>
  <si>
    <t>GeCl2 GeCl4</t>
  </si>
  <si>
    <t>As</t>
  </si>
  <si>
    <t>arsenic</t>
  </si>
  <si>
    <t>±3,+5</t>
  </si>
  <si>
    <t>[Ar] 4s2 3d10 4p3</t>
  </si>
  <si>
    <t>7440-38-2</t>
  </si>
  <si>
    <t>Arsenopyrite, enargite (misc)</t>
  </si>
  <si>
    <t>semimetal,brittle,3 forms</t>
  </si>
  <si>
    <t>photocells (GaAs), poisons</t>
  </si>
  <si>
    <t>AsH3</t>
  </si>
  <si>
    <t>As2O3</t>
  </si>
  <si>
    <t>AsCl3 AsCl5</t>
  </si>
  <si>
    <t>Se</t>
  </si>
  <si>
    <t>selenium</t>
  </si>
  <si>
    <t>+4,−2,+6</t>
  </si>
  <si>
    <t>[Ar] 4s2 3d10 4p4</t>
  </si>
  <si>
    <t>7782-49-2</t>
  </si>
  <si>
    <t>Cu smelting by-product</t>
  </si>
  <si>
    <t>6 forms</t>
  </si>
  <si>
    <t>parallel chains</t>
  </si>
  <si>
    <t>Xerography, medicines</t>
  </si>
  <si>
    <t>SeH2</t>
  </si>
  <si>
    <t>SeO2 SeO3</t>
  </si>
  <si>
    <t>Se2Cl2 Se4Cl16</t>
  </si>
  <si>
    <t>Br</t>
  </si>
  <si>
    <t>bromine</t>
  </si>
  <si>
    <t>±1,+5</t>
  </si>
  <si>
    <t>[Ar] 4s2 3d10 4p5</t>
  </si>
  <si>
    <t>7726-95-6</t>
  </si>
  <si>
    <t>Seawater, brines</t>
  </si>
  <si>
    <t>diatomic,corrosive,liquid</t>
  </si>
  <si>
    <t xml:space="preserve">layers of Br2 </t>
  </si>
  <si>
    <t>pesticides,photography</t>
  </si>
  <si>
    <t>HBr</t>
  </si>
  <si>
    <t>Br2O BrO2</t>
  </si>
  <si>
    <t>BrCl</t>
  </si>
  <si>
    <t>Kr</t>
  </si>
  <si>
    <t>krypton</t>
  </si>
  <si>
    <t>[Ar] 4s2 3d10 4p6</t>
  </si>
  <si>
    <t>7439-90-9</t>
  </si>
  <si>
    <t>unreactive</t>
  </si>
  <si>
    <t>lamps, UV-laser</t>
  </si>
  <si>
    <t>Rb</t>
  </si>
  <si>
    <t>rubidium</t>
  </si>
  <si>
    <t>[Kr] 5s2</t>
  </si>
  <si>
    <t>7440-17-7</t>
  </si>
  <si>
    <t>Li extractn by-product</t>
  </si>
  <si>
    <t>photocells</t>
  </si>
  <si>
    <t>RbH</t>
  </si>
  <si>
    <t>Rb2O</t>
  </si>
  <si>
    <t>RbCl</t>
  </si>
  <si>
    <t>Sr</t>
  </si>
  <si>
    <t>strontium</t>
  </si>
  <si>
    <t>7440-24-6</t>
  </si>
  <si>
    <t>Celestite (sulfide)</t>
  </si>
  <si>
    <t>tarnishes</t>
  </si>
  <si>
    <t>fireworks (red flame)</t>
  </si>
  <si>
    <t>SrH2</t>
  </si>
  <si>
    <t>SrO</t>
  </si>
  <si>
    <t>SrCl2</t>
  </si>
  <si>
    <t>Y</t>
  </si>
  <si>
    <t>yttrium</t>
  </si>
  <si>
    <t>[Kr] 5s2 4d1</t>
  </si>
  <si>
    <t>7440-65-5</t>
  </si>
  <si>
    <t>xenotime (phosphate)</t>
  </si>
  <si>
    <t>forms protective oxide</t>
  </si>
  <si>
    <t>YAG laser, TV phosphor</t>
  </si>
  <si>
    <t>YH2 YH3</t>
  </si>
  <si>
    <t>Y2O3</t>
  </si>
  <si>
    <t>YCl3</t>
  </si>
  <si>
    <t>Zr</t>
  </si>
  <si>
    <t>zirconium</t>
  </si>
  <si>
    <t>+4</t>
  </si>
  <si>
    <t>[Kr] 5s2 4d2</t>
  </si>
  <si>
    <t>7440-67-7</t>
  </si>
  <si>
    <t>Zircon (silicate)</t>
  </si>
  <si>
    <t>hard, relatively inert</t>
  </si>
  <si>
    <t>deodorants, fuel rod clad</t>
  </si>
  <si>
    <t>ZrH2</t>
  </si>
  <si>
    <t>ZrO2</t>
  </si>
  <si>
    <t>ZrCl3 ZrCl4</t>
  </si>
  <si>
    <t>Nb</t>
  </si>
  <si>
    <t>niobium</t>
  </si>
  <si>
    <t>+5,3</t>
  </si>
  <si>
    <t>[Kr] 5s2 4d3</t>
  </si>
  <si>
    <t>[Kr] 5s1 4d4</t>
  </si>
  <si>
    <t>7440-03-1</t>
  </si>
  <si>
    <t>columbite (oxide)</t>
  </si>
  <si>
    <t>stainless steels, magnets</t>
  </si>
  <si>
    <t>NbH NbH2</t>
  </si>
  <si>
    <t>NbO NbO2 Nb2O5</t>
  </si>
  <si>
    <t>NbCl3 NbCl4 NbCl5</t>
  </si>
  <si>
    <t>Mo</t>
  </si>
  <si>
    <t>molybdenum</t>
  </si>
  <si>
    <t>+6,3,5</t>
  </si>
  <si>
    <t>[Kr] 5s2 4d4</t>
  </si>
  <si>
    <t>[Kr] 5s1 4d5</t>
  </si>
  <si>
    <t>7439-98-7</t>
  </si>
  <si>
    <t>Molybdenite (sulfide)</t>
  </si>
  <si>
    <t>very hard</t>
  </si>
  <si>
    <t>catalysts, tool steel</t>
  </si>
  <si>
    <t>MoO2 MoO3</t>
  </si>
  <si>
    <t>MoClx [x=2-6]</t>
  </si>
  <si>
    <t>Tc</t>
  </si>
  <si>
    <t>technetium</t>
  </si>
  <si>
    <t>+7,4,6</t>
  </si>
  <si>
    <t>[Kr] 5s2 4d5</t>
  </si>
  <si>
    <t>7440-26-8</t>
  </si>
  <si>
    <t>medical imaging agents</t>
  </si>
  <si>
    <t>TcO2 Tc2O7</t>
  </si>
  <si>
    <t>TcCl4</t>
  </si>
  <si>
    <t>Ru</t>
  </si>
  <si>
    <t>ruthenium</t>
  </si>
  <si>
    <t>+4,3,6,8</t>
  </si>
  <si>
    <t>[Kr] 5s2 4d6</t>
  </si>
  <si>
    <t>[Kr] 5s1 4d7</t>
  </si>
  <si>
    <t>7440-18-8</t>
  </si>
  <si>
    <t>nickel ores (sulfides)</t>
  </si>
  <si>
    <t>catalysts</t>
  </si>
  <si>
    <t>RuO2 RuO4</t>
  </si>
  <si>
    <t>RuCl2 RuCl3</t>
  </si>
  <si>
    <t>Rh</t>
  </si>
  <si>
    <t>rhodium</t>
  </si>
  <si>
    <t>+3,4,6</t>
  </si>
  <si>
    <t>[Kr] 5s2 4d7</t>
  </si>
  <si>
    <t>[Kr] 5s1 4d8</t>
  </si>
  <si>
    <t>7440-16-6</t>
  </si>
  <si>
    <t>forms hard coatings</t>
  </si>
  <si>
    <t>catalysts, elec. contacts</t>
  </si>
  <si>
    <t>Rh2O3 RhO2</t>
  </si>
  <si>
    <t>RhCl3</t>
  </si>
  <si>
    <t>Pd</t>
  </si>
  <si>
    <t>palladium</t>
  </si>
  <si>
    <t>+2,4</t>
  </si>
  <si>
    <t>[Kr] 5s2 4d8</t>
  </si>
  <si>
    <t>[Kr] (5s0) 4d10</t>
  </si>
  <si>
    <t>7440-05-3</t>
  </si>
  <si>
    <t>absorbs H2</t>
  </si>
  <si>
    <t>catalysts, dental crowns</t>
  </si>
  <si>
    <t>PdO</t>
  </si>
  <si>
    <t>PdCl2</t>
  </si>
  <si>
    <t>Ag</t>
  </si>
  <si>
    <t>silver</t>
  </si>
  <si>
    <t>[Kr] 5s2 4d9</t>
  </si>
  <si>
    <t>[Kr] 5s1 4d10</t>
  </si>
  <si>
    <t>7440-22-4</t>
  </si>
  <si>
    <t>Argentite (sulfide)</t>
  </si>
  <si>
    <t>soft, ductile, tarnishes</t>
  </si>
  <si>
    <t>film(AgBr),coins,jewelry</t>
  </si>
  <si>
    <t>Ag2O</t>
  </si>
  <si>
    <t>AgCl</t>
  </si>
  <si>
    <t>Cd</t>
  </si>
  <si>
    <t>cadmium</t>
  </si>
  <si>
    <t>[Kr] 5s2 4d10</t>
  </si>
  <si>
    <t>7440-43-9</t>
  </si>
  <si>
    <t>battery,yel. pigment(CdS)</t>
  </si>
  <si>
    <t>CdO</t>
  </si>
  <si>
    <t>CdCl2</t>
  </si>
  <si>
    <t>In</t>
  </si>
  <si>
    <t>indium</t>
  </si>
  <si>
    <t>[Kr] 5s2 4d10 5p1</t>
  </si>
  <si>
    <t>tetragonal</t>
  </si>
  <si>
    <t>7440-74-6</t>
  </si>
  <si>
    <t>Zn/Pb smelting by-product</t>
  </si>
  <si>
    <t>distorted fcc structure</t>
  </si>
  <si>
    <t>transistors, photocells</t>
  </si>
  <si>
    <t>In2O3</t>
  </si>
  <si>
    <t>InCl InCl3</t>
  </si>
  <si>
    <t>Sn</t>
  </si>
  <si>
    <t>tin</t>
  </si>
  <si>
    <t>[Kr] 5s2 4d10 5p2</t>
  </si>
  <si>
    <t>7440-31-5</t>
  </si>
  <si>
    <t>Cassiterite (oxide)</t>
  </si>
  <si>
    <t>resists corrosion;2 forms</t>
  </si>
  <si>
    <t>distorted diamond</t>
  </si>
  <si>
    <t>solder, pewter, bronze</t>
  </si>
  <si>
    <t>SnH4 Sn2H6</t>
  </si>
  <si>
    <t>SnO SnO2</t>
  </si>
  <si>
    <t>SnCl2 SnCl4</t>
  </si>
  <si>
    <t>Sb</t>
  </si>
  <si>
    <t>antimony</t>
  </si>
  <si>
    <t>+3,5</t>
  </si>
  <si>
    <t>[Kr] 5s2 4d10 5p3</t>
  </si>
  <si>
    <t>7440-36-0</t>
  </si>
  <si>
    <t>Stibnite (sulfide)</t>
  </si>
  <si>
    <t>brittle; 5 forms</t>
  </si>
  <si>
    <t>Pb alloy(battery), dyeing</t>
  </si>
  <si>
    <t>SbH3</t>
  </si>
  <si>
    <t>Sb2O3 Sb2O4 Sb2O5</t>
  </si>
  <si>
    <t>SbCl3 SbCl5</t>
  </si>
  <si>
    <t>Te</t>
  </si>
  <si>
    <t>tellurium</t>
  </si>
  <si>
    <t>+4,6,−2</t>
  </si>
  <si>
    <t>[Kr] 5s2 4d10 5p4</t>
  </si>
  <si>
    <t>13494-80-9</t>
  </si>
  <si>
    <t>semiconductors, steel</t>
  </si>
  <si>
    <t>H2Te</t>
  </si>
  <si>
    <t>TeO2 TeO3</t>
  </si>
  <si>
    <t>Te2Cl Te3Cl2 Te4Cl16</t>
  </si>
  <si>
    <t>I</t>
  </si>
  <si>
    <t>iodine</t>
  </si>
  <si>
    <t>−1,+5,7</t>
  </si>
  <si>
    <t>[Kr] 5s2 4d10 5p5</t>
  </si>
  <si>
    <t>7553-56-2</t>
  </si>
  <si>
    <t>Brines, Chilean nitrate (misc)</t>
  </si>
  <si>
    <t>diatomic</t>
  </si>
  <si>
    <t>layers of I2</t>
  </si>
  <si>
    <t>nutrient, antiseptic</t>
  </si>
  <si>
    <t>HI</t>
  </si>
  <si>
    <t>I2O5 I4O9 I2O4</t>
  </si>
  <si>
    <t>ICl ICl3</t>
  </si>
  <si>
    <t>Xe</t>
  </si>
  <si>
    <t>xenon</t>
  </si>
  <si>
    <t>[Kr] 5s2 4d10 5p6</t>
  </si>
  <si>
    <t>7440-63-3</t>
  </si>
  <si>
    <t>UV-laser, hi intens lamps</t>
  </si>
  <si>
    <t>XeO3 XeO4</t>
  </si>
  <si>
    <t>Cs</t>
  </si>
  <si>
    <t>cesium</t>
  </si>
  <si>
    <t>[Xe] 6s1</t>
  </si>
  <si>
    <t>7440-46-2</t>
  </si>
  <si>
    <t>softest metal</t>
  </si>
  <si>
    <t>photocells, IR lamps</t>
  </si>
  <si>
    <t>CsH</t>
  </si>
  <si>
    <t>Cs2O</t>
  </si>
  <si>
    <t>CsCl</t>
  </si>
  <si>
    <t>Ba</t>
  </si>
  <si>
    <t>barium</t>
  </si>
  <si>
    <t>[Xe] 6s2</t>
  </si>
  <si>
    <t>7440-39-3</t>
  </si>
  <si>
    <t>Barite (sulfate)</t>
  </si>
  <si>
    <t>X-ray imaging agnt(BaSO4)</t>
  </si>
  <si>
    <t>BaH2</t>
  </si>
  <si>
    <t>BaO</t>
  </si>
  <si>
    <t>BaCl2</t>
  </si>
  <si>
    <t>La</t>
  </si>
  <si>
    <t>lanthanum</t>
  </si>
  <si>
    <t>[Xe] 6s2 4f1</t>
  </si>
  <si>
    <t>7439-91-0</t>
  </si>
  <si>
    <t>Monazite(phosphate),bastnaesite</t>
  </si>
  <si>
    <t>soft, malleable</t>
  </si>
  <si>
    <t xml:space="preserve"> cp: close packed (ABCB)</t>
  </si>
  <si>
    <t>lighter flints, CRTs</t>
  </si>
  <si>
    <t>LaH2 LaH3</t>
  </si>
  <si>
    <t>La2O3</t>
  </si>
  <si>
    <t>LaCl3</t>
  </si>
  <si>
    <t>Ce</t>
  </si>
  <si>
    <t>cerium</t>
  </si>
  <si>
    <t>+3,4</t>
  </si>
  <si>
    <t>[Xe] 6s2 4f2</t>
  </si>
  <si>
    <t>7440-45-1</t>
  </si>
  <si>
    <t>malleable</t>
  </si>
  <si>
    <t>self-cleaning ovens(CeO2)</t>
  </si>
  <si>
    <t>CeH2 CeH3</t>
  </si>
  <si>
    <t>Ce2O3 CeO2</t>
  </si>
  <si>
    <t>CeCl3</t>
  </si>
  <si>
    <t>Pr</t>
  </si>
  <si>
    <t>praseodymium</t>
  </si>
  <si>
    <t>[Xe] 6s2 4f3</t>
  </si>
  <si>
    <t>7440-10-0</t>
  </si>
  <si>
    <t>alloys, Welder's mask</t>
  </si>
  <si>
    <t>PrH2 PrH3</t>
  </si>
  <si>
    <t>PrO2 Pr6O11</t>
  </si>
  <si>
    <t>PrCl3</t>
  </si>
  <si>
    <t>Nd</t>
  </si>
  <si>
    <t>neodymium</t>
  </si>
  <si>
    <t>[Xe] 6s2 4f4</t>
  </si>
  <si>
    <t>7440-00-8</t>
  </si>
  <si>
    <t>NdH2 NdH3</t>
  </si>
  <si>
    <t>Nd2O3</t>
  </si>
  <si>
    <t>NdCl2 NdCl3</t>
  </si>
  <si>
    <t>Pm</t>
  </si>
  <si>
    <t>promethium</t>
  </si>
  <si>
    <t>[Xe] 6s2 4f5</t>
  </si>
  <si>
    <t>7440-12-2</t>
  </si>
  <si>
    <t>nuclear battery</t>
  </si>
  <si>
    <t>Pm2O3</t>
  </si>
  <si>
    <t>Sm</t>
  </si>
  <si>
    <t>samarium</t>
  </si>
  <si>
    <t>[Xe] 6s2 4f6</t>
  </si>
  <si>
    <t>7440-19-9</t>
  </si>
  <si>
    <t xml:space="preserve"> cp: cls pkd (ABCBCACAB)</t>
  </si>
  <si>
    <t>alloys, headphones</t>
  </si>
  <si>
    <t>SmH2 SmH3</t>
  </si>
  <si>
    <t>Sm2O3</t>
  </si>
  <si>
    <t>SmCl2 SmCl3</t>
  </si>
  <si>
    <t>Eu</t>
  </si>
  <si>
    <t>europium</t>
  </si>
  <si>
    <t>[Xe] 6s2 4f7</t>
  </si>
  <si>
    <t>7440-53-3</t>
  </si>
  <si>
    <t>alloys, color TV phosphor</t>
  </si>
  <si>
    <t>EuH2</t>
  </si>
  <si>
    <t>Eu2O3</t>
  </si>
  <si>
    <t>EuCl2 EuCl3</t>
  </si>
  <si>
    <t>Gd</t>
  </si>
  <si>
    <t>gadolinium</t>
  </si>
  <si>
    <t>[Xe] 6s2 4f8</t>
  </si>
  <si>
    <t>7440-54-2</t>
  </si>
  <si>
    <t>alloys, CD disk</t>
  </si>
  <si>
    <t>GdH2 GdH3</t>
  </si>
  <si>
    <t>Gd2O3</t>
  </si>
  <si>
    <t>GdCl3</t>
  </si>
  <si>
    <t>Tb</t>
  </si>
  <si>
    <t>terbium</t>
  </si>
  <si>
    <t>[Xe] 6s2 4f9</t>
  </si>
  <si>
    <t>7440-27-9</t>
  </si>
  <si>
    <t>alloys</t>
  </si>
  <si>
    <t>TbH2 TbH3</t>
  </si>
  <si>
    <t>TbO2 Tb4O7</t>
  </si>
  <si>
    <t>TbCl3</t>
  </si>
  <si>
    <t>Dy</t>
  </si>
  <si>
    <t>dysprosium</t>
  </si>
  <si>
    <t>[Xe] 6s2 4f10</t>
  </si>
  <si>
    <t>7429-91-6</t>
  </si>
  <si>
    <t>neutron absorber</t>
  </si>
  <si>
    <t>DyH2 DyH3</t>
  </si>
  <si>
    <t>Dy2O3</t>
  </si>
  <si>
    <t>DyCl2 DyCl3</t>
  </si>
  <si>
    <t>Ho</t>
  </si>
  <si>
    <t>holmium</t>
  </si>
  <si>
    <t>[Xe] 6s2 4f11</t>
  </si>
  <si>
    <t>7440-60-0</t>
  </si>
  <si>
    <t>HoH2 HoH3</t>
  </si>
  <si>
    <t>Ho2O3</t>
  </si>
  <si>
    <t>HoCl3</t>
  </si>
  <si>
    <t>Er</t>
  </si>
  <si>
    <t>erbium</t>
  </si>
  <si>
    <t>[Xe] 6s2 4f12</t>
  </si>
  <si>
    <t>7440-52-0</t>
  </si>
  <si>
    <t>alloys, photogr. filter</t>
  </si>
  <si>
    <t>ErH2 ErH3</t>
  </si>
  <si>
    <t>Er2O3</t>
  </si>
  <si>
    <t>ErCl3</t>
  </si>
  <si>
    <t>Tm</t>
  </si>
  <si>
    <t>thulium</t>
  </si>
  <si>
    <t>[Xe] 6s2 4f13</t>
  </si>
  <si>
    <t>7440-30-4</t>
  </si>
  <si>
    <t>TmH2 TmH3</t>
  </si>
  <si>
    <t>Tm2O3</t>
  </si>
  <si>
    <t>TmCl2 TmCl3</t>
  </si>
  <si>
    <t>Yb</t>
  </si>
  <si>
    <t>ytterbium</t>
  </si>
  <si>
    <t>[Xe] 6s2 4f14</t>
  </si>
  <si>
    <t>7440-64-4</t>
  </si>
  <si>
    <t>YbH2 Yb2H5</t>
  </si>
  <si>
    <t>Yb2O3</t>
  </si>
  <si>
    <t>YbCl2 YbCl3</t>
  </si>
  <si>
    <t>Lu</t>
  </si>
  <si>
    <t>lutetium</t>
  </si>
  <si>
    <t>[Xe] 6s2 4f14 5d1</t>
  </si>
  <si>
    <t>7439-94-3</t>
  </si>
  <si>
    <t>LuH2 LuH3</t>
  </si>
  <si>
    <t>Lu2O3</t>
  </si>
  <si>
    <t>LuCl3</t>
  </si>
  <si>
    <t>Hf</t>
  </si>
  <si>
    <t>hafnium</t>
  </si>
  <si>
    <t>[Xe] 6s2 4f14 5d2</t>
  </si>
  <si>
    <t>7440-58-6</t>
  </si>
  <si>
    <t>nuclear control rods</t>
  </si>
  <si>
    <t>HfH2</t>
  </si>
  <si>
    <t>HfO2</t>
  </si>
  <si>
    <t>HfCl3 HfCl4</t>
  </si>
  <si>
    <t>Ta</t>
  </si>
  <si>
    <t>tantalum</t>
  </si>
  <si>
    <t>+5</t>
  </si>
  <si>
    <t>[Xe] 6s2 4f14 5d3</t>
  </si>
  <si>
    <t>7440-25-7</t>
  </si>
  <si>
    <t>Tantalite (oxide)</t>
  </si>
  <si>
    <t>hard, inert at &lt;100 deg.C</t>
  </si>
  <si>
    <t>surg. implants,heat exch.</t>
  </si>
  <si>
    <t>TaH</t>
  </si>
  <si>
    <t>TaO2 Ta2O5</t>
  </si>
  <si>
    <t>TaCl3 TaCl4 TaCl5</t>
  </si>
  <si>
    <t>W</t>
  </si>
  <si>
    <t>tungsten</t>
  </si>
  <si>
    <t>+6,4</t>
  </si>
  <si>
    <t>[Xe] 6s2 4f14 5d4</t>
  </si>
  <si>
    <t>7440-33-7</t>
  </si>
  <si>
    <t>Scheelite,wolframite(oxide)</t>
  </si>
  <si>
    <t>highest melting metal</t>
  </si>
  <si>
    <t>WC drill bits, bulb wire</t>
  </si>
  <si>
    <t>WO2 WO3</t>
  </si>
  <si>
    <t>WClx [x=2-6]</t>
  </si>
  <si>
    <t>Re</t>
  </si>
  <si>
    <t>rhenium</t>
  </si>
  <si>
    <t>[Xe] 6s2 4f14 5d5</t>
  </si>
  <si>
    <t>7440-15-5</t>
  </si>
  <si>
    <t>high melting point</t>
  </si>
  <si>
    <t>catalysts, thermocouples</t>
  </si>
  <si>
    <t>Re2O5 ReO3 Re2O7</t>
  </si>
  <si>
    <t>Re3Cl9 ReCl4 ReCl5 ReCl6</t>
  </si>
  <si>
    <t>Os</t>
  </si>
  <si>
    <t>osmium</t>
  </si>
  <si>
    <t>+4,6,8</t>
  </si>
  <si>
    <t>[Xe] 6s2 4f14 5d6</t>
  </si>
  <si>
    <t>7440-04-02</t>
  </si>
  <si>
    <t>hard, dense, inert &lt;100 C</t>
  </si>
  <si>
    <t>hard alloys,phono needles</t>
  </si>
  <si>
    <t>OsO2 OsO4</t>
  </si>
  <si>
    <t>OsCl3 OsCl4 OsCl5</t>
  </si>
  <si>
    <t>Ir</t>
  </si>
  <si>
    <t>iridium</t>
  </si>
  <si>
    <t>+4,3,6</t>
  </si>
  <si>
    <t>[Xe] 6s2 4f14 5d7</t>
  </si>
  <si>
    <t>7439-88-5</t>
  </si>
  <si>
    <t>hard, densest el, inert</t>
  </si>
  <si>
    <t>Pt/Ir sparkplugs</t>
  </si>
  <si>
    <t>IrO2</t>
  </si>
  <si>
    <t>IrCl3</t>
  </si>
  <si>
    <t>Pt</t>
  </si>
  <si>
    <t>platinum</t>
  </si>
  <si>
    <t>[Xe] 6s2 4f14 5d8</t>
  </si>
  <si>
    <t>7440-06-4</t>
  </si>
  <si>
    <t>Inert, ductile</t>
  </si>
  <si>
    <t>jewelry, catalysts</t>
  </si>
  <si>
    <t>PtO2</t>
  </si>
  <si>
    <t>PtCl2 PtCl4</t>
  </si>
  <si>
    <t>Au</t>
  </si>
  <si>
    <t>gold</t>
  </si>
  <si>
    <t>+3,1</t>
  </si>
  <si>
    <t>[Xe] 6s2 4f14 5d9</t>
  </si>
  <si>
    <t>7440-57-5</t>
  </si>
  <si>
    <t>Gold, gold bearing rock (misc)</t>
  </si>
  <si>
    <t>Inert, ductile malleable</t>
  </si>
  <si>
    <t>jewelry, electronics</t>
  </si>
  <si>
    <t>Au2O3</t>
  </si>
  <si>
    <t>AuCl AuCl3</t>
  </si>
  <si>
    <t>Hg</t>
  </si>
  <si>
    <t>mercury</t>
  </si>
  <si>
    <t>[Xe] 6s2 4f14 5d10</t>
  </si>
  <si>
    <t>7439-97-6</t>
  </si>
  <si>
    <t>Cinnabar (sulfide)</t>
  </si>
  <si>
    <t>liquid at r.t., volatile</t>
  </si>
  <si>
    <t>amalgams, Cl2, NaOH prod.</t>
  </si>
  <si>
    <t>HgO</t>
  </si>
  <si>
    <t>Hg2Cl2 HgCl2</t>
  </si>
  <si>
    <t>Tl</t>
  </si>
  <si>
    <t>thallium</t>
  </si>
  <si>
    <t>+1,3</t>
  </si>
  <si>
    <t>[Xe] 6s2 4f14 5d10 6p1</t>
  </si>
  <si>
    <t>7440-28-0</t>
  </si>
  <si>
    <t>IR detectors, photomult.</t>
  </si>
  <si>
    <t>Tl2O Tl2O3</t>
  </si>
  <si>
    <t>TlCl TlCl3</t>
  </si>
  <si>
    <t>Pb</t>
  </si>
  <si>
    <t>lead</t>
  </si>
  <si>
    <t>[Xe] 6s2 4f14 5d10 6p2</t>
  </si>
  <si>
    <t>7439-92-1</t>
  </si>
  <si>
    <t>Galena (sulfide)</t>
  </si>
  <si>
    <t>batteries, solder, paints</t>
  </si>
  <si>
    <t>PbH4</t>
  </si>
  <si>
    <t>PbO Pb3O4 Pb2O3 PbO2</t>
  </si>
  <si>
    <t>PbCl2 PbCl4</t>
  </si>
  <si>
    <t>Bi</t>
  </si>
  <si>
    <t>bismuth</t>
  </si>
  <si>
    <t>[Xe] 6s2 4f14 5d10 6p3</t>
  </si>
  <si>
    <t>7440-69-9</t>
  </si>
  <si>
    <t>Pb smelting by-product</t>
  </si>
  <si>
    <t>antacid, fusible alloy</t>
  </si>
  <si>
    <t>BiH3</t>
  </si>
  <si>
    <t>Bi2O3</t>
  </si>
  <si>
    <t>BiCl3 BiCl4</t>
  </si>
  <si>
    <t>Po</t>
  </si>
  <si>
    <t>polonium</t>
  </si>
  <si>
    <t>[Xe] 6s2 4f14 5d10 6p4</t>
  </si>
  <si>
    <t>7440-08-6</t>
  </si>
  <si>
    <t>special: simple cubic</t>
  </si>
  <si>
    <t>thermoelectric power</t>
  </si>
  <si>
    <t>PoO PoO2</t>
  </si>
  <si>
    <t>PoCl2 PoCl4</t>
  </si>
  <si>
    <t>At</t>
  </si>
  <si>
    <t>astatine</t>
  </si>
  <si>
    <t>[Xe] 6s2 4f14 5d10 6p5</t>
  </si>
  <si>
    <t>7440-68-8</t>
  </si>
  <si>
    <t>HAt</t>
  </si>
  <si>
    <t>Rn</t>
  </si>
  <si>
    <t>radon</t>
  </si>
  <si>
    <t>[Xe] 6s2 4f14 5d10 6p6</t>
  </si>
  <si>
    <t>10043-92-2</t>
  </si>
  <si>
    <t>earthquake prediction</t>
  </si>
  <si>
    <t>Fr</t>
  </si>
  <si>
    <t>francium</t>
  </si>
  <si>
    <t>[Rn] 7s1</t>
  </si>
  <si>
    <t>7440-73-5</t>
  </si>
  <si>
    <t>Ra</t>
  </si>
  <si>
    <t>radium</t>
  </si>
  <si>
    <t>[Rn] 7s2</t>
  </si>
  <si>
    <t>7440-14-4</t>
  </si>
  <si>
    <t>neutron source</t>
  </si>
  <si>
    <t>RaCl2</t>
  </si>
  <si>
    <t>Ac</t>
  </si>
  <si>
    <t>actinium</t>
  </si>
  <si>
    <t>[Rn] 7s2 5f1</t>
  </si>
  <si>
    <t>7440-34-8</t>
  </si>
  <si>
    <t>AcH2</t>
  </si>
  <si>
    <t>Ac2O3</t>
  </si>
  <si>
    <t>AcCl3</t>
  </si>
  <si>
    <t>Th</t>
  </si>
  <si>
    <t>thorium</t>
  </si>
  <si>
    <t>[Rn] 7s2 5f2</t>
  </si>
  <si>
    <t>7440-29-1</t>
  </si>
  <si>
    <t>Monazite(phosphate),U extractn</t>
  </si>
  <si>
    <t>gas mantles (ThO2)</t>
  </si>
  <si>
    <t>ThH2 Th4H15</t>
  </si>
  <si>
    <t>ThO2</t>
  </si>
  <si>
    <t>ThCl4</t>
  </si>
  <si>
    <t>Pa</t>
  </si>
  <si>
    <t>protactinium</t>
  </si>
  <si>
    <t>+5,4</t>
  </si>
  <si>
    <t>[Rn] 7s2 5f3</t>
  </si>
  <si>
    <t>7440-13-3</t>
  </si>
  <si>
    <t>PaH3</t>
  </si>
  <si>
    <t>PaO PaO2 Pa2O5</t>
  </si>
  <si>
    <t>PaCl4 PaCl5</t>
  </si>
  <si>
    <t>U</t>
  </si>
  <si>
    <t>uranium</t>
  </si>
  <si>
    <t>+6,3,4,5</t>
  </si>
  <si>
    <t>[Rn] 7s2 5f4</t>
  </si>
  <si>
    <t>7440-61-1</t>
  </si>
  <si>
    <t>Uranite (oxide)</t>
  </si>
  <si>
    <t>hcp:hex cls pkd distorted</t>
  </si>
  <si>
    <t>nuclear reactor fuel</t>
  </si>
  <si>
    <t>UH3</t>
  </si>
  <si>
    <t>UO UO2 U2O5 U3O8 UO3</t>
  </si>
  <si>
    <t>UCl3 UCl4 UCl5 UCl6</t>
  </si>
  <si>
    <t>Np</t>
  </si>
  <si>
    <t>neptunium</t>
  </si>
  <si>
    <t>+5,3,4,6</t>
  </si>
  <si>
    <t>[Rn] 7s2 5f5</t>
  </si>
  <si>
    <t>7439-99-8</t>
  </si>
  <si>
    <t>special:complex</t>
  </si>
  <si>
    <t>NpH2 NpH3</t>
  </si>
  <si>
    <t>NpO NpO2 Np2O5</t>
  </si>
  <si>
    <t>NpCl3 NpCl4</t>
  </si>
  <si>
    <t>Pu</t>
  </si>
  <si>
    <t>plutonium</t>
  </si>
  <si>
    <t>+4,3,5,6</t>
  </si>
  <si>
    <t>[Rn] 7s2 5f6</t>
  </si>
  <si>
    <t>7440-07-5</t>
  </si>
  <si>
    <t>weapon fuel, pacemakers</t>
  </si>
  <si>
    <t>PuH2 PuH3</t>
  </si>
  <si>
    <t>PuO Pu2O3 PuO2</t>
  </si>
  <si>
    <t>PuCl2 PuCl3</t>
  </si>
  <si>
    <t>Am</t>
  </si>
  <si>
    <t>americium</t>
  </si>
  <si>
    <t>+3,4,5,6</t>
  </si>
  <si>
    <t>[Rn] 7s2 5f7</t>
  </si>
  <si>
    <t>7440-35-9</t>
  </si>
  <si>
    <t>smoke detector</t>
  </si>
  <si>
    <t>AmH2 AmH3</t>
  </si>
  <si>
    <t>AmO Am2O3 AmO2</t>
  </si>
  <si>
    <t>AmCl2 AmCl3</t>
  </si>
  <si>
    <t>Cm</t>
  </si>
  <si>
    <t>curium</t>
  </si>
  <si>
    <t>[Rn] 7s2 5f8</t>
  </si>
  <si>
    <t>7440-51-9</t>
  </si>
  <si>
    <t>thermoelec. pwr, n source</t>
  </si>
  <si>
    <t>CmH2</t>
  </si>
  <si>
    <t>CmO Cm2O3 CmO2</t>
  </si>
  <si>
    <t>CmCl3</t>
  </si>
  <si>
    <t>Bk</t>
  </si>
  <si>
    <t>berkelium</t>
  </si>
  <si>
    <t>[Rn] 7s2 5f9</t>
  </si>
  <si>
    <t>7440-40-6</t>
  </si>
  <si>
    <t>BkO Bk2O3 BkO2</t>
  </si>
  <si>
    <t>BkCl3</t>
  </si>
  <si>
    <t>Cf</t>
  </si>
  <si>
    <t>californium</t>
  </si>
  <si>
    <t>[Rn] 7s2 5f10</t>
  </si>
  <si>
    <t>7440-71-3</t>
  </si>
  <si>
    <t>CfO Cf2O3 CfO2</t>
  </si>
  <si>
    <t>CfCl3</t>
  </si>
  <si>
    <t>Es</t>
  </si>
  <si>
    <t>einsteinium</t>
  </si>
  <si>
    <t>[Rn] 7s2 5f11</t>
  </si>
  <si>
    <t>7429-92-7</t>
  </si>
  <si>
    <t>Es2O3</t>
  </si>
  <si>
    <t>Fm</t>
  </si>
  <si>
    <t>fermium</t>
  </si>
  <si>
    <t>[Rn] 7s2 5f12</t>
  </si>
  <si>
    <t>7440-72-4</t>
  </si>
  <si>
    <t>Md</t>
  </si>
  <si>
    <t>mendelevium</t>
  </si>
  <si>
    <t>[Rn] 7s2 5f13</t>
  </si>
  <si>
    <t>7440-11-1</t>
  </si>
  <si>
    <t>No</t>
  </si>
  <si>
    <t>nobelium</t>
  </si>
  <si>
    <t>[Rn] 7s2 5f14</t>
  </si>
  <si>
    <t>10028-14-5</t>
  </si>
  <si>
    <t>Lr</t>
  </si>
  <si>
    <t>lawrencium</t>
  </si>
  <si>
    <t>[Rn] 7s2 5f14 6d1</t>
  </si>
  <si>
    <t>22537-19-5</t>
  </si>
  <si>
    <t>Rf</t>
  </si>
  <si>
    <t>rutherfordium</t>
  </si>
  <si>
    <t>[Rn] 7s2 5f14 6d2</t>
  </si>
  <si>
    <t>53850-36-5</t>
  </si>
  <si>
    <t>Db</t>
  </si>
  <si>
    <t>dubnium</t>
  </si>
  <si>
    <t>[Rn] 7s2 5f14 6d3</t>
  </si>
  <si>
    <t>53850-35-4</t>
  </si>
  <si>
    <t>Sg</t>
  </si>
  <si>
    <t>seaborgium</t>
  </si>
  <si>
    <t>[Rn] 7s2 5f14 6d4</t>
  </si>
  <si>
    <t>54038-81-2</t>
  </si>
  <si>
    <t>Bh</t>
  </si>
  <si>
    <t>bohrium</t>
  </si>
  <si>
    <t>[Rn] 7s2 5f14 6d5</t>
  </si>
  <si>
    <t>54037-14-8</t>
  </si>
  <si>
    <t>Hs</t>
  </si>
  <si>
    <t>hassium</t>
  </si>
  <si>
    <t>[Rn] 7s2 5f14 6d6</t>
  </si>
  <si>
    <t>54037-57-9</t>
  </si>
  <si>
    <t>Mt</t>
  </si>
  <si>
    <t>meitnerium</t>
  </si>
  <si>
    <t>[Rn] 7s2 5f14 6d7</t>
  </si>
  <si>
    <t>54038-01-6</t>
  </si>
  <si>
    <t>Ds</t>
  </si>
  <si>
    <t>darmstadtium</t>
  </si>
  <si>
    <t>[Rn] 7s2 5f14 6d8</t>
  </si>
  <si>
    <t>54083-77-1</t>
  </si>
  <si>
    <t>Rg</t>
  </si>
  <si>
    <t>roentgentium</t>
  </si>
  <si>
    <t>[Rn] 7s2 5f14 6d9</t>
  </si>
  <si>
    <t>54386-24-2</t>
  </si>
  <si>
    <t>Cn</t>
  </si>
  <si>
    <t>copernicum</t>
  </si>
  <si>
    <t>[Rn] 7s2 5f14 6d10</t>
  </si>
  <si>
    <t>54084-26-3</t>
  </si>
  <si>
    <t>Nh</t>
  </si>
  <si>
    <t>nihonium</t>
  </si>
  <si>
    <t>[Rn] 7s2 5f14 6d10 7p1</t>
  </si>
  <si>
    <t>54084-70-7</t>
  </si>
  <si>
    <t>Fl</t>
  </si>
  <si>
    <t>flerovium</t>
  </si>
  <si>
    <t>[Rn] 7s2 5f14 6d10 7p2</t>
  </si>
  <si>
    <t>54085-16-4</t>
  </si>
  <si>
    <t>Mc</t>
  </si>
  <si>
    <t>moscovium</t>
  </si>
  <si>
    <t>[Rn] 7s2 5f14 6d10 7p3</t>
  </si>
  <si>
    <t>54085-64-2</t>
  </si>
  <si>
    <t>Lv</t>
  </si>
  <si>
    <t>livermorium</t>
  </si>
  <si>
    <t>[Rn] 7s2 5f14 6d10 7p4</t>
  </si>
  <si>
    <t>54100-71-9</t>
  </si>
  <si>
    <t>Ts</t>
  </si>
  <si>
    <t>tennessine</t>
  </si>
  <si>
    <t>87658-56-8</t>
  </si>
  <si>
    <t>Og</t>
  </si>
  <si>
    <t>oganesson</t>
  </si>
  <si>
    <t>[Rn] 7s2 5f14 6d10 7p6</t>
  </si>
  <si>
    <t>54144-19-3</t>
  </si>
  <si>
    <t>Número atômico</t>
  </si>
  <si>
    <t>Símbolo</t>
  </si>
  <si>
    <t>Lantanídeos</t>
  </si>
  <si>
    <t>Actinídeos</t>
  </si>
  <si>
    <t>Hidrogênio</t>
  </si>
  <si>
    <t>Hélio</t>
  </si>
  <si>
    <t>Lítio</t>
  </si>
  <si>
    <t>Berílio</t>
  </si>
  <si>
    <t>Boro</t>
  </si>
  <si>
    <t>Carbono</t>
  </si>
  <si>
    <t>Nitrogênio</t>
  </si>
  <si>
    <t>Oxigênio</t>
  </si>
  <si>
    <t>Flúor</t>
  </si>
  <si>
    <t>Neônio</t>
  </si>
  <si>
    <t>Sódio</t>
  </si>
  <si>
    <t>Magnésio</t>
  </si>
  <si>
    <t>Alumínio</t>
  </si>
  <si>
    <t>Fósforo</t>
  </si>
  <si>
    <t>Enxofre</t>
  </si>
  <si>
    <t>Cloro</t>
  </si>
  <si>
    <t>Argônio</t>
  </si>
  <si>
    <t>Potássio</t>
  </si>
  <si>
    <t>Cálcio</t>
  </si>
  <si>
    <t>Escândio</t>
  </si>
  <si>
    <t>Titânio</t>
  </si>
  <si>
    <t>Vanádio</t>
  </si>
  <si>
    <t>Cromo</t>
  </si>
  <si>
    <t>Manganês</t>
  </si>
  <si>
    <t>Ferro</t>
  </si>
  <si>
    <t>Cobalto</t>
  </si>
  <si>
    <t>Níquel</t>
  </si>
  <si>
    <t>Cobre</t>
  </si>
  <si>
    <t>Zinco</t>
  </si>
  <si>
    <t>Gálio</t>
  </si>
  <si>
    <t>Germânio</t>
  </si>
  <si>
    <t>Arsênio</t>
  </si>
  <si>
    <t>Selênio</t>
  </si>
  <si>
    <t>Bromo</t>
  </si>
  <si>
    <t>Estrôncio</t>
  </si>
  <si>
    <t>Ítrio</t>
  </si>
  <si>
    <t>Zircônio</t>
  </si>
  <si>
    <t>Nióbio</t>
  </si>
  <si>
    <t>Molibdênio</t>
  </si>
  <si>
    <t>Tecnécio</t>
  </si>
  <si>
    <t>Rubídio</t>
  </si>
  <si>
    <t>Ródio</t>
  </si>
  <si>
    <t>Paládio</t>
  </si>
  <si>
    <t>Prata</t>
  </si>
  <si>
    <t>Cádmio</t>
  </si>
  <si>
    <t>Índio</t>
  </si>
  <si>
    <t>Estanho</t>
  </si>
  <si>
    <t>Antimônio</t>
  </si>
  <si>
    <t>Telúrio</t>
  </si>
  <si>
    <t>Iodo</t>
  </si>
  <si>
    <t>Xenônio</t>
  </si>
  <si>
    <t>Césio</t>
  </si>
  <si>
    <t>Bário</t>
  </si>
  <si>
    <t>Lantânio</t>
  </si>
  <si>
    <t>Praseodímio</t>
  </si>
  <si>
    <t>Neodímio</t>
  </si>
  <si>
    <t>Promécio</t>
  </si>
  <si>
    <t>Samário</t>
  </si>
  <si>
    <t>Európio</t>
  </si>
  <si>
    <t>Térbio</t>
  </si>
  <si>
    <t>Disprósio</t>
  </si>
  <si>
    <t>Hólmio</t>
  </si>
  <si>
    <t>Érbio</t>
  </si>
  <si>
    <t>Túlio</t>
  </si>
  <si>
    <t>Háfnio</t>
  </si>
  <si>
    <t>Tungstênio</t>
  </si>
  <si>
    <t>Ósmio</t>
  </si>
  <si>
    <t>Iridio</t>
  </si>
  <si>
    <t>Platina</t>
  </si>
  <si>
    <t>Ouro</t>
  </si>
  <si>
    <t>Mercúrio</t>
  </si>
  <si>
    <t>Tálio</t>
  </si>
  <si>
    <t>Chumbo</t>
  </si>
  <si>
    <t>Bismuto</t>
  </si>
  <si>
    <t>Polônio</t>
  </si>
  <si>
    <t>Astato</t>
  </si>
  <si>
    <t>Radônio</t>
  </si>
  <si>
    <t>Frâncio</t>
  </si>
  <si>
    <t>Rádio</t>
  </si>
  <si>
    <t>Tório</t>
  </si>
  <si>
    <t>Urânio</t>
  </si>
  <si>
    <t>Plutônio</t>
  </si>
  <si>
    <t>Amerício</t>
  </si>
  <si>
    <t>Cúrio</t>
  </si>
  <si>
    <t>Califórnio</t>
  </si>
  <si>
    <t>Férmio</t>
  </si>
  <si>
    <t>Mendelévio</t>
  </si>
  <si>
    <t>Nobélio</t>
  </si>
  <si>
    <t>Laurêncio</t>
  </si>
  <si>
    <t>Silício</t>
  </si>
  <si>
    <t>Criptônio</t>
  </si>
  <si>
    <t>Rutênio</t>
  </si>
  <si>
    <t>Cério</t>
  </si>
  <si>
    <t>Gadolínio</t>
  </si>
  <si>
    <t>Lutécio</t>
  </si>
  <si>
    <t>Tântalo</t>
  </si>
  <si>
    <t>Rênio</t>
  </si>
  <si>
    <t>Actínio</t>
  </si>
  <si>
    <t>Protactínio</t>
  </si>
  <si>
    <t>Netúnio</t>
  </si>
  <si>
    <t>Berquélio</t>
  </si>
  <si>
    <t>Einstêinio</t>
  </si>
  <si>
    <t>Rutherfórdio</t>
  </si>
  <si>
    <t>Dúbnio</t>
  </si>
  <si>
    <t>Seabórgio</t>
  </si>
  <si>
    <t>Bóhrio</t>
  </si>
  <si>
    <t>Hássio</t>
  </si>
  <si>
    <t>Meitnério</t>
  </si>
  <si>
    <t>Darmstácio</t>
  </si>
  <si>
    <t>Roentgênio</t>
  </si>
  <si>
    <t>Copernício</t>
  </si>
  <si>
    <t>Niônio</t>
  </si>
  <si>
    <t>Fleróvio</t>
  </si>
  <si>
    <t>Moscóvio</t>
  </si>
  <si>
    <t>Livermório</t>
  </si>
  <si>
    <t>Tenessínio</t>
  </si>
  <si>
    <t>Oganessônio</t>
  </si>
  <si>
    <t>Metais</t>
  </si>
  <si>
    <t>Séries químicas</t>
  </si>
  <si>
    <t>Origem</t>
  </si>
  <si>
    <t>Estado físico</t>
  </si>
  <si>
    <t>Configuração eletrônica</t>
  </si>
  <si>
    <t>1-Grupo</t>
  </si>
  <si>
    <t>2-Grupo antigo</t>
  </si>
  <si>
    <t>3-Período</t>
  </si>
  <si>
    <t>4-Nome</t>
  </si>
  <si>
    <t>5-Name</t>
  </si>
  <si>
    <t>6-Massa atômica</t>
  </si>
  <si>
    <t>7-Ponto de fusão °C</t>
  </si>
  <si>
    <t>8-Ponto de ebulição °C</t>
  </si>
  <si>
    <t>9-Densidade g/mL</t>
  </si>
  <si>
    <t>10-Eletronegatividade</t>
  </si>
  <si>
    <t xml:space="preserve">11-Primeiro potencial de ionização (eV) </t>
  </si>
  <si>
    <t xml:space="preserve">12-Segundo potencial de ionização (eV) </t>
  </si>
  <si>
    <t xml:space="preserve">13-Terceiro potencial de ionização (eV) </t>
  </si>
  <si>
    <t xml:space="preserve">14-Primeiro potencial de ionização (kJ/mol) </t>
  </si>
  <si>
    <t xml:space="preserve">15-Segundo potencial de ionização (kJ/mol) </t>
  </si>
  <si>
    <t xml:space="preserve">16-Terceiro potencial de ionização (kJ/mol) </t>
  </si>
  <si>
    <t>17-Afinidade eletrônica (eV)</t>
  </si>
  <si>
    <t>18-Afinidade eletrônica (kJ/mol)</t>
  </si>
  <si>
    <t>19-Estados comuns de oxidação</t>
  </si>
  <si>
    <t>20-Íons normalmente formados</t>
  </si>
  <si>
    <t>21-Configuração eletrônica prevista</t>
  </si>
  <si>
    <t>22-Configuração eletrônica observada</t>
  </si>
  <si>
    <t xml:space="preserve">23-Raio atômico (Å) </t>
  </si>
  <si>
    <t xml:space="preserve">24-Raio iônico (Å) </t>
  </si>
  <si>
    <t xml:space="preserve">25-Raio covalente (Å) </t>
  </si>
  <si>
    <t>26-Raio (2- ion) pm</t>
  </si>
  <si>
    <t>27-Raio (1- ion) pm</t>
  </si>
  <si>
    <t>28-Raio atômico (pm)</t>
  </si>
  <si>
    <t>29-Raio (1+ ion) pm</t>
  </si>
  <si>
    <t>30-Raio (2+ ion) pm</t>
  </si>
  <si>
    <t>31-Raio (3+ ion) pm</t>
  </si>
  <si>
    <t xml:space="preserve">32-Volume atômico (cm^3/mol) </t>
  </si>
  <si>
    <t>33-Estrutura cristalina</t>
  </si>
  <si>
    <t>34-Registro CAS</t>
  </si>
  <si>
    <t xml:space="preserve">35-Condutividade elétrica (mho/cm) </t>
  </si>
  <si>
    <t xml:space="preserve">36-Calor específico (J/g K) </t>
  </si>
  <si>
    <t xml:space="preserve">37-Calor de fusão (kJ/mol) </t>
  </si>
  <si>
    <t xml:space="preserve">38-Calor de vaporização (kJ/mol) </t>
  </si>
  <si>
    <t xml:space="preserve">39-Condutividade térmica (W/(m K)) </t>
  </si>
  <si>
    <t>40-mg/kg na Crosta terrestre</t>
  </si>
  <si>
    <t>41-mg/L nos oceanos</t>
  </si>
  <si>
    <t>42-Porcentagem em massa no corpo humano</t>
  </si>
  <si>
    <t>43-Notas</t>
  </si>
  <si>
    <t>44-Fontes</t>
  </si>
  <si>
    <t>45Cor</t>
  </si>
  <si>
    <t>46-Características</t>
  </si>
  <si>
    <t>47-Estrutura</t>
  </si>
  <si>
    <t>48-Dureza (mohs)</t>
  </si>
  <si>
    <t>49-Usos</t>
  </si>
  <si>
    <t>50-Reação com ar</t>
  </si>
  <si>
    <t>51-Reação com água</t>
  </si>
  <si>
    <t>52-Reação com HCl 6M</t>
  </si>
  <si>
    <t>53-Reação com HNO3 15M</t>
  </si>
  <si>
    <t>54-Reação com NaOH 6M</t>
  </si>
  <si>
    <t>55-Hidretos</t>
  </si>
  <si>
    <t>56-Óxidos</t>
  </si>
  <si>
    <t>57-Cloretos</t>
  </si>
  <si>
    <t>58-Polarização (A^3)</t>
  </si>
  <si>
    <t>59-Calor de atomização (kJ/mol)</t>
  </si>
  <si>
    <t>60-Ano de descoberta</t>
  </si>
  <si>
    <t>61-Abundância relativa no sistema solar (log)</t>
  </si>
  <si>
    <t>62-Abundância relativa na crosta terrestre (log)</t>
  </si>
  <si>
    <t>63-Custo puro ($/100g)</t>
  </si>
  <si>
    <t>64-Custo contaminado ($/100g)</t>
  </si>
  <si>
    <t>65-Toxico?</t>
  </si>
  <si>
    <t>66-Cancerígeno?</t>
  </si>
  <si>
    <t>Tabela muda</t>
  </si>
  <si>
    <t>branco</t>
  </si>
  <si>
    <t>amarelo</t>
  </si>
  <si>
    <t xml:space="preserve">sublima (28 atm) </t>
  </si>
  <si>
    <t>Água, metano</t>
  </si>
  <si>
    <t>Gás natural, ar</t>
  </si>
  <si>
    <t>grafite</t>
  </si>
  <si>
    <t>sublima</t>
  </si>
  <si>
    <t>não</t>
  </si>
  <si>
    <t>sim</t>
  </si>
  <si>
    <t>BCl3 e vários BxCly</t>
  </si>
  <si>
    <t>SiCl4 Si2Cl6 + outros</t>
  </si>
  <si>
    <t>nenhum</t>
  </si>
  <si>
    <t>nenhuma</t>
  </si>
  <si>
    <t>nenhuma, w/ht =&gt;Nb2O3</t>
  </si>
  <si>
    <t>nenhuma, w/ht =&gt;MoO3</t>
  </si>
  <si>
    <t>nenhuma, w/ht =&gt;Rh2O3</t>
  </si>
  <si>
    <t>nenhuma, w/ht =&gt;WO3</t>
  </si>
  <si>
    <t>nenhuma, w/ht (350C) =&gt;HgO</t>
  </si>
  <si>
    <t>vigorosa, =&gt;H2O</t>
  </si>
  <si>
    <t>vigorosa, =&gt;Li2O</t>
  </si>
  <si>
    <t>vigorosa, =&gt;H2, LiCl</t>
  </si>
  <si>
    <t>vigorosa, =&gt;LiNO3</t>
  </si>
  <si>
    <t>vigorosa, w/ht=&gt;BeO,Be3N2</t>
  </si>
  <si>
    <t>vigorosa, =&gt;CO2</t>
  </si>
  <si>
    <t>vigorosa, =&gt;HF, OF2</t>
  </si>
  <si>
    <t>vigorosa, =&gt;HF, OF2, ClF3</t>
  </si>
  <si>
    <t>vigorosa, =&gt;O2, NaF</t>
  </si>
  <si>
    <t>vigorosa, =&gt;Na2O2</t>
  </si>
  <si>
    <t>vigorosa, =&gt;H2, NaOH</t>
  </si>
  <si>
    <t>vigorosa, =&gt;H2, NaCl</t>
  </si>
  <si>
    <t>vigorosa, =&gt;NaNO3, NOx</t>
  </si>
  <si>
    <t>vigorosa,w/ht =&gt;MgO,Mg3N2</t>
  </si>
  <si>
    <t>vigorosa, =&gt;NOx, Mg(NO3)2</t>
  </si>
  <si>
    <t>vigorosa, w/ht =&gt;SO2</t>
  </si>
  <si>
    <t>vigorosa, =&gt;KO2</t>
  </si>
  <si>
    <t>vigorosa, =&gt;H2, KOH</t>
  </si>
  <si>
    <t>vigorosa, =&gt;H2, KCl</t>
  </si>
  <si>
    <t>vigorosa, =&gt;H2, NOx, KNO3</t>
  </si>
  <si>
    <t>vigorosa, =&gt;CaO, Ca3N2</t>
  </si>
  <si>
    <t>vigorosa, =&gt;H2, CaCl2</t>
  </si>
  <si>
    <t>vigorosa, =&gt;H2, Ca(NO3)2</t>
  </si>
  <si>
    <t>vigorosa, =&gt;Sc2O3</t>
  </si>
  <si>
    <t>vigorosa, =&gt;Co(NO3)2, NOx</t>
  </si>
  <si>
    <t>vigorosa, =&gt;ZnO</t>
  </si>
  <si>
    <t>vigorosa, =&gt;Zn(NO3)2, NOx</t>
  </si>
  <si>
    <t>vigorosa, w/ht =&gt;SeO2</t>
  </si>
  <si>
    <t>vigorosa, =&gt;RbO2</t>
  </si>
  <si>
    <t>vigorosa, =&gt;H2, RbOH</t>
  </si>
  <si>
    <t>vigorosa, =&gt;H2, RbCl</t>
  </si>
  <si>
    <t>vigorosa,=&gt;RbNO3, H2, NOx</t>
  </si>
  <si>
    <t>vigorosa, =&gt;SrO, Sr2N3</t>
  </si>
  <si>
    <t>vigorosa, =&gt;H2, SrCl2</t>
  </si>
  <si>
    <t>vigorosa, =&gt;Sr(NO3)2, H2</t>
  </si>
  <si>
    <t>vigorosa, =&gt;Y2O3</t>
  </si>
  <si>
    <t>vigorosa, =&gt;Y(NO3)3</t>
  </si>
  <si>
    <t>vigorosa, =&gt;CsO2</t>
  </si>
  <si>
    <t>vigorosa, =&gt;H2, CsOH</t>
  </si>
  <si>
    <t>vigorosa, =&gt;H2, CsCl</t>
  </si>
  <si>
    <t>vigorosa, =&gt;CsNO3</t>
  </si>
  <si>
    <t>vigorosa,wt/ht=&gt;BaO,Ba2N3</t>
  </si>
  <si>
    <t>vigorosa, =&gt;H2, Ba(OH)2</t>
  </si>
  <si>
    <t>vigorosa, =&gt;H2, BaCl2</t>
  </si>
  <si>
    <t>vigorosa, w/ht =&gt;La2O3</t>
  </si>
  <si>
    <t>vigorosa, w/ht =&gt;CeO2</t>
  </si>
  <si>
    <t>vigorosa, =&gt;H2, CeCl3</t>
  </si>
  <si>
    <t>vigorosa, w/ht =&gt;Nd2O3</t>
  </si>
  <si>
    <t>vigorosa, =&gt;Pm2O3</t>
  </si>
  <si>
    <t>vigorosa, =&gt;Sm2O3</t>
  </si>
  <si>
    <t>vigorosa, =&gt;Eu2O3</t>
  </si>
  <si>
    <t>vigorosa, =&gt;Gd2O3</t>
  </si>
  <si>
    <t>vigorosa, =&gt;Dy2O3</t>
  </si>
  <si>
    <t>vigorosa, =&gt;Ho2O3</t>
  </si>
  <si>
    <t>vigorosa, =&gt;Er2O3</t>
  </si>
  <si>
    <t>vigorosa, =&gt;Tm2O3</t>
  </si>
  <si>
    <t>vigorosa, =&gt;Yb2O3</t>
  </si>
  <si>
    <t>vigorosa, =&gt;Lu2O3</t>
  </si>
  <si>
    <t>vigorosa, =&gt;H2, FrOH</t>
  </si>
  <si>
    <t>vigorosa, =&gt;H2, FrCl</t>
  </si>
  <si>
    <t>vigorosa, =&gt;RaO2, Ra3N2</t>
  </si>
  <si>
    <t>branda, =&gt;H2, LiOH</t>
  </si>
  <si>
    <t>branda, =&gt;H2</t>
  </si>
  <si>
    <t>branda, =&gt;H2, [Be(OH)4](2-)</t>
  </si>
  <si>
    <t>branda, w/ht =&gt;B2O3</t>
  </si>
  <si>
    <t>branda,w/ht=&gt;C6(COOH)6</t>
  </si>
  <si>
    <t>branda, w/ht =&gt;Mg(OH)2, H2</t>
  </si>
  <si>
    <t>branda, =&gt;H2, MgCl2</t>
  </si>
  <si>
    <t>branda, w/ht =&gt;Al2O3</t>
  </si>
  <si>
    <t>branda, =&gt;H2, AlCl3</t>
  </si>
  <si>
    <t>branda, =&gt;H2, [Al(OH)4]-</t>
  </si>
  <si>
    <t>branda, =&gt;SiO2</t>
  </si>
  <si>
    <t>branda, =&gt;NOx</t>
  </si>
  <si>
    <t>branda, =&gt;H2SO4, NOx</t>
  </si>
  <si>
    <t>branda,=&gt;HOCl, Cl-, Cl2(aq)</t>
  </si>
  <si>
    <t>branda, =&gt;HOCl, Cl-</t>
  </si>
  <si>
    <t>branda, =&gt;HClOx, NOxCl, NOx</t>
  </si>
  <si>
    <t>branda, =&gt;OCl-, Cl-</t>
  </si>
  <si>
    <t>branda, =&gt;H2, Ca(OH)2</t>
  </si>
  <si>
    <t>branda, =&gt;H2, Sc(OH)3</t>
  </si>
  <si>
    <t>branda, =&gt;H2, ScCl3</t>
  </si>
  <si>
    <t>branda, =&gt;Sc(NO3)3</t>
  </si>
  <si>
    <t>branda, w/ht =&gt;TiO2, TiN</t>
  </si>
  <si>
    <t>branda, w/ht =&gt;V2O5, VN</t>
  </si>
  <si>
    <t>branda</t>
  </si>
  <si>
    <t>branda, =&gt;H2, CrCl3</t>
  </si>
  <si>
    <t>branda, w/ht =&gt;Mn3O4, Mn3N2</t>
  </si>
  <si>
    <t>branda, =&gt;H2, MnCl2</t>
  </si>
  <si>
    <t>branda, =&gt;Mn(NO3)2, NOx</t>
  </si>
  <si>
    <t>branda, =&gt;Fe3O4</t>
  </si>
  <si>
    <t>branda, =&gt;H2, FeCl2</t>
  </si>
  <si>
    <t>branda, w/ht =&gt;Co3O4</t>
  </si>
  <si>
    <t>branda, =&gt;H2, CoCl2</t>
  </si>
  <si>
    <t>branda, w/ht =&gt;NiO</t>
  </si>
  <si>
    <t>branda, =&gt;H2, NiCl2</t>
  </si>
  <si>
    <t>branda, w/ht =&gt;CuO, Cu2O</t>
  </si>
  <si>
    <t>branda, =&gt;Cu(NO3)2, NOx</t>
  </si>
  <si>
    <t>branda, =&gt;H2, ZnCl2</t>
  </si>
  <si>
    <t>branda, =&gt;[Zn(OH)4](2-), H2</t>
  </si>
  <si>
    <t>branda, =&gt;Ga2O3</t>
  </si>
  <si>
    <t>branda, =&gt;GaCl3, H2</t>
  </si>
  <si>
    <t>branda, =&gt;[Ga(OH)4]2-, H2</t>
  </si>
  <si>
    <t>branda, w/ht =&gt;GeO2</t>
  </si>
  <si>
    <t>branda, =&gt;Ge(IV), NOx</t>
  </si>
  <si>
    <t>branda, w/ht =&gt;As4O6</t>
  </si>
  <si>
    <t>branda, w/ht =&gt;H3AsO4, NOx</t>
  </si>
  <si>
    <t>branda, =&gt;H2SeO3, NOx</t>
  </si>
  <si>
    <t>branda, =&gt;OBr-, Br-</t>
  </si>
  <si>
    <t>branda, =&gt;H2, Sr(OH)2</t>
  </si>
  <si>
    <t>branda, =&gt;H2, Y(OH)3</t>
  </si>
  <si>
    <t>branda, =&gt;H2, YCl3</t>
  </si>
  <si>
    <t>branda, w/ht =&gt;Zr2O3</t>
  </si>
  <si>
    <t>branda, w/ht, =&gt;Tc2O7</t>
  </si>
  <si>
    <t>branda, =&gt;HTcO4</t>
  </si>
  <si>
    <t>branda, w/ht, =&gt;PdO</t>
  </si>
  <si>
    <t>branda, =&gt;Pd(NO3)2</t>
  </si>
  <si>
    <t>branda, =&gt;Ag2O</t>
  </si>
  <si>
    <t>branda, =&gt;AgNO3</t>
  </si>
  <si>
    <t>branda, w/ht =&gt;CdO</t>
  </si>
  <si>
    <t>branda, =&gt;H2, Cd(Cl)2</t>
  </si>
  <si>
    <t>branda, =&gt;Cd(NO3)2, NOx</t>
  </si>
  <si>
    <t>branda, =&gt;In2O3</t>
  </si>
  <si>
    <t>branda, =&gt;H2, InCl3</t>
  </si>
  <si>
    <t>branda, =&gt;In(NO3)3</t>
  </si>
  <si>
    <t>branda, w/ht, =&gt;SnO2</t>
  </si>
  <si>
    <t>branda, =&gt;SnO2, NOx</t>
  </si>
  <si>
    <t>branda, =&gt;H2, [Sn(OH)6] 2-</t>
  </si>
  <si>
    <t>branda, w/ht, =&gt;Sb2Ox x=3-5</t>
  </si>
  <si>
    <t>branda, =&gt;Sb2O5</t>
  </si>
  <si>
    <t>branda, w/ht, =&gt;TeO2</t>
  </si>
  <si>
    <t>branda, =&gt;Te(IV)</t>
  </si>
  <si>
    <t>branda, =&gt;HIO3</t>
  </si>
  <si>
    <t>branda, =&gt;OI-, I-</t>
  </si>
  <si>
    <t>branda, =&gt;Ba(NO3)2</t>
  </si>
  <si>
    <t>branda, =&gt;H2, La(OH)3</t>
  </si>
  <si>
    <t>branda, =&gt;H2, LaCl3</t>
  </si>
  <si>
    <t>branda, =&gt;La(NO3)3</t>
  </si>
  <si>
    <t>branda, =&gt;H2, Ce(OH)3</t>
  </si>
  <si>
    <t>branda, =&gt;Ce(NO3)3</t>
  </si>
  <si>
    <t>branda, =&gt;H2, Pr(OH)3</t>
  </si>
  <si>
    <t>branda, =&gt;H2, PrCl3</t>
  </si>
  <si>
    <t>branda, =&gt;Pr(NO3)3</t>
  </si>
  <si>
    <t>branda, =&gt;H2, Nd(OH)3</t>
  </si>
  <si>
    <t>branda, =&gt;H2, NdCl3</t>
  </si>
  <si>
    <t>branda, =&gt;Nd(NO3)3</t>
  </si>
  <si>
    <t>branda, =&gt;H2, Pm(OH)3</t>
  </si>
  <si>
    <t>branda, =&gt;H2, PmCl3</t>
  </si>
  <si>
    <t>branda, =&gt;Pm(NO3)3</t>
  </si>
  <si>
    <t>branda, =&gt;H2, Sm(OH)3</t>
  </si>
  <si>
    <t>branda, =&gt;H2, SmCl3</t>
  </si>
  <si>
    <t>branda, =&gt;Sm(NO3)3</t>
  </si>
  <si>
    <t>branda, =&gt;H2, Eu(OH)3</t>
  </si>
  <si>
    <t>branda, =&gt;H2, EuCl3</t>
  </si>
  <si>
    <t>branda, =&gt;Eu(NO3)3</t>
  </si>
  <si>
    <t>branda, =&gt;H2, Gd(OH)3</t>
  </si>
  <si>
    <t>branda, =&gt;H2, GdCl3</t>
  </si>
  <si>
    <t>branda, =&gt;Gd(NO3)3</t>
  </si>
  <si>
    <t>branda, =&gt;H2, Tb(OH)3</t>
  </si>
  <si>
    <t>branda, =&gt;H2, TbCl3</t>
  </si>
  <si>
    <t>branda, =&gt;Tb(NO3)3</t>
  </si>
  <si>
    <t>branda, =&gt;H2, Dy(OH)3</t>
  </si>
  <si>
    <t>branda, =&gt;H2, DyCl3</t>
  </si>
  <si>
    <t>branda, =&gt;Dy(NO3)3</t>
  </si>
  <si>
    <t>branda, =&gt;H2, Ho(OH)3</t>
  </si>
  <si>
    <t>branda, =&gt;H2, HoCl3</t>
  </si>
  <si>
    <t>branda, =&gt;Ho(NO3)3</t>
  </si>
  <si>
    <t>branda, =&gt;H2, Er(OH)3</t>
  </si>
  <si>
    <t>branda, =&gt;H2, ErCl3</t>
  </si>
  <si>
    <t>branda, =&gt;Er(NO3)3</t>
  </si>
  <si>
    <t>branda, =&gt;H2, Tm(OH)3</t>
  </si>
  <si>
    <t>branda, =&gt;H2, TmCl3</t>
  </si>
  <si>
    <t>branda, =&gt;Tm(NO3)3</t>
  </si>
  <si>
    <t>branda, =&gt;H2, Yb(OH)3</t>
  </si>
  <si>
    <t>branda, =&gt;H2, YbCl3</t>
  </si>
  <si>
    <t>branda, =&gt;Yb(NO3)3</t>
  </si>
  <si>
    <t>branda, =&gt;H2, Lu(OH)3</t>
  </si>
  <si>
    <t>branda, =&gt;H2, LuCl3</t>
  </si>
  <si>
    <t>branda, =&gt;Lu(NO3)3</t>
  </si>
  <si>
    <t>branda, w/ht, =&gt;HfO2</t>
  </si>
  <si>
    <t>branda, w/ht =&gt;Re2O7</t>
  </si>
  <si>
    <t>branda, =&gt;HReO4</t>
  </si>
  <si>
    <t>branda, =&gt;OsO4</t>
  </si>
  <si>
    <t>branda, =&gt;NOx, Hg(NO3)2</t>
  </si>
  <si>
    <t>branda, =&gt;Tl2O</t>
  </si>
  <si>
    <t>branda, =&gt;TlOH</t>
  </si>
  <si>
    <t>branda, =&gt;TlNO3</t>
  </si>
  <si>
    <t>branda, w/ht, =&gt;PbO</t>
  </si>
  <si>
    <t>branda, =&gt;NOx, Pb(NO3)2</t>
  </si>
  <si>
    <t>branda, w/ht =&gt;Bi2O3</t>
  </si>
  <si>
    <t>branda, =&gt;Bi(NO3)3, NOx</t>
  </si>
  <si>
    <t>branda, =&gt;PoO2</t>
  </si>
  <si>
    <t>branda, =&gt;PoCl2</t>
  </si>
  <si>
    <t>branda, w/ht, =&gt;Ac2O3</t>
  </si>
  <si>
    <t>branda, =&gt;H2, Ac(OH)3</t>
  </si>
  <si>
    <t>branda, =&gt;H2, AcCl3</t>
  </si>
  <si>
    <t>branda, =&gt;Ac(NO3)3</t>
  </si>
  <si>
    <t>branda, =&gt;U3O8</t>
  </si>
  <si>
    <t>cúbica</t>
  </si>
  <si>
    <t>cúbica: corpo centrado</t>
  </si>
  <si>
    <t>cúbica: face centrada</t>
  </si>
  <si>
    <t>ortorrômbico</t>
  </si>
  <si>
    <t>romboédrico</t>
  </si>
  <si>
    <t>monoclínico</t>
  </si>
  <si>
    <t>Espodumena</t>
  </si>
  <si>
    <t>incolor</t>
  </si>
  <si>
    <t>prateado</t>
  </si>
  <si>
    <t>preto</t>
  </si>
  <si>
    <t>cinza-preto</t>
  </si>
  <si>
    <t>cinza</t>
  </si>
  <si>
    <t>prateado cinza</t>
  </si>
  <si>
    <t>prateado-branco</t>
  </si>
  <si>
    <t>cinza-branco</t>
  </si>
  <si>
    <t>amarelo/prateado</t>
  </si>
  <si>
    <t>TiO Ti2O3 TiO2 + outros</t>
  </si>
  <si>
    <t>Cr2O3 CrO2 CrO3 + não estequiométricos</t>
  </si>
  <si>
    <t>PdHx x&lt;1 não estequiométrico</t>
  </si>
  <si>
    <t>GeH4 Ge2H6 + outros</t>
  </si>
  <si>
    <t>PH3 P2H4 + outros</t>
  </si>
  <si>
    <t>SiH4 Si2H6 + outros</t>
  </si>
  <si>
    <t>CH4 e vários CxHy</t>
  </si>
  <si>
    <t>B2H6 e vários BxHy</t>
  </si>
  <si>
    <t>branda, =&gt;silicatos</t>
  </si>
  <si>
    <t>branda, =&gt;PH3, inflamável</t>
  </si>
  <si>
    <t>passiva</t>
  </si>
  <si>
    <t>nenhuma, dissolve Br2(aq)</t>
  </si>
  <si>
    <t>nenhuma, dissolve ligeiramente</t>
  </si>
  <si>
    <t>branda (pó)</t>
  </si>
  <si>
    <t>branda, =&gt;ThO2</t>
  </si>
  <si>
    <t>vigorosa, =&gt;Tb4O7 (aprox.)</t>
  </si>
  <si>
    <t>vigorosa, =&gt;Pr6O11 aprox</t>
  </si>
  <si>
    <t>nenhuma abaixo de 800 C</t>
  </si>
  <si>
    <t>vigorosa,=&gt;P4O10, inflamável</t>
  </si>
  <si>
    <t>branco-amarelado</t>
  </si>
  <si>
    <t>amarelo(pálido)</t>
  </si>
  <si>
    <t>amarelo esverdeado</t>
  </si>
  <si>
    <t>brilhante branco</t>
  </si>
  <si>
    <t>branco azulado</t>
  </si>
  <si>
    <t>alaranjado</t>
  </si>
  <si>
    <t>azul prateado</t>
  </si>
  <si>
    <t>cinza-escuro</t>
  </si>
  <si>
    <t>tijolo</t>
  </si>
  <si>
    <t>acinzentado</t>
  </si>
  <si>
    <t>preto azulado</t>
  </si>
  <si>
    <t>cinza azulado</t>
  </si>
  <si>
    <t>dourado</t>
  </si>
  <si>
    <t>azul</t>
  </si>
  <si>
    <t>Boratos de sódio e cálcio</t>
  </si>
  <si>
    <t>Carvão, petróleo, gás natural</t>
  </si>
  <si>
    <t>Fluorita</t>
  </si>
  <si>
    <t>Halita</t>
  </si>
  <si>
    <t>Magnesita</t>
  </si>
  <si>
    <t>Bauxita</t>
  </si>
  <si>
    <t>Quartzo</t>
  </si>
  <si>
    <t>Apatita</t>
  </si>
  <si>
    <t>Pirita</t>
  </si>
  <si>
    <t>Carnalita</t>
  </si>
  <si>
    <t>Calcita</t>
  </si>
  <si>
    <t>Ilmenita</t>
  </si>
  <si>
    <t>Cromita</t>
  </si>
  <si>
    <t>Hematita</t>
  </si>
  <si>
    <t>Sulfetos de cobalto</t>
  </si>
  <si>
    <t>Sulfetos de níquel</t>
  </si>
  <si>
    <t>Sintético (U fission)</t>
  </si>
  <si>
    <t>Sintético</t>
  </si>
  <si>
    <t>pitchblende, Sintético</t>
  </si>
  <si>
    <t>Sintético(Th or U decaimento)</t>
  </si>
  <si>
    <t>Sintético(Ra-226 decaimento)</t>
  </si>
  <si>
    <t>Sintético(U-235 decaimento)</t>
  </si>
  <si>
    <t>pitchblende(U-238 decaimento)</t>
  </si>
  <si>
    <t>radioativo, man made</t>
  </si>
  <si>
    <t>radioativo</t>
  </si>
  <si>
    <t>radioativo; 2 forms</t>
  </si>
  <si>
    <t>radioativo,air pollutant</t>
  </si>
  <si>
    <t>radioativo, luminescent</t>
  </si>
  <si>
    <t>radioativo,few atms made</t>
  </si>
  <si>
    <t>Itérbio</t>
  </si>
  <si>
    <t>-</t>
  </si>
  <si>
    <t>[Rn] 7s2 5f14 6d10 7p5</t>
  </si>
  <si>
    <t>Ultimo subnível</t>
  </si>
  <si>
    <t>Teste1</t>
  </si>
  <si>
    <t>Teste2</t>
  </si>
  <si>
    <t>Fonte: http://mrbigler.com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</si>
</sst>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1" applyNumberFormat="1" applyFont="1"/>
    <xf numFmtId="0" fontId="2" fillId="0" borderId="0" xfId="0" applyFont="1"/>
    <xf numFmtId="43" fontId="2" fillId="0" borderId="0" xfId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1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66"/>
      <color rgb="FF9933FF"/>
      <color rgb="FFFF3300"/>
      <color rgb="FFFFFF66"/>
      <color rgb="FF9966FF"/>
      <color rgb="FF6666FF"/>
      <color rgb="FFFF0000"/>
      <color rgb="FF99CC00"/>
      <color rgb="FFFFFF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Y119" totalsRowShown="0" headerRowDxfId="78" dataDxfId="77">
  <autoFilter ref="A1:BY119"/>
  <sortState ref="A2:BY119">
    <sortCondition ref="A1:A119"/>
  </sortState>
  <tableColumns count="77">
    <tableColumn id="1" name="Número atômico" dataDxfId="76"/>
    <tableColumn id="2" name="Símbolo" dataDxfId="75"/>
    <tableColumn id="3" name="1-Grupo" dataDxfId="74"/>
    <tableColumn id="4" name="2-Grupo antigo" dataDxfId="73"/>
    <tableColumn id="5" name="3-Período" dataDxfId="72"/>
    <tableColumn id="6" name="4-Nome" dataDxfId="71"/>
    <tableColumn id="7" name="5-Name" dataDxfId="70"/>
    <tableColumn id="8" name="6-Massa atômica" dataDxfId="69" dataCellStyle="Vírgula"/>
    <tableColumn id="9" name="7-Ponto de fusão °C" dataDxfId="68"/>
    <tableColumn id="10" name="8-Ponto de ebulição °C" dataDxfId="67"/>
    <tableColumn id="11" name="9-Densidade g/mL" dataDxfId="66"/>
    <tableColumn id="12" name="10-Eletronegatividade" dataDxfId="65"/>
    <tableColumn id="13" name="11-Primeiro potencial de ionização (eV) " dataDxfId="64"/>
    <tableColumn id="14" name="12-Segundo potencial de ionização (eV) " dataDxfId="63"/>
    <tableColumn id="15" name="13-Terceiro potencial de ionização (eV) " dataDxfId="62"/>
    <tableColumn id="16" name="14-Primeiro potencial de ionização (kJ/mol) " dataDxfId="61"/>
    <tableColumn id="17" name="15-Segundo potencial de ionização (kJ/mol) " dataDxfId="60"/>
    <tableColumn id="18" name="16-Terceiro potencial de ionização (kJ/mol) " dataDxfId="59"/>
    <tableColumn id="19" name="17-Afinidade eletrônica (eV)" dataDxfId="58"/>
    <tableColumn id="20" name="18-Afinidade eletrônica (kJ/mol)" dataDxfId="57"/>
    <tableColumn id="21" name="19-Estados comuns de oxidação" dataDxfId="56"/>
    <tableColumn id="22" name="20-Íons normalmente formados" dataDxfId="55"/>
    <tableColumn id="23" name="21-Configuração eletrônica prevista" dataDxfId="54"/>
    <tableColumn id="24" name="22-Configuração eletrônica observada" dataDxfId="53"/>
    <tableColumn id="25" name="23-Raio atômico (Å) " dataDxfId="52"/>
    <tableColumn id="26" name="24-Raio iônico (Å) " dataDxfId="51"/>
    <tableColumn id="27" name="25-Raio covalente (Å) " dataDxfId="50"/>
    <tableColumn id="28" name="26-Raio (2- ion) pm" dataDxfId="49"/>
    <tableColumn id="29" name="27-Raio (1- ion) pm" dataDxfId="48"/>
    <tableColumn id="30" name="28-Raio atômico (pm)" dataDxfId="47"/>
    <tableColumn id="31" name="29-Raio (1+ ion) pm" dataDxfId="46"/>
    <tableColumn id="32" name="30-Raio (2+ ion) pm" dataDxfId="45"/>
    <tableColumn id="33" name="31-Raio (3+ ion) pm" dataDxfId="44"/>
    <tableColumn id="34" name="32-Volume atômico (cm^3/mol) " dataDxfId="43"/>
    <tableColumn id="35" name="33-Estrutura cristalina" dataDxfId="42"/>
    <tableColumn id="36" name="34-Registro CAS" dataDxfId="41"/>
    <tableColumn id="37" name="35-Condutividade elétrica (mho/cm) " dataDxfId="40"/>
    <tableColumn id="38" name="36-Calor específico (J/g K) " dataDxfId="39"/>
    <tableColumn id="39" name="37-Calor de fusão (kJ/mol) " dataDxfId="38"/>
    <tableColumn id="40" name="38-Calor de vaporização (kJ/mol) " dataDxfId="37"/>
    <tableColumn id="41" name="39-Condutividade térmica (W/(m K)) " dataDxfId="36"/>
    <tableColumn id="42" name="40-mg/kg na Crosta terrestre" dataDxfId="35"/>
    <tableColumn id="43" name="41-mg/L nos oceanos" dataDxfId="34"/>
    <tableColumn id="44" name="42-Porcentagem em massa no corpo humano" dataDxfId="33"/>
    <tableColumn id="45" name="43-Notas" dataDxfId="32"/>
    <tableColumn id="46" name="44-Fontes" dataDxfId="31"/>
    <tableColumn id="47" name="45Cor" dataDxfId="30"/>
    <tableColumn id="48" name="46-Características" dataDxfId="29"/>
    <tableColumn id="49" name="47-Estrutura" dataDxfId="28"/>
    <tableColumn id="50" name="48-Dureza (mohs)" dataDxfId="27"/>
    <tableColumn id="51" name="49-Usos" dataDxfId="26"/>
    <tableColumn id="52" name="50-Reação com ar" dataDxfId="25"/>
    <tableColumn id="53" name="51-Reação com água" dataDxfId="24"/>
    <tableColumn id="54" name="52-Reação com HCl 6M" dataDxfId="23"/>
    <tableColumn id="55" name="53-Reação com HNO3 15M" dataDxfId="22"/>
    <tableColumn id="56" name="54-Reação com NaOH 6M" dataDxfId="21"/>
    <tableColumn id="57" name="55-Hidretos" dataDxfId="20"/>
    <tableColumn id="58" name="56-Óxidos" dataDxfId="19"/>
    <tableColumn id="59" name="57-Cloretos" dataDxfId="18"/>
    <tableColumn id="60" name="58-Polarização (A^3)" dataDxfId="17"/>
    <tableColumn id="61" name="59-Calor de atomização (kJ/mol)" dataDxfId="16"/>
    <tableColumn id="62" name="60-Ano de descoberta" dataDxfId="15"/>
    <tableColumn id="63" name="61-Abundância relativa no sistema solar (log)" dataDxfId="14"/>
    <tableColumn id="64" name="62-Abundância relativa na crosta terrestre (log)" dataDxfId="13"/>
    <tableColumn id="65" name="63-Custo puro ($/100g)" dataDxfId="12"/>
    <tableColumn id="66" name="64-Custo contaminado ($/100g)" dataDxfId="11"/>
    <tableColumn id="67" name="65-Toxico?" dataDxfId="10"/>
    <tableColumn id="68" name="66-Cancerígeno?" dataDxfId="9"/>
    <tableColumn id="69" name="Séries químicas" dataDxfId="8"/>
    <tableColumn id="70" name="Metais" dataDxfId="7"/>
    <tableColumn id="71" name="Origem" dataDxfId="6"/>
    <tableColumn id="72" name="Configuração eletrônica" dataDxfId="5"/>
    <tableColumn id="73" name="Ultimo subnível" dataDxfId="4"/>
    <tableColumn id="74" name="Estado físico" dataDxfId="3">
      <calculatedColumnFormula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calculatedColumnFormula>
    </tableColumn>
    <tableColumn id="75" name="Tabela muda" dataDxfId="2"/>
    <tableColumn id="77" name="Teste1" dataDxfId="1">
      <calculatedColumnFormula>#REF!&lt;Tabela1[[#This Row],[7-Ponto de fusão °C]]</calculatedColumnFormula>
    </tableColumn>
    <tableColumn id="78" name="Teste2" dataDxfId="0">
      <calculatedColumnFormula>#REF!&lt;Tabela1[[#This Row],[8-Ponto de ebulição °C]]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8" style="1" customWidth="1"/>
    <col min="2" max="2" width="10.42578125" style="1" customWidth="1"/>
    <col min="3" max="3" width="11.42578125" style="1" bestFit="1" customWidth="1"/>
    <col min="4" max="4" width="14.7109375" style="1" customWidth="1"/>
    <col min="5" max="5" width="10.140625" style="1" customWidth="1"/>
    <col min="6" max="6" width="12" style="1" bestFit="1" customWidth="1"/>
    <col min="7" max="7" width="14.42578125" style="1" bestFit="1" customWidth="1"/>
    <col min="8" max="8" width="16.140625" style="2" customWidth="1"/>
    <col min="9" max="9" width="18.7109375" style="12" customWidth="1"/>
    <col min="10" max="10" width="21.42578125" style="13" customWidth="1"/>
    <col min="11" max="11" width="17.42578125" style="9" customWidth="1"/>
    <col min="12" max="12" width="20" style="9" customWidth="1"/>
    <col min="13" max="14" width="35.7109375" style="9" customWidth="1"/>
    <col min="15" max="15" width="35.28515625" style="9" customWidth="1"/>
    <col min="16" max="16" width="31.85546875" style="3" customWidth="1"/>
    <col min="17" max="17" width="32.5703125" style="3" customWidth="1"/>
    <col min="18" max="18" width="32.140625" style="3" customWidth="1"/>
    <col min="19" max="19" width="21.85546875" style="3" customWidth="1"/>
    <col min="20" max="21" width="25.42578125" style="3" customWidth="1"/>
    <col min="22" max="22" width="23.5703125" style="3" customWidth="1"/>
    <col min="23" max="24" width="32" style="3" customWidth="1"/>
    <col min="25" max="25" width="18.5703125" style="3" customWidth="1"/>
    <col min="26" max="26" width="16.85546875" style="3" customWidth="1"/>
    <col min="27" max="27" width="20.140625" style="3" customWidth="1"/>
    <col min="28" max="29" width="19.7109375" style="3" customWidth="1"/>
    <col min="30" max="30" width="18.5703125" style="3" customWidth="1"/>
    <col min="31" max="33" width="9.140625" style="3" customWidth="1"/>
    <col min="34" max="34" width="27.42578125" style="3" customWidth="1"/>
    <col min="35" max="35" width="22.7109375" style="3" customWidth="1"/>
    <col min="36" max="36" width="17.7109375" style="3" customWidth="1"/>
    <col min="37" max="37" width="32.28515625" style="3" customWidth="1"/>
    <col min="38" max="38" width="20.7109375" style="3" customWidth="1"/>
    <col min="39" max="39" width="23.7109375" style="3" customWidth="1"/>
    <col min="40" max="40" width="29.140625" style="3" customWidth="1"/>
    <col min="41" max="41" width="31.28515625" style="3" customWidth="1"/>
    <col min="42" max="42" width="22" style="3" customWidth="1"/>
    <col min="43" max="43" width="18.28515625" style="3" customWidth="1"/>
    <col min="44" max="44" width="21" style="3" customWidth="1"/>
    <col min="45" max="45" width="17.42578125" style="3" customWidth="1"/>
    <col min="46" max="46" width="31.7109375" style="3" customWidth="1"/>
    <col min="47" max="47" width="17.42578125" style="3" customWidth="1"/>
    <col min="48" max="48" width="26" style="3" customWidth="1"/>
    <col min="49" max="49" width="23.42578125" style="3" customWidth="1"/>
    <col min="50" max="50" width="18.85546875" style="3" customWidth="1"/>
    <col min="51" max="51" width="25.28515625" style="3" customWidth="1"/>
    <col min="52" max="52" width="27.28515625" style="3" customWidth="1"/>
    <col min="53" max="53" width="30.28515625" style="3" customWidth="1"/>
    <col min="54" max="54" width="25" style="3" customWidth="1"/>
    <col min="55" max="55" width="26" style="3" customWidth="1"/>
    <col min="56" max="56" width="24.5703125" style="3" customWidth="1"/>
    <col min="57" max="57" width="28.42578125" style="3" customWidth="1"/>
    <col min="58" max="58" width="37.7109375" style="3" customWidth="1"/>
    <col min="59" max="59" width="23.7109375" style="3" customWidth="1"/>
    <col min="60" max="60" width="21" style="3" customWidth="1"/>
    <col min="61" max="61" width="27.28515625" style="3" customWidth="1"/>
    <col min="62" max="62" width="17.42578125" style="3" customWidth="1"/>
    <col min="63" max="64" width="30.140625" style="3" customWidth="1"/>
    <col min="65" max="65" width="20.7109375" style="3" customWidth="1"/>
    <col min="66" max="66" width="20.42578125" style="3" customWidth="1"/>
    <col min="67" max="67" width="8.5703125" style="1" customWidth="1"/>
    <col min="68" max="68" width="15.28515625" style="1" customWidth="1"/>
    <col min="69" max="69" width="19.42578125" style="1" customWidth="1"/>
    <col min="70" max="70" width="11.7109375" style="1" customWidth="1"/>
    <col min="71" max="71" width="12.140625" style="1" customWidth="1"/>
    <col min="72" max="72" width="27" style="1" customWidth="1"/>
    <col min="73" max="73" width="19.85546875" style="1" bestFit="1" customWidth="1"/>
    <col min="74" max="74" width="16.5703125" style="1" bestFit="1" customWidth="1"/>
    <col min="75" max="75" width="14.5703125" style="3" hidden="1" customWidth="1"/>
    <col min="76" max="77" width="12.42578125" style="3" hidden="1" customWidth="1"/>
    <col min="78" max="16384" width="9.140625" style="3"/>
  </cols>
  <sheetData>
    <row r="1" spans="1:79" x14ac:dyDescent="0.25">
      <c r="A1" s="1" t="s">
        <v>968</v>
      </c>
      <c r="B1" s="1" t="s">
        <v>969</v>
      </c>
      <c r="C1" s="6" t="s">
        <v>1094</v>
      </c>
      <c r="D1" s="6" t="s">
        <v>1095</v>
      </c>
      <c r="E1" s="6" t="s">
        <v>1096</v>
      </c>
      <c r="F1" s="6" t="s">
        <v>1097</v>
      </c>
      <c r="G1" s="6" t="s">
        <v>1098</v>
      </c>
      <c r="H1" s="7" t="s">
        <v>1099</v>
      </c>
      <c r="I1" s="11" t="s">
        <v>1100</v>
      </c>
      <c r="J1" s="14" t="s">
        <v>1101</v>
      </c>
      <c r="K1" s="8" t="s">
        <v>1102</v>
      </c>
      <c r="L1" s="8" t="s">
        <v>1103</v>
      </c>
      <c r="M1" s="8" t="s">
        <v>1104</v>
      </c>
      <c r="N1" s="8" t="s">
        <v>1105</v>
      </c>
      <c r="O1" s="8" t="s">
        <v>1106</v>
      </c>
      <c r="P1" s="5" t="s">
        <v>1107</v>
      </c>
      <c r="Q1" s="5" t="s">
        <v>1108</v>
      </c>
      <c r="R1" s="5" t="s">
        <v>1109</v>
      </c>
      <c r="S1" s="5" t="s">
        <v>1110</v>
      </c>
      <c r="T1" s="5" t="s">
        <v>1111</v>
      </c>
      <c r="U1" s="5" t="s">
        <v>1112</v>
      </c>
      <c r="V1" s="5" t="s">
        <v>1113</v>
      </c>
      <c r="W1" s="5" t="s">
        <v>1114</v>
      </c>
      <c r="X1" s="5" t="s">
        <v>1115</v>
      </c>
      <c r="Y1" s="5" t="s">
        <v>1116</v>
      </c>
      <c r="Z1" s="5" t="s">
        <v>1117</v>
      </c>
      <c r="AA1" s="5" t="s">
        <v>1118</v>
      </c>
      <c r="AB1" s="5" t="s">
        <v>1119</v>
      </c>
      <c r="AC1" s="5" t="s">
        <v>1120</v>
      </c>
      <c r="AD1" s="5" t="s">
        <v>1121</v>
      </c>
      <c r="AE1" s="5" t="s">
        <v>1122</v>
      </c>
      <c r="AF1" s="5" t="s">
        <v>1123</v>
      </c>
      <c r="AG1" s="5" t="s">
        <v>1124</v>
      </c>
      <c r="AH1" s="5" t="s">
        <v>1125</v>
      </c>
      <c r="AI1" s="5" t="s">
        <v>1126</v>
      </c>
      <c r="AJ1" s="5" t="s">
        <v>1127</v>
      </c>
      <c r="AK1" s="5" t="s">
        <v>1128</v>
      </c>
      <c r="AL1" s="5" t="s">
        <v>1129</v>
      </c>
      <c r="AM1" s="5" t="s">
        <v>1130</v>
      </c>
      <c r="AN1" s="5" t="s">
        <v>1131</v>
      </c>
      <c r="AO1" s="5" t="s">
        <v>1132</v>
      </c>
      <c r="AP1" s="5" t="s">
        <v>1133</v>
      </c>
      <c r="AQ1" s="5" t="s">
        <v>1134</v>
      </c>
      <c r="AR1" s="5" t="s">
        <v>1135</v>
      </c>
      <c r="AS1" s="5" t="s">
        <v>1136</v>
      </c>
      <c r="AT1" s="5" t="s">
        <v>1137</v>
      </c>
      <c r="AU1" s="5" t="s">
        <v>1138</v>
      </c>
      <c r="AV1" s="5" t="s">
        <v>1139</v>
      </c>
      <c r="AW1" s="5" t="s">
        <v>1140</v>
      </c>
      <c r="AX1" s="5" t="s">
        <v>1141</v>
      </c>
      <c r="AY1" s="5" t="s">
        <v>1142</v>
      </c>
      <c r="AZ1" s="5" t="s">
        <v>1143</v>
      </c>
      <c r="BA1" s="5" t="s">
        <v>1144</v>
      </c>
      <c r="BB1" s="5" t="s">
        <v>1145</v>
      </c>
      <c r="BC1" s="5" t="s">
        <v>1146</v>
      </c>
      <c r="BD1" s="5" t="s">
        <v>1147</v>
      </c>
      <c r="BE1" s="5" t="s">
        <v>1148</v>
      </c>
      <c r="BF1" s="5" t="s">
        <v>1149</v>
      </c>
      <c r="BG1" s="5" t="s">
        <v>1150</v>
      </c>
      <c r="BH1" s="5" t="s">
        <v>1151</v>
      </c>
      <c r="BI1" s="5" t="s">
        <v>1152</v>
      </c>
      <c r="BJ1" s="5" t="s">
        <v>1153</v>
      </c>
      <c r="BK1" s="5" t="s">
        <v>1154</v>
      </c>
      <c r="BL1" s="5" t="s">
        <v>1155</v>
      </c>
      <c r="BM1" s="5" t="s">
        <v>1156</v>
      </c>
      <c r="BN1" s="5" t="s">
        <v>1157</v>
      </c>
      <c r="BO1" s="6" t="s">
        <v>1158</v>
      </c>
      <c r="BP1" s="6" t="s">
        <v>1159</v>
      </c>
      <c r="BQ1" s="6" t="s">
        <v>1090</v>
      </c>
      <c r="BR1" s="6" t="s">
        <v>1089</v>
      </c>
      <c r="BS1" s="6" t="s">
        <v>1091</v>
      </c>
      <c r="BT1" s="6" t="s">
        <v>1093</v>
      </c>
      <c r="BU1" s="6" t="s">
        <v>1457</v>
      </c>
      <c r="BV1" s="6" t="s">
        <v>1092</v>
      </c>
      <c r="BW1" s="5" t="s">
        <v>1160</v>
      </c>
      <c r="BX1" s="5" t="s">
        <v>1458</v>
      </c>
      <c r="BY1" s="5" t="s">
        <v>1459</v>
      </c>
      <c r="CA1" s="3" t="e">
        <f>#REF!</f>
        <v>#REF!</v>
      </c>
    </row>
    <row r="2" spans="1:79" x14ac:dyDescent="0.25">
      <c r="A2" s="1">
        <v>1</v>
      </c>
      <c r="B2" s="1" t="s">
        <v>0</v>
      </c>
      <c r="C2" s="1">
        <v>1</v>
      </c>
      <c r="D2" s="1" t="s">
        <v>1</v>
      </c>
      <c r="E2" s="1">
        <v>1</v>
      </c>
      <c r="F2" s="1" t="s">
        <v>972</v>
      </c>
      <c r="G2" s="1" t="s">
        <v>2</v>
      </c>
      <c r="H2" s="2">
        <v>1.0079750000000001</v>
      </c>
      <c r="I2" s="12">
        <v>-259.10000000000002</v>
      </c>
      <c r="J2" s="13">
        <v>-252.9</v>
      </c>
      <c r="K2" s="9">
        <v>6.9900000000000005E-5</v>
      </c>
      <c r="L2" s="9">
        <v>2.2000000000000002</v>
      </c>
      <c r="M2" s="9">
        <v>13.5984</v>
      </c>
      <c r="N2" s="8" t="s">
        <v>1455</v>
      </c>
      <c r="O2" s="8" t="s">
        <v>1455</v>
      </c>
      <c r="P2" s="3">
        <v>1312</v>
      </c>
      <c r="Q2" s="3" t="s">
        <v>1455</v>
      </c>
      <c r="R2" s="3" t="s">
        <v>1455</v>
      </c>
      <c r="S2" s="3">
        <v>0.75</v>
      </c>
      <c r="T2" s="3">
        <v>72</v>
      </c>
      <c r="U2" s="3" t="s">
        <v>3</v>
      </c>
      <c r="V2" s="3" t="s">
        <v>3</v>
      </c>
      <c r="W2" s="3" t="s">
        <v>4</v>
      </c>
      <c r="X2" s="3" t="s">
        <v>4</v>
      </c>
      <c r="Y2" s="3">
        <v>0.79</v>
      </c>
      <c r="Z2" s="3">
        <v>1.54</v>
      </c>
      <c r="AA2" s="3">
        <v>0.32</v>
      </c>
      <c r="AB2" s="3" t="s">
        <v>1455</v>
      </c>
      <c r="AC2" s="3" t="s">
        <v>1455</v>
      </c>
      <c r="AD2" s="3">
        <v>37.1</v>
      </c>
      <c r="AE2" s="3" t="s">
        <v>1455</v>
      </c>
      <c r="AF2" s="3" t="s">
        <v>1455</v>
      </c>
      <c r="AG2" s="3" t="s">
        <v>1455</v>
      </c>
      <c r="AH2" s="3">
        <v>14.4</v>
      </c>
      <c r="AI2" s="3" t="s">
        <v>5</v>
      </c>
      <c r="AJ2" s="3" t="s">
        <v>6</v>
      </c>
      <c r="AK2" s="3" t="s">
        <v>1455</v>
      </c>
      <c r="AL2" s="3">
        <v>14.304</v>
      </c>
      <c r="AM2" s="3">
        <v>5.8680000000000003E-2</v>
      </c>
      <c r="AN2" s="3">
        <v>0.44935999999999998</v>
      </c>
      <c r="AO2" s="3">
        <v>0.18149999999999999</v>
      </c>
      <c r="AP2" s="3">
        <v>1400</v>
      </c>
      <c r="AQ2" s="3">
        <v>108000</v>
      </c>
      <c r="AR2" s="3">
        <v>10</v>
      </c>
      <c r="AS2" s="3" t="s">
        <v>1455</v>
      </c>
      <c r="AT2" s="5" t="s">
        <v>1164</v>
      </c>
      <c r="AU2" s="3" t="s">
        <v>1383</v>
      </c>
      <c r="AV2" s="3" t="s">
        <v>7</v>
      </c>
      <c r="AW2" s="3" t="s">
        <v>8</v>
      </c>
      <c r="AX2" s="3" t="s">
        <v>1455</v>
      </c>
      <c r="AY2" s="3" t="s">
        <v>9</v>
      </c>
      <c r="AZ2" s="3" t="s">
        <v>1179</v>
      </c>
      <c r="BA2" s="3" t="s">
        <v>1173</v>
      </c>
      <c r="BB2" s="3" t="s">
        <v>1173</v>
      </c>
      <c r="BC2" s="3" t="s">
        <v>1173</v>
      </c>
      <c r="BD2" s="3" t="s">
        <v>1173</v>
      </c>
      <c r="BE2" s="3" t="s">
        <v>10</v>
      </c>
      <c r="BF2" s="3" t="s">
        <v>11</v>
      </c>
      <c r="BG2" s="3" t="s">
        <v>12</v>
      </c>
      <c r="BH2" s="3">
        <v>0.7</v>
      </c>
      <c r="BI2" s="3">
        <v>218</v>
      </c>
      <c r="BJ2" s="3">
        <v>1766</v>
      </c>
      <c r="BK2" s="3">
        <v>10.445604203273597</v>
      </c>
      <c r="BL2" s="3">
        <v>3.1</v>
      </c>
      <c r="BM2" s="3">
        <v>12</v>
      </c>
      <c r="BN2" s="3" t="s">
        <v>1455</v>
      </c>
      <c r="BO2" s="1" t="s">
        <v>1455</v>
      </c>
      <c r="BP2" s="1" t="s">
        <v>1455</v>
      </c>
      <c r="BQ2" s="6">
        <v>5</v>
      </c>
      <c r="BR2" s="6"/>
      <c r="BS2" s="6">
        <v>1</v>
      </c>
      <c r="BT2" s="6">
        <v>1</v>
      </c>
      <c r="BU2" s="6">
        <v>1</v>
      </c>
      <c r="BV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" s="6"/>
      <c r="BX2" s="6" t="e">
        <f>#REF!&lt;Tabela1[[#This Row],[7-Ponto de fusão °C]]</f>
        <v>#REF!</v>
      </c>
      <c r="BY2" s="6" t="e">
        <f>#REF!&lt;Tabela1[[#This Row],[8-Ponto de ebulição °C]]</f>
        <v>#REF!</v>
      </c>
    </row>
    <row r="3" spans="1:79" x14ac:dyDescent="0.25">
      <c r="A3" s="1">
        <v>2</v>
      </c>
      <c r="B3" s="1" t="s">
        <v>13</v>
      </c>
      <c r="C3" s="1">
        <v>18</v>
      </c>
      <c r="D3" s="1" t="s">
        <v>14</v>
      </c>
      <c r="E3" s="1">
        <v>1</v>
      </c>
      <c r="F3" s="1" t="s">
        <v>973</v>
      </c>
      <c r="G3" s="1" t="s">
        <v>15</v>
      </c>
      <c r="H3" s="2">
        <v>4.0026020000000004</v>
      </c>
      <c r="I3" s="12">
        <v>-272.2</v>
      </c>
      <c r="J3" s="13">
        <v>-268.89999999999998</v>
      </c>
      <c r="K3" s="9">
        <v>1.7899999999999999E-4</v>
      </c>
      <c r="L3" s="8" t="s">
        <v>1455</v>
      </c>
      <c r="M3" s="9">
        <v>24.587399999999999</v>
      </c>
      <c r="N3" s="9">
        <v>54.415999999999997</v>
      </c>
      <c r="O3" s="8" t="s">
        <v>1455</v>
      </c>
      <c r="P3" s="3">
        <v>2372</v>
      </c>
      <c r="Q3" s="3">
        <v>5250</v>
      </c>
      <c r="R3" s="3" t="s">
        <v>1455</v>
      </c>
      <c r="S3" s="3" t="s">
        <v>16</v>
      </c>
      <c r="T3" s="3" t="s">
        <v>16</v>
      </c>
      <c r="U3" s="3" t="s">
        <v>17</v>
      </c>
      <c r="V3" s="3" t="s">
        <v>1455</v>
      </c>
      <c r="W3" s="3" t="s">
        <v>18</v>
      </c>
      <c r="X3" s="3" t="s">
        <v>18</v>
      </c>
      <c r="Y3" s="3">
        <v>0.49</v>
      </c>
      <c r="Z3" s="3" t="s">
        <v>1455</v>
      </c>
      <c r="AA3" s="3">
        <v>0.93</v>
      </c>
      <c r="AB3" s="3" t="s">
        <v>1455</v>
      </c>
      <c r="AC3" s="3" t="s">
        <v>1455</v>
      </c>
      <c r="AD3" s="3">
        <v>31</v>
      </c>
      <c r="AE3" s="3" t="s">
        <v>1455</v>
      </c>
      <c r="AF3" s="3" t="s">
        <v>1455</v>
      </c>
      <c r="AG3" s="3" t="s">
        <v>1455</v>
      </c>
      <c r="AH3" s="3">
        <v>19.5</v>
      </c>
      <c r="AI3" s="3" t="s">
        <v>5</v>
      </c>
      <c r="AJ3" s="3" t="s">
        <v>19</v>
      </c>
      <c r="AK3" s="3" t="s">
        <v>1455</v>
      </c>
      <c r="AL3" s="3">
        <v>5.1929999999999996</v>
      </c>
      <c r="AM3" s="3" t="s">
        <v>1455</v>
      </c>
      <c r="AN3" s="3">
        <v>8.4500000000000006E-2</v>
      </c>
      <c r="AO3" s="3">
        <v>0.152</v>
      </c>
      <c r="AP3" s="3">
        <v>8.0000000000000002E-3</v>
      </c>
      <c r="AQ3" s="3">
        <v>7.0000000000000003E-16</v>
      </c>
      <c r="AR3" s="3" t="s">
        <v>1455</v>
      </c>
      <c r="AS3" s="3" t="s">
        <v>1455</v>
      </c>
      <c r="AT3" s="5" t="s">
        <v>1165</v>
      </c>
      <c r="AU3" s="3" t="s">
        <v>1383</v>
      </c>
      <c r="AV3" s="3" t="s">
        <v>20</v>
      </c>
      <c r="AW3" s="3" t="s">
        <v>1455</v>
      </c>
      <c r="AX3" s="3" t="s">
        <v>1455</v>
      </c>
      <c r="AY3" s="3" t="s">
        <v>21</v>
      </c>
      <c r="AZ3" s="3" t="s">
        <v>1173</v>
      </c>
      <c r="BA3" s="3" t="s">
        <v>1173</v>
      </c>
      <c r="BB3" s="3" t="s">
        <v>1173</v>
      </c>
      <c r="BC3" s="3" t="s">
        <v>1173</v>
      </c>
      <c r="BD3" s="3" t="s">
        <v>1173</v>
      </c>
      <c r="BE3" s="3" t="s">
        <v>1172</v>
      </c>
      <c r="BF3" s="3" t="s">
        <v>1172</v>
      </c>
      <c r="BG3" s="3" t="s">
        <v>1172</v>
      </c>
      <c r="BH3" s="3">
        <v>0.19800000000000001</v>
      </c>
      <c r="BI3" s="3">
        <v>0</v>
      </c>
      <c r="BJ3" s="3">
        <v>1895</v>
      </c>
      <c r="BK3" s="3">
        <v>9.4345689040341973</v>
      </c>
      <c r="BL3" s="3">
        <v>-2.1</v>
      </c>
      <c r="BM3" s="3">
        <v>5.2</v>
      </c>
      <c r="BN3" s="3" t="s">
        <v>1455</v>
      </c>
      <c r="BO3" s="6" t="s">
        <v>1168</v>
      </c>
      <c r="BP3" s="6" t="s">
        <v>1168</v>
      </c>
      <c r="BQ3" s="6">
        <v>4</v>
      </c>
      <c r="BR3" s="6"/>
      <c r="BS3" s="6">
        <v>1</v>
      </c>
      <c r="BT3" s="6">
        <v>1</v>
      </c>
      <c r="BU3" s="6">
        <v>1</v>
      </c>
      <c r="BV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" s="6"/>
      <c r="BX3" s="6" t="e">
        <f>#REF!&lt;Tabela1[[#This Row],[7-Ponto de fusão °C]]</f>
        <v>#REF!</v>
      </c>
      <c r="BY3" s="6" t="e">
        <f>#REF!&lt;Tabela1[[#This Row],[8-Ponto de ebulição °C]]</f>
        <v>#REF!</v>
      </c>
    </row>
    <row r="4" spans="1:79" x14ac:dyDescent="0.25">
      <c r="A4" s="1">
        <v>3</v>
      </c>
      <c r="B4" s="1" t="s">
        <v>22</v>
      </c>
      <c r="C4" s="1">
        <v>1</v>
      </c>
      <c r="D4" s="1" t="s">
        <v>1</v>
      </c>
      <c r="E4" s="1">
        <v>2</v>
      </c>
      <c r="F4" s="1" t="s">
        <v>974</v>
      </c>
      <c r="G4" s="1" t="s">
        <v>23</v>
      </c>
      <c r="H4" s="2">
        <v>6.9674999999999994</v>
      </c>
      <c r="I4" s="13">
        <v>180.5</v>
      </c>
      <c r="J4" s="13">
        <v>1342</v>
      </c>
      <c r="K4" s="9">
        <v>0.54300000000000004</v>
      </c>
      <c r="L4" s="9">
        <v>0.98</v>
      </c>
      <c r="M4" s="9">
        <v>5.3917000000000002</v>
      </c>
      <c r="N4" s="9">
        <v>76.638000000000005</v>
      </c>
      <c r="O4" s="9">
        <v>122.45099999999999</v>
      </c>
      <c r="P4" s="3">
        <v>520</v>
      </c>
      <c r="Q4" s="3">
        <v>7394</v>
      </c>
      <c r="R4" s="3">
        <v>11815</v>
      </c>
      <c r="S4" s="3">
        <v>0.62</v>
      </c>
      <c r="T4" s="3">
        <v>60</v>
      </c>
      <c r="U4" s="3" t="s">
        <v>24</v>
      </c>
      <c r="V4" s="3" t="s">
        <v>24</v>
      </c>
      <c r="W4" s="3" t="s">
        <v>25</v>
      </c>
      <c r="X4" s="3" t="s">
        <v>25</v>
      </c>
      <c r="Y4" s="3">
        <v>2.0499999999999998</v>
      </c>
      <c r="Z4" s="3">
        <v>0.76</v>
      </c>
      <c r="AA4" s="3">
        <v>1.23</v>
      </c>
      <c r="AB4" s="3" t="s">
        <v>1455</v>
      </c>
      <c r="AC4" s="3" t="s">
        <v>1455</v>
      </c>
      <c r="AD4" s="3">
        <v>152</v>
      </c>
      <c r="AE4" s="3">
        <v>90</v>
      </c>
      <c r="AF4" s="3" t="s">
        <v>1455</v>
      </c>
      <c r="AG4" s="3" t="s">
        <v>1455</v>
      </c>
      <c r="AH4" s="3">
        <v>13.1</v>
      </c>
      <c r="AI4" s="3" t="s">
        <v>1377</v>
      </c>
      <c r="AJ4" s="3" t="s">
        <v>26</v>
      </c>
      <c r="AK4" s="3">
        <v>0.108</v>
      </c>
      <c r="AL4" s="3">
        <v>3.6</v>
      </c>
      <c r="AM4" s="3">
        <v>3</v>
      </c>
      <c r="AN4" s="3">
        <v>145.91999999999999</v>
      </c>
      <c r="AO4" s="3">
        <v>84.7</v>
      </c>
      <c r="AP4" s="3">
        <v>20</v>
      </c>
      <c r="AQ4" s="3">
        <v>0.18</v>
      </c>
      <c r="AR4" s="3" t="s">
        <v>1455</v>
      </c>
      <c r="AS4" s="3" t="s">
        <v>1455</v>
      </c>
      <c r="AT4" s="5" t="s">
        <v>1382</v>
      </c>
      <c r="AU4" s="3" t="s">
        <v>1384</v>
      </c>
      <c r="AV4" s="3" t="s">
        <v>27</v>
      </c>
      <c r="AW4" s="3" t="s">
        <v>28</v>
      </c>
      <c r="AX4" s="3">
        <v>0.6</v>
      </c>
      <c r="AY4" s="3" t="s">
        <v>29</v>
      </c>
      <c r="AZ4" s="3" t="s">
        <v>1180</v>
      </c>
      <c r="BA4" s="3" t="s">
        <v>1240</v>
      </c>
      <c r="BB4" s="3" t="s">
        <v>1181</v>
      </c>
      <c r="BC4" s="3" t="s">
        <v>1182</v>
      </c>
      <c r="BD4" s="3" t="s">
        <v>1240</v>
      </c>
      <c r="BE4" s="3" t="s">
        <v>30</v>
      </c>
      <c r="BF4" s="3" t="s">
        <v>31</v>
      </c>
      <c r="BG4" s="3" t="s">
        <v>32</v>
      </c>
      <c r="BH4" s="3">
        <v>24.3</v>
      </c>
      <c r="BI4" s="3">
        <v>161</v>
      </c>
      <c r="BJ4" s="3">
        <v>1817</v>
      </c>
      <c r="BK4" s="3">
        <v>1.7566361082458479</v>
      </c>
      <c r="BL4" s="3">
        <v>1.3</v>
      </c>
      <c r="BM4" s="3">
        <v>27</v>
      </c>
      <c r="BN4" s="3" t="s">
        <v>1455</v>
      </c>
      <c r="BO4" s="1" t="s">
        <v>1455</v>
      </c>
      <c r="BP4" s="1" t="s">
        <v>1455</v>
      </c>
      <c r="BQ4" s="6">
        <v>2</v>
      </c>
      <c r="BR4" s="6">
        <v>1</v>
      </c>
      <c r="BS4" s="6">
        <v>1</v>
      </c>
      <c r="BT4" s="6">
        <v>1</v>
      </c>
      <c r="BU4" s="6">
        <v>1</v>
      </c>
      <c r="BV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" s="6"/>
      <c r="BX4" s="6" t="e">
        <f>#REF!&lt;Tabela1[[#This Row],[7-Ponto de fusão °C]]</f>
        <v>#REF!</v>
      </c>
      <c r="BY4" s="6" t="e">
        <f>#REF!&lt;Tabela1[[#This Row],[8-Ponto de ebulição °C]]</f>
        <v>#REF!</v>
      </c>
    </row>
    <row r="5" spans="1:79" x14ac:dyDescent="0.25">
      <c r="A5" s="1">
        <v>4</v>
      </c>
      <c r="B5" s="1" t="s">
        <v>33</v>
      </c>
      <c r="C5" s="1">
        <v>2</v>
      </c>
      <c r="D5" s="4" t="s">
        <v>34</v>
      </c>
      <c r="E5" s="1">
        <v>2</v>
      </c>
      <c r="F5" s="1" t="s">
        <v>975</v>
      </c>
      <c r="G5" s="1" t="s">
        <v>35</v>
      </c>
      <c r="H5" s="2">
        <v>9.0121830999999997</v>
      </c>
      <c r="I5" s="13">
        <v>1278</v>
      </c>
      <c r="J5" s="13">
        <v>2970</v>
      </c>
      <c r="K5" s="9">
        <v>1.85</v>
      </c>
      <c r="L5" s="9">
        <v>1.57</v>
      </c>
      <c r="M5" s="9">
        <v>9.3225999999999996</v>
      </c>
      <c r="N5" s="9">
        <v>18.210999999999999</v>
      </c>
      <c r="O5" s="9">
        <v>153.893</v>
      </c>
      <c r="P5" s="3">
        <v>899</v>
      </c>
      <c r="Q5" s="3">
        <v>1757</v>
      </c>
      <c r="R5" s="3">
        <v>14848</v>
      </c>
      <c r="S5" s="3" t="s">
        <v>16</v>
      </c>
      <c r="T5" s="3" t="s">
        <v>16</v>
      </c>
      <c r="U5" s="3" t="s">
        <v>36</v>
      </c>
      <c r="V5" s="3" t="s">
        <v>36</v>
      </c>
      <c r="W5" s="3" t="s">
        <v>37</v>
      </c>
      <c r="X5" s="3" t="s">
        <v>37</v>
      </c>
      <c r="Y5" s="3">
        <v>1.4</v>
      </c>
      <c r="Z5" s="3">
        <v>0.45</v>
      </c>
      <c r="AA5" s="3">
        <v>0.9</v>
      </c>
      <c r="AB5" s="3" t="s">
        <v>1455</v>
      </c>
      <c r="AC5" s="3" t="s">
        <v>1455</v>
      </c>
      <c r="AD5" s="3">
        <v>112</v>
      </c>
      <c r="AE5" s="3" t="s">
        <v>1455</v>
      </c>
      <c r="AF5" s="3">
        <v>59</v>
      </c>
      <c r="AG5" s="3" t="s">
        <v>1455</v>
      </c>
      <c r="AH5" s="3">
        <v>5</v>
      </c>
      <c r="AI5" s="3" t="s">
        <v>5</v>
      </c>
      <c r="AJ5" s="3" t="s">
        <v>38</v>
      </c>
      <c r="AK5" s="3">
        <v>0.313</v>
      </c>
      <c r="AL5" s="3">
        <v>1.82</v>
      </c>
      <c r="AM5" s="3">
        <v>12.2</v>
      </c>
      <c r="AN5" s="3">
        <v>292.39999999999998</v>
      </c>
      <c r="AO5" s="3">
        <v>200</v>
      </c>
      <c r="AP5" s="3">
        <v>2.8</v>
      </c>
      <c r="AQ5" s="3">
        <v>5.5999999999999997E-6</v>
      </c>
      <c r="AR5" s="3" t="s">
        <v>1455</v>
      </c>
      <c r="AS5" s="3" t="s">
        <v>1455</v>
      </c>
      <c r="AT5" s="3" t="s">
        <v>39</v>
      </c>
      <c r="AU5" s="5" t="s">
        <v>1387</v>
      </c>
      <c r="AV5" s="3" t="s">
        <v>40</v>
      </c>
      <c r="AW5" s="3" t="s">
        <v>8</v>
      </c>
      <c r="AX5" s="3" t="s">
        <v>1455</v>
      </c>
      <c r="AY5" s="3" t="s">
        <v>41</v>
      </c>
      <c r="AZ5" s="3" t="s">
        <v>1183</v>
      </c>
      <c r="BA5" s="3" t="s">
        <v>1173</v>
      </c>
      <c r="BB5" s="3" t="s">
        <v>1241</v>
      </c>
      <c r="BC5" s="3" t="s">
        <v>1173</v>
      </c>
      <c r="BD5" s="3" t="s">
        <v>1242</v>
      </c>
      <c r="BE5" s="3" t="s">
        <v>42</v>
      </c>
      <c r="BF5" s="3" t="s">
        <v>43</v>
      </c>
      <c r="BG5" s="3" t="s">
        <v>44</v>
      </c>
      <c r="BH5" s="3">
        <v>5.6</v>
      </c>
      <c r="BI5" s="3">
        <v>324</v>
      </c>
      <c r="BJ5" s="3">
        <v>1797</v>
      </c>
      <c r="BK5" s="3">
        <v>-0.13667713987954408</v>
      </c>
      <c r="BL5" s="3">
        <v>0.4</v>
      </c>
      <c r="BM5" s="3">
        <v>530</v>
      </c>
      <c r="BN5" s="3">
        <v>59</v>
      </c>
      <c r="BO5" s="1" t="s">
        <v>1169</v>
      </c>
      <c r="BP5" s="1" t="s">
        <v>1169</v>
      </c>
      <c r="BQ5" s="6">
        <v>2</v>
      </c>
      <c r="BR5" s="6">
        <v>2</v>
      </c>
      <c r="BS5" s="6">
        <v>1</v>
      </c>
      <c r="BT5" s="6">
        <v>1</v>
      </c>
      <c r="BU5" s="6">
        <v>1</v>
      </c>
      <c r="BV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" s="6"/>
      <c r="BX5" s="6" t="e">
        <f>#REF!&lt;Tabela1[[#This Row],[7-Ponto de fusão °C]]</f>
        <v>#REF!</v>
      </c>
      <c r="BY5" s="6" t="e">
        <f>#REF!&lt;Tabela1[[#This Row],[8-Ponto de ebulição °C]]</f>
        <v>#REF!</v>
      </c>
    </row>
    <row r="6" spans="1:79" x14ac:dyDescent="0.25">
      <c r="A6" s="1">
        <v>5</v>
      </c>
      <c r="B6" s="1" t="s">
        <v>45</v>
      </c>
      <c r="C6" s="1">
        <v>13</v>
      </c>
      <c r="D6" s="1" t="s">
        <v>46</v>
      </c>
      <c r="E6" s="1">
        <v>2</v>
      </c>
      <c r="F6" s="1" t="s">
        <v>976</v>
      </c>
      <c r="G6" s="1" t="s">
        <v>47</v>
      </c>
      <c r="H6" s="2">
        <v>10.813499999999999</v>
      </c>
      <c r="I6" s="13">
        <v>2079</v>
      </c>
      <c r="J6" s="13">
        <v>2550</v>
      </c>
      <c r="K6" s="9">
        <v>2.34</v>
      </c>
      <c r="L6" s="9">
        <v>2.04</v>
      </c>
      <c r="M6" s="9">
        <v>8.298</v>
      </c>
      <c r="N6" s="9">
        <v>25.154</v>
      </c>
      <c r="O6" s="9">
        <v>37.93</v>
      </c>
      <c r="P6" s="3">
        <v>801</v>
      </c>
      <c r="Q6" s="3">
        <v>2427</v>
      </c>
      <c r="R6" s="3">
        <v>3660</v>
      </c>
      <c r="S6" s="3">
        <v>0.28000000000000003</v>
      </c>
      <c r="T6" s="3">
        <v>27</v>
      </c>
      <c r="U6" s="3" t="s">
        <v>48</v>
      </c>
      <c r="V6" s="3" t="s">
        <v>48</v>
      </c>
      <c r="W6" s="3" t="s">
        <v>49</v>
      </c>
      <c r="X6" s="3" t="s">
        <v>49</v>
      </c>
      <c r="Y6" s="3">
        <v>1.17</v>
      </c>
      <c r="Z6" s="3">
        <v>0.23</v>
      </c>
      <c r="AA6" s="3">
        <v>0.82</v>
      </c>
      <c r="AB6" s="3" t="s">
        <v>1455</v>
      </c>
      <c r="AC6" s="3" t="s">
        <v>1455</v>
      </c>
      <c r="AD6" s="3">
        <v>85</v>
      </c>
      <c r="AE6" s="3" t="s">
        <v>1455</v>
      </c>
      <c r="AF6" s="3" t="s">
        <v>1455</v>
      </c>
      <c r="AG6" s="3">
        <v>41</v>
      </c>
      <c r="AH6" s="3">
        <v>4.5999999999999996</v>
      </c>
      <c r="AI6" s="3" t="s">
        <v>1380</v>
      </c>
      <c r="AJ6" s="3" t="s">
        <v>51</v>
      </c>
      <c r="AK6" s="3">
        <v>9.9999999999999998E-13</v>
      </c>
      <c r="AL6" s="3">
        <v>1.02</v>
      </c>
      <c r="AM6" s="3">
        <v>50.2</v>
      </c>
      <c r="AN6" s="3">
        <v>489.7</v>
      </c>
      <c r="AO6" s="3">
        <v>27</v>
      </c>
      <c r="AP6" s="3">
        <v>10</v>
      </c>
      <c r="AQ6" s="3">
        <v>4.4400000000000004</v>
      </c>
      <c r="AR6" s="3">
        <v>6.9999999999999994E-5</v>
      </c>
      <c r="AS6" s="5" t="s">
        <v>1167</v>
      </c>
      <c r="AT6" s="5" t="s">
        <v>1425</v>
      </c>
      <c r="AU6" s="3" t="s">
        <v>1385</v>
      </c>
      <c r="AV6" s="3" t="s">
        <v>52</v>
      </c>
      <c r="AW6" s="3" t="s">
        <v>53</v>
      </c>
      <c r="AX6" s="3">
        <v>9.5</v>
      </c>
      <c r="AY6" s="3" t="s">
        <v>54</v>
      </c>
      <c r="AZ6" s="3" t="s">
        <v>1243</v>
      </c>
      <c r="BA6" s="3" t="s">
        <v>1173</v>
      </c>
      <c r="BB6" s="3" t="s">
        <v>1173</v>
      </c>
      <c r="BC6" s="3" t="s">
        <v>1173</v>
      </c>
      <c r="BD6" s="3" t="s">
        <v>1173</v>
      </c>
      <c r="BE6" s="5" t="s">
        <v>1399</v>
      </c>
      <c r="BF6" s="3" t="s">
        <v>55</v>
      </c>
      <c r="BG6" s="5" t="s">
        <v>1170</v>
      </c>
      <c r="BH6" s="3">
        <v>3</v>
      </c>
      <c r="BI6" s="3">
        <v>573</v>
      </c>
      <c r="BJ6" s="3">
        <v>1808</v>
      </c>
      <c r="BK6" s="3">
        <v>1.3263358609287514</v>
      </c>
      <c r="BL6" s="3">
        <v>1</v>
      </c>
      <c r="BM6" s="3">
        <v>250</v>
      </c>
      <c r="BN6" s="3" t="s">
        <v>1455</v>
      </c>
      <c r="BO6" s="1" t="s">
        <v>1455</v>
      </c>
      <c r="BP6" s="1" t="s">
        <v>1455</v>
      </c>
      <c r="BQ6" s="6">
        <v>1</v>
      </c>
      <c r="BR6" s="6"/>
      <c r="BS6" s="6">
        <v>1</v>
      </c>
      <c r="BT6" s="6">
        <v>1</v>
      </c>
      <c r="BU6" s="6">
        <v>2</v>
      </c>
      <c r="BV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" s="6"/>
      <c r="BX6" s="6" t="e">
        <f>#REF!&lt;Tabela1[[#This Row],[7-Ponto de fusão °C]]</f>
        <v>#REF!</v>
      </c>
      <c r="BY6" s="6" t="e">
        <f>#REF!&lt;Tabela1[[#This Row],[8-Ponto de ebulição °C]]</f>
        <v>#REF!</v>
      </c>
    </row>
    <row r="7" spans="1:79" x14ac:dyDescent="0.25">
      <c r="A7" s="1">
        <v>6</v>
      </c>
      <c r="B7" s="1" t="s">
        <v>56</v>
      </c>
      <c r="C7" s="1">
        <v>14</v>
      </c>
      <c r="D7" s="1" t="s">
        <v>57</v>
      </c>
      <c r="E7" s="1">
        <v>2</v>
      </c>
      <c r="F7" s="1" t="s">
        <v>977</v>
      </c>
      <c r="G7" s="1" t="s">
        <v>58</v>
      </c>
      <c r="H7" s="2">
        <v>12.0106</v>
      </c>
      <c r="I7" s="13">
        <v>3367</v>
      </c>
      <c r="J7" s="13">
        <v>4827</v>
      </c>
      <c r="K7" s="9">
        <v>2.25</v>
      </c>
      <c r="L7" s="9">
        <v>2.5499999999999998</v>
      </c>
      <c r="M7" s="9">
        <v>11.260300000000001</v>
      </c>
      <c r="N7" s="9">
        <v>24.382999999999999</v>
      </c>
      <c r="O7" s="9">
        <v>47.887</v>
      </c>
      <c r="P7" s="3">
        <v>1086</v>
      </c>
      <c r="Q7" s="3">
        <v>2353</v>
      </c>
      <c r="R7" s="3">
        <v>4620</v>
      </c>
      <c r="S7" s="3">
        <v>1.26</v>
      </c>
      <c r="T7" s="3">
        <v>122</v>
      </c>
      <c r="U7" s="3" t="s">
        <v>59</v>
      </c>
      <c r="V7" s="3" t="s">
        <v>60</v>
      </c>
      <c r="W7" s="3" t="s">
        <v>61</v>
      </c>
      <c r="X7" s="3" t="s">
        <v>61</v>
      </c>
      <c r="Y7" s="3">
        <v>0.91</v>
      </c>
      <c r="Z7" s="3">
        <v>0.16</v>
      </c>
      <c r="AA7" s="3">
        <v>0.77</v>
      </c>
      <c r="AB7" s="3" t="s">
        <v>1455</v>
      </c>
      <c r="AC7" s="3" t="s">
        <v>1455</v>
      </c>
      <c r="AD7" s="3">
        <v>77.2</v>
      </c>
      <c r="AE7" s="3" t="s">
        <v>1455</v>
      </c>
      <c r="AF7" s="3" t="s">
        <v>1455</v>
      </c>
      <c r="AG7" s="3" t="s">
        <v>1455</v>
      </c>
      <c r="AH7" s="3">
        <v>4.58</v>
      </c>
      <c r="AI7" s="3" t="s">
        <v>5</v>
      </c>
      <c r="AJ7" s="3" t="s">
        <v>62</v>
      </c>
      <c r="AK7" s="3">
        <v>6.0999999999999997E-4</v>
      </c>
      <c r="AL7" s="3">
        <v>0.71</v>
      </c>
      <c r="AM7" s="3" t="s">
        <v>1455</v>
      </c>
      <c r="AN7" s="3">
        <v>355.8</v>
      </c>
      <c r="AO7" s="3">
        <v>129</v>
      </c>
      <c r="AP7" s="3">
        <v>200</v>
      </c>
      <c r="AQ7" s="3">
        <v>28</v>
      </c>
      <c r="AR7" s="3">
        <v>23</v>
      </c>
      <c r="AS7" s="5" t="s">
        <v>1166</v>
      </c>
      <c r="AT7" s="5" t="s">
        <v>1426</v>
      </c>
      <c r="AU7" s="3" t="s">
        <v>1385</v>
      </c>
      <c r="AV7" s="3" t="s">
        <v>63</v>
      </c>
      <c r="AW7" s="3" t="s">
        <v>64</v>
      </c>
      <c r="AX7" s="3">
        <v>0.8</v>
      </c>
      <c r="AY7" s="3" t="s">
        <v>65</v>
      </c>
      <c r="AZ7" s="3" t="s">
        <v>1184</v>
      </c>
      <c r="BA7" s="3" t="s">
        <v>1173</v>
      </c>
      <c r="BB7" s="3" t="s">
        <v>1173</v>
      </c>
      <c r="BC7" s="3" t="s">
        <v>1244</v>
      </c>
      <c r="BD7" s="3" t="s">
        <v>1173</v>
      </c>
      <c r="BE7" s="5" t="s">
        <v>1398</v>
      </c>
      <c r="BF7" s="3" t="s">
        <v>66</v>
      </c>
      <c r="BG7" s="3" t="s">
        <v>67</v>
      </c>
      <c r="BH7" s="3">
        <v>1.8</v>
      </c>
      <c r="BI7" s="3">
        <v>717</v>
      </c>
      <c r="BJ7" s="3" t="s">
        <v>1455</v>
      </c>
      <c r="BK7" s="3">
        <v>7.0043213737826422</v>
      </c>
      <c r="BL7" s="3">
        <v>2.2999999999999998</v>
      </c>
      <c r="BM7" s="3">
        <v>2.4</v>
      </c>
      <c r="BN7" s="3" t="s">
        <v>1455</v>
      </c>
      <c r="BO7" s="1" t="s">
        <v>1455</v>
      </c>
      <c r="BP7" s="1" t="s">
        <v>1168</v>
      </c>
      <c r="BQ7" s="6">
        <v>5</v>
      </c>
      <c r="BR7" s="6"/>
      <c r="BS7" s="6">
        <v>1</v>
      </c>
      <c r="BT7" s="6">
        <v>1</v>
      </c>
      <c r="BU7" s="6">
        <v>2</v>
      </c>
      <c r="BV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" s="6"/>
      <c r="BX7" s="6" t="e">
        <f>#REF!&lt;Tabela1[[#This Row],[7-Ponto de fusão °C]]</f>
        <v>#REF!</v>
      </c>
      <c r="BY7" s="6" t="e">
        <f>#REF!&lt;Tabela1[[#This Row],[8-Ponto de ebulição °C]]</f>
        <v>#REF!</v>
      </c>
    </row>
    <row r="8" spans="1:79" x14ac:dyDescent="0.25">
      <c r="A8" s="1">
        <v>7</v>
      </c>
      <c r="B8" s="1" t="s">
        <v>68</v>
      </c>
      <c r="C8" s="1">
        <v>15</v>
      </c>
      <c r="D8" s="1" t="s">
        <v>69</v>
      </c>
      <c r="E8" s="1">
        <v>2</v>
      </c>
      <c r="F8" s="1" t="s">
        <v>978</v>
      </c>
      <c r="G8" s="1" t="s">
        <v>70</v>
      </c>
      <c r="H8" s="2">
        <v>14.006855</v>
      </c>
      <c r="I8" s="12">
        <v>-209.9</v>
      </c>
      <c r="J8" s="13">
        <v>-195.8</v>
      </c>
      <c r="K8" s="9">
        <v>1.25E-3</v>
      </c>
      <c r="L8" s="9">
        <v>3.04</v>
      </c>
      <c r="M8" s="9">
        <v>14.5341</v>
      </c>
      <c r="N8" s="9">
        <v>29.600999999999999</v>
      </c>
      <c r="O8" s="9">
        <v>47.448</v>
      </c>
      <c r="P8" s="3">
        <v>1402</v>
      </c>
      <c r="Q8" s="3">
        <v>2856</v>
      </c>
      <c r="R8" s="3">
        <v>4578</v>
      </c>
      <c r="S8" s="3" t="s">
        <v>16</v>
      </c>
      <c r="T8" s="3" t="s">
        <v>16</v>
      </c>
      <c r="U8" s="3" t="s">
        <v>71</v>
      </c>
      <c r="V8" s="3" t="s">
        <v>71</v>
      </c>
      <c r="W8" s="3" t="s">
        <v>72</v>
      </c>
      <c r="X8" s="3" t="s">
        <v>72</v>
      </c>
      <c r="Y8" s="3">
        <v>0.75</v>
      </c>
      <c r="Z8" s="3">
        <v>1.71</v>
      </c>
      <c r="AA8" s="3">
        <v>0.75</v>
      </c>
      <c r="AB8" s="3" t="s">
        <v>1455</v>
      </c>
      <c r="AC8" s="3" t="s">
        <v>1455</v>
      </c>
      <c r="AD8" s="3">
        <v>70</v>
      </c>
      <c r="AE8" s="3" t="s">
        <v>1455</v>
      </c>
      <c r="AF8" s="3" t="s">
        <v>1455</v>
      </c>
      <c r="AG8" s="3">
        <v>30</v>
      </c>
      <c r="AH8" s="3">
        <v>17.3</v>
      </c>
      <c r="AI8" s="3" t="s">
        <v>5</v>
      </c>
      <c r="AJ8" s="3" t="s">
        <v>73</v>
      </c>
      <c r="AK8" s="3" t="s">
        <v>1455</v>
      </c>
      <c r="AL8" s="3">
        <v>1.04</v>
      </c>
      <c r="AM8" s="3">
        <v>0.3604</v>
      </c>
      <c r="AN8" s="3">
        <v>2.7928000000000002</v>
      </c>
      <c r="AO8" s="3">
        <v>2.598E-2</v>
      </c>
      <c r="AP8" s="3">
        <v>19</v>
      </c>
      <c r="AQ8" s="3">
        <v>50</v>
      </c>
      <c r="AR8" s="3">
        <v>2.6</v>
      </c>
      <c r="AS8" s="3" t="s">
        <v>1455</v>
      </c>
      <c r="AT8" s="5" t="s">
        <v>170</v>
      </c>
      <c r="AU8" s="3" t="s">
        <v>1383</v>
      </c>
      <c r="AV8" s="3" t="s">
        <v>75</v>
      </c>
      <c r="AW8" s="3" t="s">
        <v>1455</v>
      </c>
      <c r="AX8" s="3" t="s">
        <v>1455</v>
      </c>
      <c r="AY8" s="3" t="s">
        <v>76</v>
      </c>
      <c r="AZ8" s="3" t="s">
        <v>1173</v>
      </c>
      <c r="BA8" s="3" t="s">
        <v>1173</v>
      </c>
      <c r="BB8" s="3" t="s">
        <v>1173</v>
      </c>
      <c r="BC8" s="3" t="s">
        <v>1173</v>
      </c>
      <c r="BD8" s="3" t="s">
        <v>1173</v>
      </c>
      <c r="BE8" s="3" t="s">
        <v>77</v>
      </c>
      <c r="BF8" s="3" t="s">
        <v>78</v>
      </c>
      <c r="BG8" s="3" t="s">
        <v>79</v>
      </c>
      <c r="BH8" s="3">
        <v>1.1000000000000001</v>
      </c>
      <c r="BI8" s="3">
        <v>473</v>
      </c>
      <c r="BJ8" s="3">
        <v>1772</v>
      </c>
      <c r="BK8" s="3">
        <v>6.4955443375464474</v>
      </c>
      <c r="BL8" s="3">
        <v>1.3</v>
      </c>
      <c r="BM8" s="3">
        <v>0.4</v>
      </c>
      <c r="BN8" s="3" t="s">
        <v>1455</v>
      </c>
      <c r="BO8" s="1" t="s">
        <v>1168</v>
      </c>
      <c r="BP8" s="1" t="s">
        <v>1168</v>
      </c>
      <c r="BQ8" s="6">
        <v>5</v>
      </c>
      <c r="BR8" s="6"/>
      <c r="BS8" s="6">
        <v>1</v>
      </c>
      <c r="BT8" s="6">
        <v>1</v>
      </c>
      <c r="BU8" s="6">
        <v>2</v>
      </c>
      <c r="BV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" s="6"/>
      <c r="BX8" s="6" t="e">
        <f>#REF!&lt;Tabela1[[#This Row],[7-Ponto de fusão °C]]</f>
        <v>#REF!</v>
      </c>
      <c r="BY8" s="6" t="e">
        <f>#REF!&lt;Tabela1[[#This Row],[8-Ponto de ebulição °C]]</f>
        <v>#REF!</v>
      </c>
    </row>
    <row r="9" spans="1:79" x14ac:dyDescent="0.25">
      <c r="A9" s="1">
        <v>8</v>
      </c>
      <c r="B9" s="1" t="s">
        <v>80</v>
      </c>
      <c r="C9" s="1">
        <v>16</v>
      </c>
      <c r="D9" s="1" t="s">
        <v>81</v>
      </c>
      <c r="E9" s="1">
        <v>2</v>
      </c>
      <c r="F9" s="1" t="s">
        <v>979</v>
      </c>
      <c r="G9" s="1" t="s">
        <v>82</v>
      </c>
      <c r="H9" s="2">
        <v>15.9994</v>
      </c>
      <c r="I9" s="12">
        <v>-218.4</v>
      </c>
      <c r="J9" s="13">
        <v>-183</v>
      </c>
      <c r="K9" s="9">
        <v>1.4300000000000001E-3</v>
      </c>
      <c r="L9" s="9">
        <v>3.44</v>
      </c>
      <c r="M9" s="9">
        <v>13.6181</v>
      </c>
      <c r="N9" s="9">
        <v>35.116999999999997</v>
      </c>
      <c r="O9" s="9">
        <v>54.933999999999997</v>
      </c>
      <c r="P9" s="3">
        <v>1314</v>
      </c>
      <c r="Q9" s="3">
        <v>3388</v>
      </c>
      <c r="R9" s="3">
        <v>5300</v>
      </c>
      <c r="S9" s="3">
        <v>1.46</v>
      </c>
      <c r="T9" s="3">
        <v>141</v>
      </c>
      <c r="U9" s="3" t="s">
        <v>83</v>
      </c>
      <c r="V9" s="3" t="s">
        <v>83</v>
      </c>
      <c r="W9" s="3" t="s">
        <v>84</v>
      </c>
      <c r="X9" s="3" t="s">
        <v>84</v>
      </c>
      <c r="Y9" s="3">
        <v>0.65</v>
      </c>
      <c r="Z9" s="3">
        <v>1.4</v>
      </c>
      <c r="AA9" s="3">
        <v>0.73</v>
      </c>
      <c r="AB9" s="3">
        <v>126</v>
      </c>
      <c r="AC9" s="3" t="s">
        <v>1455</v>
      </c>
      <c r="AD9" s="3">
        <v>73</v>
      </c>
      <c r="AE9" s="3" t="s">
        <v>1455</v>
      </c>
      <c r="AF9" s="3" t="s">
        <v>1455</v>
      </c>
      <c r="AG9" s="3" t="s">
        <v>1455</v>
      </c>
      <c r="AH9" s="3">
        <v>14</v>
      </c>
      <c r="AI9" s="3" t="s">
        <v>1376</v>
      </c>
      <c r="AJ9" s="3" t="s">
        <v>85</v>
      </c>
      <c r="AK9" s="3" t="s">
        <v>1455</v>
      </c>
      <c r="AL9" s="3">
        <v>0.92</v>
      </c>
      <c r="AM9" s="3">
        <v>0.22259000000000001</v>
      </c>
      <c r="AN9" s="3">
        <v>3.4098999999999999</v>
      </c>
      <c r="AO9" s="3">
        <v>2.674E-2</v>
      </c>
      <c r="AP9" s="3">
        <v>461000</v>
      </c>
      <c r="AQ9" s="3">
        <v>857000</v>
      </c>
      <c r="AR9" s="3">
        <v>61</v>
      </c>
      <c r="AS9" s="3" t="s">
        <v>1455</v>
      </c>
      <c r="AT9" s="5" t="s">
        <v>170</v>
      </c>
      <c r="AU9" s="3" t="s">
        <v>1383</v>
      </c>
      <c r="AV9" s="3" t="s">
        <v>86</v>
      </c>
      <c r="AW9" s="3" t="s">
        <v>1455</v>
      </c>
      <c r="AX9" s="3" t="s">
        <v>1455</v>
      </c>
      <c r="AY9" s="3" t="s">
        <v>87</v>
      </c>
      <c r="AZ9" s="3" t="s">
        <v>1173</v>
      </c>
      <c r="BA9" s="3" t="s">
        <v>1173</v>
      </c>
      <c r="BB9" s="3" t="s">
        <v>1173</v>
      </c>
      <c r="BC9" s="3" t="s">
        <v>1173</v>
      </c>
      <c r="BD9" s="3" t="s">
        <v>1173</v>
      </c>
      <c r="BE9" s="3" t="s">
        <v>11</v>
      </c>
      <c r="BF9" s="3" t="s">
        <v>88</v>
      </c>
      <c r="BG9" s="3" t="s">
        <v>89</v>
      </c>
      <c r="BH9" s="3">
        <v>0.79300000000000004</v>
      </c>
      <c r="BI9" s="3">
        <v>249</v>
      </c>
      <c r="BJ9" s="3">
        <v>1774</v>
      </c>
      <c r="BK9" s="3">
        <v>7.3765769570565123</v>
      </c>
      <c r="BL9" s="3">
        <v>5.7</v>
      </c>
      <c r="BM9" s="3">
        <v>0.3</v>
      </c>
      <c r="BN9" s="3" t="s">
        <v>1455</v>
      </c>
      <c r="BO9" s="1" t="s">
        <v>1168</v>
      </c>
      <c r="BP9" s="1" t="s">
        <v>1168</v>
      </c>
      <c r="BQ9" s="6">
        <v>5</v>
      </c>
      <c r="BR9" s="6"/>
      <c r="BS9" s="6">
        <v>1</v>
      </c>
      <c r="BT9" s="6">
        <v>1</v>
      </c>
      <c r="BU9" s="6">
        <v>2</v>
      </c>
      <c r="BV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" s="6"/>
      <c r="BX9" s="6" t="e">
        <f>#REF!&lt;Tabela1[[#This Row],[7-Ponto de fusão °C]]</f>
        <v>#REF!</v>
      </c>
      <c r="BY9" s="6" t="e">
        <f>#REF!&lt;Tabela1[[#This Row],[8-Ponto de ebulição °C]]</f>
        <v>#REF!</v>
      </c>
    </row>
    <row r="10" spans="1:79" x14ac:dyDescent="0.25">
      <c r="A10" s="1">
        <v>9</v>
      </c>
      <c r="B10" s="1" t="s">
        <v>90</v>
      </c>
      <c r="C10" s="1">
        <v>17</v>
      </c>
      <c r="D10" s="1" t="s">
        <v>91</v>
      </c>
      <c r="E10" s="1">
        <v>2</v>
      </c>
      <c r="F10" s="1" t="s">
        <v>980</v>
      </c>
      <c r="G10" s="1" t="s">
        <v>92</v>
      </c>
      <c r="H10" s="2">
        <v>18.998403162999999</v>
      </c>
      <c r="I10" s="12">
        <v>-219.8</v>
      </c>
      <c r="J10" s="13">
        <v>-188.1</v>
      </c>
      <c r="K10" s="9">
        <v>1.6999999999999999E-3</v>
      </c>
      <c r="L10" s="9">
        <v>3.98</v>
      </c>
      <c r="M10" s="9">
        <v>17.422799999999999</v>
      </c>
      <c r="N10" s="9">
        <v>34.97</v>
      </c>
      <c r="O10" s="9">
        <v>62.707000000000001</v>
      </c>
      <c r="P10" s="3">
        <v>1681</v>
      </c>
      <c r="Q10" s="3">
        <v>3374</v>
      </c>
      <c r="R10" s="3">
        <v>6050</v>
      </c>
      <c r="S10" s="3">
        <v>3.4</v>
      </c>
      <c r="T10" s="3">
        <v>328</v>
      </c>
      <c r="U10" s="3" t="s">
        <v>93</v>
      </c>
      <c r="V10" s="3" t="s">
        <v>93</v>
      </c>
      <c r="W10" s="3" t="s">
        <v>94</v>
      </c>
      <c r="X10" s="3" t="s">
        <v>94</v>
      </c>
      <c r="Y10" s="3">
        <v>0.56999999999999995</v>
      </c>
      <c r="Z10" s="3">
        <v>1.33</v>
      </c>
      <c r="AA10" s="3">
        <v>0.72</v>
      </c>
      <c r="AB10" s="3" t="s">
        <v>1455</v>
      </c>
      <c r="AC10" s="3">
        <v>119</v>
      </c>
      <c r="AD10" s="3">
        <v>72</v>
      </c>
      <c r="AE10" s="3" t="s">
        <v>1455</v>
      </c>
      <c r="AF10" s="3" t="s">
        <v>1455</v>
      </c>
      <c r="AG10" s="3" t="s">
        <v>1455</v>
      </c>
      <c r="AH10" s="3">
        <v>12.6</v>
      </c>
      <c r="AI10" s="3" t="s">
        <v>1376</v>
      </c>
      <c r="AJ10" s="3" t="s">
        <v>95</v>
      </c>
      <c r="AK10" s="3" t="s">
        <v>1455</v>
      </c>
      <c r="AL10" s="3">
        <v>0.82</v>
      </c>
      <c r="AM10" s="3">
        <v>0.25519999999999998</v>
      </c>
      <c r="AN10" s="3">
        <v>3.2698</v>
      </c>
      <c r="AO10" s="3">
        <v>2.7900000000000001E-2</v>
      </c>
      <c r="AP10" s="3">
        <v>585</v>
      </c>
      <c r="AQ10" s="3">
        <v>1.3</v>
      </c>
      <c r="AR10" s="3">
        <v>3.3E-3</v>
      </c>
      <c r="AS10" s="3" t="s">
        <v>1455</v>
      </c>
      <c r="AT10" s="5" t="s">
        <v>1427</v>
      </c>
      <c r="AU10" s="3" t="s">
        <v>1383</v>
      </c>
      <c r="AV10" s="3" t="s">
        <v>96</v>
      </c>
      <c r="AW10" s="3" t="s">
        <v>97</v>
      </c>
      <c r="AX10" s="3" t="s">
        <v>1455</v>
      </c>
      <c r="AY10" s="3" t="s">
        <v>98</v>
      </c>
      <c r="AZ10" s="3" t="s">
        <v>1173</v>
      </c>
      <c r="BA10" s="3" t="s">
        <v>1185</v>
      </c>
      <c r="BB10" s="3" t="s">
        <v>1186</v>
      </c>
      <c r="BC10" s="3" t="s">
        <v>1455</v>
      </c>
      <c r="BD10" s="3" t="s">
        <v>1187</v>
      </c>
      <c r="BE10" s="3" t="s">
        <v>99</v>
      </c>
      <c r="BF10" s="3" t="s">
        <v>100</v>
      </c>
      <c r="BG10" s="3" t="s">
        <v>101</v>
      </c>
      <c r="BH10" s="3">
        <v>0.63400000000000001</v>
      </c>
      <c r="BI10" s="3">
        <v>79</v>
      </c>
      <c r="BJ10" s="3">
        <v>1886</v>
      </c>
      <c r="BK10" s="3">
        <v>2.925827574624742</v>
      </c>
      <c r="BL10" s="3">
        <v>2.8</v>
      </c>
      <c r="BM10" s="3">
        <v>190</v>
      </c>
      <c r="BN10" s="3" t="s">
        <v>1455</v>
      </c>
      <c r="BO10" s="1" t="s">
        <v>1169</v>
      </c>
      <c r="BP10" s="1" t="s">
        <v>1168</v>
      </c>
      <c r="BQ10" s="6">
        <v>3</v>
      </c>
      <c r="BR10" s="6"/>
      <c r="BS10" s="6">
        <v>1</v>
      </c>
      <c r="BT10" s="6">
        <v>1</v>
      </c>
      <c r="BU10" s="6">
        <v>2</v>
      </c>
      <c r="BV1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0" s="6"/>
      <c r="BX10" s="6" t="e">
        <f>#REF!&lt;Tabela1[[#This Row],[7-Ponto de fusão °C]]</f>
        <v>#REF!</v>
      </c>
      <c r="BY10" s="6" t="e">
        <f>#REF!&lt;Tabela1[[#This Row],[8-Ponto de ebulição °C]]</f>
        <v>#REF!</v>
      </c>
    </row>
    <row r="11" spans="1:79" x14ac:dyDescent="0.25">
      <c r="A11" s="1">
        <v>10</v>
      </c>
      <c r="B11" s="1" t="s">
        <v>102</v>
      </c>
      <c r="C11" s="1">
        <v>18</v>
      </c>
      <c r="D11" s="1" t="s">
        <v>14</v>
      </c>
      <c r="E11" s="1">
        <v>2</v>
      </c>
      <c r="F11" s="1" t="s">
        <v>981</v>
      </c>
      <c r="G11" s="1" t="s">
        <v>103</v>
      </c>
      <c r="H11" s="2">
        <v>20.1797</v>
      </c>
      <c r="I11" s="12">
        <v>-248</v>
      </c>
      <c r="J11" s="13">
        <v>-248.7</v>
      </c>
      <c r="K11" s="9">
        <v>8.9999999999999998E-4</v>
      </c>
      <c r="L11" s="8" t="s">
        <v>1455</v>
      </c>
      <c r="M11" s="9">
        <v>21.564499999999999</v>
      </c>
      <c r="N11" s="9">
        <v>40.962000000000003</v>
      </c>
      <c r="O11" s="9">
        <v>63.45</v>
      </c>
      <c r="P11" s="3">
        <v>2081</v>
      </c>
      <c r="Q11" s="3">
        <v>3952</v>
      </c>
      <c r="R11" s="3">
        <v>6122</v>
      </c>
      <c r="S11" s="3" t="s">
        <v>16</v>
      </c>
      <c r="T11" s="3" t="s">
        <v>16</v>
      </c>
      <c r="U11" s="3" t="s">
        <v>17</v>
      </c>
      <c r="V11" s="3" t="s">
        <v>1455</v>
      </c>
      <c r="W11" s="3" t="s">
        <v>104</v>
      </c>
      <c r="X11" s="3" t="s">
        <v>104</v>
      </c>
      <c r="Y11" s="3">
        <v>0.51</v>
      </c>
      <c r="Z11" s="3" t="s">
        <v>1455</v>
      </c>
      <c r="AA11" s="3">
        <v>0.71</v>
      </c>
      <c r="AB11" s="3" t="s">
        <v>1455</v>
      </c>
      <c r="AC11" s="3" t="s">
        <v>1455</v>
      </c>
      <c r="AD11" s="3">
        <v>71</v>
      </c>
      <c r="AE11" s="3" t="s">
        <v>1455</v>
      </c>
      <c r="AF11" s="3" t="s">
        <v>1455</v>
      </c>
      <c r="AG11" s="3" t="s">
        <v>1455</v>
      </c>
      <c r="AH11" s="3">
        <v>17.3</v>
      </c>
      <c r="AI11" s="3" t="s">
        <v>1378</v>
      </c>
      <c r="AJ11" s="3" t="s">
        <v>105</v>
      </c>
      <c r="AK11" s="3" t="s">
        <v>1455</v>
      </c>
      <c r="AL11" s="3">
        <v>0.90400000000000003</v>
      </c>
      <c r="AM11" s="3">
        <v>0.33169999999999999</v>
      </c>
      <c r="AN11" s="3">
        <v>1.7325999999999999</v>
      </c>
      <c r="AO11" s="3">
        <v>4.9299999999999997E-2</v>
      </c>
      <c r="AP11" s="3">
        <v>5.0000000000000001E-3</v>
      </c>
      <c r="AQ11" s="3">
        <v>1.2E-4</v>
      </c>
      <c r="AR11" s="3" t="s">
        <v>1455</v>
      </c>
      <c r="AS11" s="3" t="s">
        <v>1455</v>
      </c>
      <c r="AT11" s="5" t="s">
        <v>170</v>
      </c>
      <c r="AU11" s="3" t="s">
        <v>1383</v>
      </c>
      <c r="AV11" s="3" t="s">
        <v>20</v>
      </c>
      <c r="AW11" s="3" t="s">
        <v>106</v>
      </c>
      <c r="AX11" s="3" t="s">
        <v>1455</v>
      </c>
      <c r="AY11" s="3" t="s">
        <v>107</v>
      </c>
      <c r="AZ11" s="3" t="s">
        <v>1173</v>
      </c>
      <c r="BA11" s="3" t="s">
        <v>1173</v>
      </c>
      <c r="BB11" s="3" t="s">
        <v>1173</v>
      </c>
      <c r="BC11" s="3" t="s">
        <v>1173</v>
      </c>
      <c r="BD11" s="3" t="s">
        <v>1173</v>
      </c>
      <c r="BE11" s="3" t="s">
        <v>1172</v>
      </c>
      <c r="BF11" s="3" t="s">
        <v>1172</v>
      </c>
      <c r="BG11" s="3" t="s">
        <v>1172</v>
      </c>
      <c r="BH11" s="3">
        <v>0.39600000000000002</v>
      </c>
      <c r="BI11" s="3">
        <v>0</v>
      </c>
      <c r="BJ11" s="3">
        <v>1898</v>
      </c>
      <c r="BK11" s="3">
        <v>6.53655844257153</v>
      </c>
      <c r="BL11" s="3">
        <v>-2.2999999999999998</v>
      </c>
      <c r="BM11" s="3">
        <v>33</v>
      </c>
      <c r="BN11" s="3" t="s">
        <v>1455</v>
      </c>
      <c r="BO11" s="1" t="s">
        <v>1168</v>
      </c>
      <c r="BP11" s="1" t="s">
        <v>1168</v>
      </c>
      <c r="BQ11" s="6">
        <v>4</v>
      </c>
      <c r="BR11" s="6"/>
      <c r="BS11" s="6">
        <v>1</v>
      </c>
      <c r="BT11" s="6">
        <v>1</v>
      </c>
      <c r="BU11" s="6">
        <v>2</v>
      </c>
      <c r="BV1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1" s="6"/>
      <c r="BX11" s="6" t="e">
        <f>#REF!&lt;Tabela1[[#This Row],[7-Ponto de fusão °C]]</f>
        <v>#REF!</v>
      </c>
      <c r="BY11" s="6" t="e">
        <f>#REF!&lt;Tabela1[[#This Row],[8-Ponto de ebulição °C]]</f>
        <v>#REF!</v>
      </c>
    </row>
    <row r="12" spans="1:79" x14ac:dyDescent="0.25">
      <c r="A12" s="1">
        <v>11</v>
      </c>
      <c r="B12" s="1" t="s">
        <v>108</v>
      </c>
      <c r="C12" s="1">
        <v>1</v>
      </c>
      <c r="D12" s="1" t="s">
        <v>1</v>
      </c>
      <c r="E12" s="1">
        <v>3</v>
      </c>
      <c r="F12" s="1" t="s">
        <v>982</v>
      </c>
      <c r="G12" s="1" t="s">
        <v>109</v>
      </c>
      <c r="H12" s="2">
        <v>22.989769280000001</v>
      </c>
      <c r="I12" s="13">
        <v>97.8</v>
      </c>
      <c r="J12" s="13">
        <v>883</v>
      </c>
      <c r="K12" s="9">
        <v>0.97099999999999997</v>
      </c>
      <c r="L12" s="9">
        <v>0.93</v>
      </c>
      <c r="M12" s="9">
        <v>5.1391</v>
      </c>
      <c r="N12" s="9">
        <v>47.286000000000001</v>
      </c>
      <c r="O12" s="9">
        <v>71.641000000000005</v>
      </c>
      <c r="P12" s="3">
        <v>496</v>
      </c>
      <c r="Q12" s="3">
        <v>4562</v>
      </c>
      <c r="R12" s="3">
        <v>6912</v>
      </c>
      <c r="S12" s="3">
        <v>0.55000000000000004</v>
      </c>
      <c r="T12" s="3">
        <v>53</v>
      </c>
      <c r="U12" s="3" t="s">
        <v>24</v>
      </c>
      <c r="V12" s="3" t="s">
        <v>24</v>
      </c>
      <c r="W12" s="3" t="s">
        <v>110</v>
      </c>
      <c r="X12" s="3" t="s">
        <v>110</v>
      </c>
      <c r="Y12" s="3">
        <v>2.23</v>
      </c>
      <c r="Z12" s="3">
        <v>1.02</v>
      </c>
      <c r="AA12" s="3">
        <v>1.54</v>
      </c>
      <c r="AB12" s="3" t="s">
        <v>1455</v>
      </c>
      <c r="AC12" s="3" t="s">
        <v>1455</v>
      </c>
      <c r="AD12" s="3">
        <v>186</v>
      </c>
      <c r="AE12" s="3">
        <v>116</v>
      </c>
      <c r="AF12" s="3" t="s">
        <v>1455</v>
      </c>
      <c r="AG12" s="3" t="s">
        <v>1455</v>
      </c>
      <c r="AH12" s="3">
        <v>23.7</v>
      </c>
      <c r="AI12" s="3" t="s">
        <v>1377</v>
      </c>
      <c r="AJ12" s="3" t="s">
        <v>111</v>
      </c>
      <c r="AK12" s="3">
        <v>0.21</v>
      </c>
      <c r="AL12" s="3">
        <v>1.23</v>
      </c>
      <c r="AM12" s="3">
        <v>2.5979999999999999</v>
      </c>
      <c r="AN12" s="3">
        <v>96.96</v>
      </c>
      <c r="AO12" s="3">
        <v>141</v>
      </c>
      <c r="AP12" s="3">
        <v>2.3599999999999999E-4</v>
      </c>
      <c r="AQ12" s="3">
        <v>10800</v>
      </c>
      <c r="AR12" s="3">
        <v>0.14000000000000001</v>
      </c>
      <c r="AS12" s="3" t="s">
        <v>1455</v>
      </c>
      <c r="AT12" s="5" t="s">
        <v>1428</v>
      </c>
      <c r="AU12" s="3" t="s">
        <v>1384</v>
      </c>
      <c r="AV12" s="3" t="s">
        <v>112</v>
      </c>
      <c r="AW12" s="3" t="s">
        <v>28</v>
      </c>
      <c r="AX12" s="3">
        <v>0.4</v>
      </c>
      <c r="AY12" s="3" t="s">
        <v>113</v>
      </c>
      <c r="AZ12" s="3" t="s">
        <v>1188</v>
      </c>
      <c r="BA12" s="3" t="s">
        <v>1189</v>
      </c>
      <c r="BB12" s="3" t="s">
        <v>1190</v>
      </c>
      <c r="BC12" s="3" t="s">
        <v>1191</v>
      </c>
      <c r="BD12" s="3" t="s">
        <v>1189</v>
      </c>
      <c r="BE12" s="3" t="s">
        <v>114</v>
      </c>
      <c r="BF12" s="3" t="s">
        <v>115</v>
      </c>
      <c r="BG12" s="3" t="s">
        <v>116</v>
      </c>
      <c r="BH12" s="3">
        <v>23.6</v>
      </c>
      <c r="BI12" s="3">
        <v>109</v>
      </c>
      <c r="BJ12" s="3">
        <v>1807</v>
      </c>
      <c r="BK12" s="3">
        <v>4.7589118923979727</v>
      </c>
      <c r="BL12" s="3">
        <v>4.4000000000000004</v>
      </c>
      <c r="BM12" s="3">
        <v>7</v>
      </c>
      <c r="BN12" s="3" t="s">
        <v>1455</v>
      </c>
      <c r="BO12" s="1" t="s">
        <v>1455</v>
      </c>
      <c r="BP12" s="1" t="s">
        <v>1455</v>
      </c>
      <c r="BQ12" s="6">
        <v>2</v>
      </c>
      <c r="BR12" s="6">
        <v>1</v>
      </c>
      <c r="BS12" s="6">
        <v>1</v>
      </c>
      <c r="BT12" s="6">
        <v>1</v>
      </c>
      <c r="BU12" s="6">
        <v>1</v>
      </c>
      <c r="BV1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2" s="6"/>
      <c r="BX12" s="6" t="e">
        <f>#REF!&lt;Tabela1[[#This Row],[7-Ponto de fusão °C]]</f>
        <v>#REF!</v>
      </c>
      <c r="BY12" s="6" t="e">
        <f>#REF!&lt;Tabela1[[#This Row],[8-Ponto de ebulição °C]]</f>
        <v>#REF!</v>
      </c>
    </row>
    <row r="13" spans="1:79" x14ac:dyDescent="0.25">
      <c r="A13" s="1">
        <v>12</v>
      </c>
      <c r="B13" s="1" t="s">
        <v>117</v>
      </c>
      <c r="C13" s="1">
        <v>2</v>
      </c>
      <c r="D13" s="1" t="s">
        <v>34</v>
      </c>
      <c r="E13" s="1">
        <v>3</v>
      </c>
      <c r="F13" s="1" t="s">
        <v>983</v>
      </c>
      <c r="G13" s="1" t="s">
        <v>118</v>
      </c>
      <c r="H13" s="2">
        <v>24.305499999999999</v>
      </c>
      <c r="I13" s="13">
        <v>649</v>
      </c>
      <c r="J13" s="13">
        <v>1090</v>
      </c>
      <c r="K13" s="9">
        <v>1.74</v>
      </c>
      <c r="L13" s="9">
        <v>1.31</v>
      </c>
      <c r="M13" s="9">
        <v>7.6462000000000003</v>
      </c>
      <c r="N13" s="9">
        <v>15.035</v>
      </c>
      <c r="O13" s="9">
        <v>80.143000000000001</v>
      </c>
      <c r="P13" s="3">
        <v>738</v>
      </c>
      <c r="Q13" s="3">
        <v>1451</v>
      </c>
      <c r="R13" s="3">
        <v>7733</v>
      </c>
      <c r="S13" s="3" t="s">
        <v>16</v>
      </c>
      <c r="T13" s="3" t="s">
        <v>16</v>
      </c>
      <c r="U13" s="3" t="s">
        <v>36</v>
      </c>
      <c r="V13" s="3" t="s">
        <v>36</v>
      </c>
      <c r="W13" s="3" t="s">
        <v>119</v>
      </c>
      <c r="X13" s="3" t="s">
        <v>119</v>
      </c>
      <c r="Y13" s="3">
        <v>1.72</v>
      </c>
      <c r="Z13" s="3">
        <v>0.72</v>
      </c>
      <c r="AA13" s="3">
        <v>1.36</v>
      </c>
      <c r="AB13" s="3" t="s">
        <v>1455</v>
      </c>
      <c r="AC13" s="3" t="s">
        <v>1455</v>
      </c>
      <c r="AD13" s="3">
        <v>160</v>
      </c>
      <c r="AE13" s="3" t="s">
        <v>1455</v>
      </c>
      <c r="AF13" s="3">
        <v>86</v>
      </c>
      <c r="AG13" s="3" t="s">
        <v>1455</v>
      </c>
      <c r="AH13" s="3">
        <v>13.97</v>
      </c>
      <c r="AI13" s="3" t="s">
        <v>5</v>
      </c>
      <c r="AJ13" s="3" t="s">
        <v>120</v>
      </c>
      <c r="AK13" s="3">
        <v>0.22600000000000001</v>
      </c>
      <c r="AL13" s="3">
        <v>1.02</v>
      </c>
      <c r="AM13" s="3">
        <v>8.9540000000000006</v>
      </c>
      <c r="AN13" s="3">
        <v>127.4</v>
      </c>
      <c r="AO13" s="3">
        <v>156</v>
      </c>
      <c r="AP13" s="3">
        <v>23300</v>
      </c>
      <c r="AQ13" s="3">
        <v>1290</v>
      </c>
      <c r="AR13" s="3">
        <v>2.7E-2</v>
      </c>
      <c r="AS13" s="3" t="s">
        <v>1455</v>
      </c>
      <c r="AT13" s="5" t="s">
        <v>1429</v>
      </c>
      <c r="AU13" s="3" t="s">
        <v>1384</v>
      </c>
      <c r="AV13" s="3" t="s">
        <v>121</v>
      </c>
      <c r="AW13" s="3" t="s">
        <v>8</v>
      </c>
      <c r="AX13" s="3">
        <v>2</v>
      </c>
      <c r="AY13" s="3" t="s">
        <v>122</v>
      </c>
      <c r="AZ13" s="3" t="s">
        <v>1192</v>
      </c>
      <c r="BA13" s="3" t="s">
        <v>1245</v>
      </c>
      <c r="BB13" s="3" t="s">
        <v>1246</v>
      </c>
      <c r="BC13" s="3" t="s">
        <v>1193</v>
      </c>
      <c r="BD13" s="3" t="s">
        <v>1173</v>
      </c>
      <c r="BE13" s="3" t="s">
        <v>123</v>
      </c>
      <c r="BF13" s="3" t="s">
        <v>124</v>
      </c>
      <c r="BG13" s="3" t="s">
        <v>125</v>
      </c>
      <c r="BH13" s="3">
        <v>10.6</v>
      </c>
      <c r="BI13" s="3">
        <v>148</v>
      </c>
      <c r="BJ13" s="3">
        <v>1808</v>
      </c>
      <c r="BK13" s="3">
        <v>6.0310042813635363</v>
      </c>
      <c r="BL13" s="3">
        <v>4.4000000000000004</v>
      </c>
      <c r="BM13" s="3">
        <v>3.7</v>
      </c>
      <c r="BN13" s="3">
        <v>0.32</v>
      </c>
      <c r="BO13" s="1" t="s">
        <v>1455</v>
      </c>
      <c r="BP13" s="1" t="s">
        <v>1455</v>
      </c>
      <c r="BQ13" s="6">
        <v>2</v>
      </c>
      <c r="BR13" s="6">
        <v>2</v>
      </c>
      <c r="BS13" s="6">
        <v>1</v>
      </c>
      <c r="BT13" s="6">
        <v>1</v>
      </c>
      <c r="BU13" s="6">
        <v>1</v>
      </c>
      <c r="BV1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3" s="6"/>
      <c r="BX13" s="6" t="e">
        <f>#REF!&lt;Tabela1[[#This Row],[7-Ponto de fusão °C]]</f>
        <v>#REF!</v>
      </c>
      <c r="BY13" s="6" t="e">
        <f>#REF!&lt;Tabela1[[#This Row],[8-Ponto de ebulição °C]]</f>
        <v>#REF!</v>
      </c>
    </row>
    <row r="14" spans="1:79" x14ac:dyDescent="0.25">
      <c r="A14" s="1">
        <v>13</v>
      </c>
      <c r="B14" s="1" t="s">
        <v>126</v>
      </c>
      <c r="C14" s="1">
        <v>13</v>
      </c>
      <c r="D14" s="1" t="s">
        <v>46</v>
      </c>
      <c r="E14" s="1">
        <v>3</v>
      </c>
      <c r="F14" s="1" t="s">
        <v>984</v>
      </c>
      <c r="G14" s="1" t="s">
        <v>127</v>
      </c>
      <c r="H14" s="2">
        <v>26.981538499999999</v>
      </c>
      <c r="I14" s="13">
        <v>660</v>
      </c>
      <c r="J14" s="13">
        <v>2467</v>
      </c>
      <c r="K14" s="9">
        <v>2.7</v>
      </c>
      <c r="L14" s="9">
        <v>1.61</v>
      </c>
      <c r="M14" s="9">
        <v>5.9858000000000002</v>
      </c>
      <c r="N14" s="9">
        <v>18.827999999999999</v>
      </c>
      <c r="O14" s="9">
        <v>28.446999999999999</v>
      </c>
      <c r="P14" s="3">
        <v>578</v>
      </c>
      <c r="Q14" s="3">
        <v>1817</v>
      </c>
      <c r="R14" s="3">
        <v>2745</v>
      </c>
      <c r="S14" s="3">
        <v>0.44</v>
      </c>
      <c r="T14" s="3">
        <v>42</v>
      </c>
      <c r="U14" s="3" t="s">
        <v>48</v>
      </c>
      <c r="V14" s="3" t="s">
        <v>48</v>
      </c>
      <c r="W14" s="3" t="s">
        <v>128</v>
      </c>
      <c r="X14" s="3" t="s">
        <v>128</v>
      </c>
      <c r="Y14" s="3">
        <v>1.82</v>
      </c>
      <c r="Z14" s="3">
        <v>0.54</v>
      </c>
      <c r="AA14" s="3">
        <v>1.18</v>
      </c>
      <c r="AB14" s="3" t="s">
        <v>1455</v>
      </c>
      <c r="AC14" s="3" t="s">
        <v>1455</v>
      </c>
      <c r="AD14" s="3">
        <v>143</v>
      </c>
      <c r="AE14" s="3" t="s">
        <v>1455</v>
      </c>
      <c r="AF14" s="3" t="s">
        <v>1455</v>
      </c>
      <c r="AG14" s="3">
        <v>67.5</v>
      </c>
      <c r="AH14" s="3">
        <v>10</v>
      </c>
      <c r="AI14" s="3" t="s">
        <v>1378</v>
      </c>
      <c r="AJ14" s="3" t="s">
        <v>129</v>
      </c>
      <c r="AK14" s="3">
        <v>0.377</v>
      </c>
      <c r="AL14" s="3">
        <v>0.9</v>
      </c>
      <c r="AM14" s="3">
        <v>10.79</v>
      </c>
      <c r="AN14" s="3">
        <v>293.39999999999998</v>
      </c>
      <c r="AO14" s="3">
        <v>237</v>
      </c>
      <c r="AP14" s="3">
        <v>82300</v>
      </c>
      <c r="AQ14" s="3">
        <v>2E-3</v>
      </c>
      <c r="AR14" s="3">
        <v>9.0000000000000006E-5</v>
      </c>
      <c r="AS14" s="3" t="s">
        <v>1455</v>
      </c>
      <c r="AT14" s="5" t="s">
        <v>1430</v>
      </c>
      <c r="AU14" s="3" t="s">
        <v>1384</v>
      </c>
      <c r="AV14" s="3" t="s">
        <v>130</v>
      </c>
      <c r="AW14" s="3" t="s">
        <v>106</v>
      </c>
      <c r="AX14" s="3">
        <v>2.8</v>
      </c>
      <c r="AY14" s="3" t="s">
        <v>131</v>
      </c>
      <c r="AZ14" s="3" t="s">
        <v>1247</v>
      </c>
      <c r="BA14" s="3" t="s">
        <v>1173</v>
      </c>
      <c r="BB14" s="3" t="s">
        <v>1248</v>
      </c>
      <c r="BC14" s="3" t="s">
        <v>1402</v>
      </c>
      <c r="BD14" s="3" t="s">
        <v>1249</v>
      </c>
      <c r="BE14" s="3" t="s">
        <v>132</v>
      </c>
      <c r="BF14" s="3" t="s">
        <v>133</v>
      </c>
      <c r="BG14" s="3" t="s">
        <v>134</v>
      </c>
      <c r="BH14" s="3">
        <v>8.3000000000000007</v>
      </c>
      <c r="BI14" s="3">
        <v>326</v>
      </c>
      <c r="BJ14" s="3">
        <v>1825</v>
      </c>
      <c r="BK14" s="3">
        <v>4.9289076902439524</v>
      </c>
      <c r="BL14" s="3">
        <v>4.9000000000000004</v>
      </c>
      <c r="BM14" s="3">
        <v>1.8</v>
      </c>
      <c r="BN14" s="3">
        <v>0.12</v>
      </c>
      <c r="BO14" s="1" t="s">
        <v>1455</v>
      </c>
      <c r="BP14" s="1" t="s">
        <v>1168</v>
      </c>
      <c r="BQ14" s="6">
        <v>2</v>
      </c>
      <c r="BR14" s="6">
        <v>6</v>
      </c>
      <c r="BS14" s="6">
        <v>1</v>
      </c>
      <c r="BT14" s="6">
        <v>1</v>
      </c>
      <c r="BU14" s="6">
        <v>2</v>
      </c>
      <c r="BV1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4" s="6"/>
      <c r="BX14" s="6" t="e">
        <f>#REF!&lt;Tabela1[[#This Row],[7-Ponto de fusão °C]]</f>
        <v>#REF!</v>
      </c>
      <c r="BY14" s="6" t="e">
        <f>#REF!&lt;Tabela1[[#This Row],[8-Ponto de ebulição °C]]</f>
        <v>#REF!</v>
      </c>
    </row>
    <row r="15" spans="1:79" x14ac:dyDescent="0.25">
      <c r="A15" s="1">
        <v>14</v>
      </c>
      <c r="B15" s="1" t="s">
        <v>135</v>
      </c>
      <c r="C15" s="1">
        <v>14</v>
      </c>
      <c r="D15" s="1" t="s">
        <v>57</v>
      </c>
      <c r="E15" s="1">
        <v>3</v>
      </c>
      <c r="F15" s="1" t="s">
        <v>1061</v>
      </c>
      <c r="G15" s="1" t="s">
        <v>136</v>
      </c>
      <c r="H15" s="2">
        <v>28.085000000000001</v>
      </c>
      <c r="I15" s="13">
        <v>1410</v>
      </c>
      <c r="J15" s="13">
        <v>2355</v>
      </c>
      <c r="K15" s="9">
        <v>2.33</v>
      </c>
      <c r="L15" s="9">
        <v>1.9</v>
      </c>
      <c r="M15" s="9">
        <v>8.1516999999999999</v>
      </c>
      <c r="N15" s="9">
        <v>16.344999999999999</v>
      </c>
      <c r="O15" s="9">
        <v>33.491999999999997</v>
      </c>
      <c r="P15" s="3">
        <v>787</v>
      </c>
      <c r="Q15" s="3">
        <v>1577</v>
      </c>
      <c r="R15" s="3">
        <v>3231</v>
      </c>
      <c r="S15" s="3">
        <v>1.39</v>
      </c>
      <c r="T15" s="3">
        <v>134</v>
      </c>
      <c r="U15" s="3" t="s">
        <v>59</v>
      </c>
      <c r="V15" s="3" t="s">
        <v>60</v>
      </c>
      <c r="W15" s="3" t="s">
        <v>137</v>
      </c>
      <c r="X15" s="3" t="s">
        <v>137</v>
      </c>
      <c r="Y15" s="3">
        <v>1.46</v>
      </c>
      <c r="Z15" s="3">
        <v>0.26</v>
      </c>
      <c r="AA15" s="3">
        <v>1.1100000000000001</v>
      </c>
      <c r="AB15" s="3" t="s">
        <v>1455</v>
      </c>
      <c r="AC15" s="3" t="s">
        <v>1455</v>
      </c>
      <c r="AD15" s="3">
        <v>117.6</v>
      </c>
      <c r="AE15" s="3" t="s">
        <v>1455</v>
      </c>
      <c r="AF15" s="3" t="s">
        <v>1455</v>
      </c>
      <c r="AG15" s="3" t="s">
        <v>1455</v>
      </c>
      <c r="AH15" s="3">
        <v>12.1</v>
      </c>
      <c r="AI15" s="3" t="s">
        <v>1378</v>
      </c>
      <c r="AJ15" s="3" t="s">
        <v>138</v>
      </c>
      <c r="AK15" s="3">
        <v>2.5200000000000002E-12</v>
      </c>
      <c r="AL15" s="3">
        <v>0.71</v>
      </c>
      <c r="AM15" s="3">
        <v>50.55</v>
      </c>
      <c r="AN15" s="3">
        <v>384.22</v>
      </c>
      <c r="AO15" s="3">
        <v>148</v>
      </c>
      <c r="AP15" s="3">
        <v>282000</v>
      </c>
      <c r="AQ15" s="3">
        <v>2.2000000000000002</v>
      </c>
      <c r="AR15" s="3">
        <v>2.5999999999999999E-2</v>
      </c>
      <c r="AS15" s="3" t="s">
        <v>1455</v>
      </c>
      <c r="AT15" s="5" t="s">
        <v>1431</v>
      </c>
      <c r="AU15" s="3" t="s">
        <v>1386</v>
      </c>
      <c r="AV15" s="3" t="s">
        <v>139</v>
      </c>
      <c r="AW15" s="3" t="s">
        <v>140</v>
      </c>
      <c r="AX15" s="3">
        <v>7</v>
      </c>
      <c r="AY15" s="3" t="s">
        <v>141</v>
      </c>
      <c r="AZ15" s="3" t="s">
        <v>1250</v>
      </c>
      <c r="BA15" s="3" t="s">
        <v>1173</v>
      </c>
      <c r="BB15" s="3" t="s">
        <v>1173</v>
      </c>
      <c r="BC15" s="3" t="s">
        <v>1173</v>
      </c>
      <c r="BD15" s="5" t="s">
        <v>1400</v>
      </c>
      <c r="BE15" s="5" t="s">
        <v>1397</v>
      </c>
      <c r="BF15" s="3" t="s">
        <v>142</v>
      </c>
      <c r="BG15" s="5" t="s">
        <v>1171</v>
      </c>
      <c r="BH15" s="3">
        <v>5.4</v>
      </c>
      <c r="BI15" s="3">
        <v>452</v>
      </c>
      <c r="BJ15" s="3">
        <v>1824</v>
      </c>
      <c r="BK15" s="3">
        <v>6</v>
      </c>
      <c r="BL15" s="3">
        <v>5.5</v>
      </c>
      <c r="BM15" s="3">
        <v>5.4</v>
      </c>
      <c r="BN15" s="3">
        <v>0.14000000000000001</v>
      </c>
      <c r="BO15" s="1" t="s">
        <v>1455</v>
      </c>
      <c r="BP15" s="1" t="s">
        <v>1168</v>
      </c>
      <c r="BQ15" s="6">
        <v>1</v>
      </c>
      <c r="BR15" s="6"/>
      <c r="BS15" s="6">
        <v>1</v>
      </c>
      <c r="BT15" s="6">
        <v>1</v>
      </c>
      <c r="BU15" s="6">
        <v>2</v>
      </c>
      <c r="BV1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5" s="6"/>
      <c r="BX15" s="6" t="e">
        <f>#REF!&lt;Tabela1[[#This Row],[7-Ponto de fusão °C]]</f>
        <v>#REF!</v>
      </c>
      <c r="BY15" s="6" t="e">
        <f>#REF!&lt;Tabela1[[#This Row],[8-Ponto de ebulição °C]]</f>
        <v>#REF!</v>
      </c>
    </row>
    <row r="16" spans="1:79" x14ac:dyDescent="0.25">
      <c r="A16" s="1">
        <v>15</v>
      </c>
      <c r="B16" s="1" t="s">
        <v>143</v>
      </c>
      <c r="C16" s="1">
        <v>15</v>
      </c>
      <c r="D16" s="1" t="s">
        <v>69</v>
      </c>
      <c r="E16" s="1">
        <v>3</v>
      </c>
      <c r="F16" s="1" t="s">
        <v>985</v>
      </c>
      <c r="G16" s="1" t="s">
        <v>144</v>
      </c>
      <c r="H16" s="2">
        <v>30.973761998000001</v>
      </c>
      <c r="I16" s="12">
        <v>44.1</v>
      </c>
      <c r="J16" s="13">
        <v>280</v>
      </c>
      <c r="K16" s="9">
        <v>1.82</v>
      </c>
      <c r="L16" s="9">
        <v>2.19</v>
      </c>
      <c r="M16" s="9">
        <v>10.486700000000001</v>
      </c>
      <c r="N16" s="9">
        <v>19.725000000000001</v>
      </c>
      <c r="O16" s="9">
        <v>30.18</v>
      </c>
      <c r="P16" s="3">
        <v>1012</v>
      </c>
      <c r="Q16" s="3">
        <v>1903</v>
      </c>
      <c r="R16" s="3">
        <v>2912</v>
      </c>
      <c r="S16" s="3">
        <v>0.75</v>
      </c>
      <c r="T16" s="3">
        <v>72</v>
      </c>
      <c r="U16" s="3" t="s">
        <v>71</v>
      </c>
      <c r="V16" s="3" t="s">
        <v>71</v>
      </c>
      <c r="W16" s="3" t="s">
        <v>145</v>
      </c>
      <c r="X16" s="3" t="s">
        <v>145</v>
      </c>
      <c r="Y16" s="3">
        <v>1.23</v>
      </c>
      <c r="Z16" s="3">
        <v>0.17</v>
      </c>
      <c r="AA16" s="3">
        <v>1.06</v>
      </c>
      <c r="AB16" s="3" t="s">
        <v>1455</v>
      </c>
      <c r="AC16" s="3" t="s">
        <v>1455</v>
      </c>
      <c r="AD16" s="3">
        <v>110</v>
      </c>
      <c r="AE16" s="3" t="s">
        <v>1455</v>
      </c>
      <c r="AF16" s="3" t="s">
        <v>1455</v>
      </c>
      <c r="AG16" s="3">
        <v>58</v>
      </c>
      <c r="AH16" s="3">
        <v>17</v>
      </c>
      <c r="AI16" s="5" t="s">
        <v>1381</v>
      </c>
      <c r="AJ16" s="3" t="s">
        <v>146</v>
      </c>
      <c r="AK16" s="3">
        <v>1.0000000000000001E-17</v>
      </c>
      <c r="AL16" s="3">
        <v>0.77</v>
      </c>
      <c r="AM16" s="3">
        <v>0.65700000000000003</v>
      </c>
      <c r="AN16" s="3">
        <v>12.129</v>
      </c>
      <c r="AO16" s="3">
        <v>0.23499999999999999</v>
      </c>
      <c r="AP16" s="3">
        <v>1050</v>
      </c>
      <c r="AQ16" s="3">
        <v>0.06</v>
      </c>
      <c r="AR16" s="3">
        <v>1.1000000000000001</v>
      </c>
      <c r="AS16" s="5" t="s">
        <v>1161</v>
      </c>
      <c r="AT16" s="5" t="s">
        <v>1432</v>
      </c>
      <c r="AU16" s="5" t="s">
        <v>1411</v>
      </c>
      <c r="AV16" s="3" t="s">
        <v>147</v>
      </c>
      <c r="AW16" s="3" t="s">
        <v>148</v>
      </c>
      <c r="AX16" s="3">
        <v>0.5</v>
      </c>
      <c r="AY16" s="3" t="s">
        <v>149</v>
      </c>
      <c r="AZ16" s="5" t="s">
        <v>1410</v>
      </c>
      <c r="BA16" s="3" t="s">
        <v>1173</v>
      </c>
      <c r="BB16" s="3" t="s">
        <v>1173</v>
      </c>
      <c r="BC16" s="3" t="s">
        <v>1251</v>
      </c>
      <c r="BD16" s="5" t="s">
        <v>1401</v>
      </c>
      <c r="BE16" s="5" t="s">
        <v>1396</v>
      </c>
      <c r="BF16" s="3" t="s">
        <v>150</v>
      </c>
      <c r="BG16" s="3" t="s">
        <v>151</v>
      </c>
      <c r="BH16" s="3">
        <v>3.6</v>
      </c>
      <c r="BI16" s="3">
        <v>315</v>
      </c>
      <c r="BJ16" s="3">
        <v>1669</v>
      </c>
      <c r="BK16" s="3">
        <v>4.0170333392987798</v>
      </c>
      <c r="BL16" s="3">
        <v>3</v>
      </c>
      <c r="BM16" s="3">
        <v>4</v>
      </c>
      <c r="BN16" s="3" t="s">
        <v>1455</v>
      </c>
      <c r="BO16" s="1" t="s">
        <v>1169</v>
      </c>
      <c r="BP16" s="1" t="s">
        <v>1168</v>
      </c>
      <c r="BQ16" s="6">
        <v>5</v>
      </c>
      <c r="BR16" s="6"/>
      <c r="BS16" s="6">
        <v>1</v>
      </c>
      <c r="BT16" s="6">
        <v>1</v>
      </c>
      <c r="BU16" s="6">
        <v>2</v>
      </c>
      <c r="BV1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6" s="6"/>
      <c r="BX16" s="6" t="e">
        <f>#REF!&lt;Tabela1[[#This Row],[7-Ponto de fusão °C]]</f>
        <v>#REF!</v>
      </c>
      <c r="BY16" s="6" t="e">
        <f>#REF!&lt;Tabela1[[#This Row],[8-Ponto de ebulição °C]]</f>
        <v>#REF!</v>
      </c>
    </row>
    <row r="17" spans="1:77" x14ac:dyDescent="0.25">
      <c r="A17" s="1">
        <v>16</v>
      </c>
      <c r="B17" s="1" t="s">
        <v>152</v>
      </c>
      <c r="C17" s="1">
        <v>16</v>
      </c>
      <c r="D17" s="1" t="s">
        <v>81</v>
      </c>
      <c r="E17" s="1">
        <v>3</v>
      </c>
      <c r="F17" s="1" t="s">
        <v>986</v>
      </c>
      <c r="G17" s="1" t="s">
        <v>153</v>
      </c>
      <c r="H17" s="2">
        <v>32.067499999999995</v>
      </c>
      <c r="I17" s="13">
        <v>112.8</v>
      </c>
      <c r="J17" s="13">
        <v>444.7</v>
      </c>
      <c r="K17" s="9">
        <v>2.0699999999999998</v>
      </c>
      <c r="L17" s="9">
        <v>2.58</v>
      </c>
      <c r="M17" s="9">
        <v>10.36</v>
      </c>
      <c r="N17" s="9">
        <v>23.33</v>
      </c>
      <c r="O17" s="9">
        <v>34.83</v>
      </c>
      <c r="P17" s="3">
        <v>1000</v>
      </c>
      <c r="Q17" s="3">
        <v>2251</v>
      </c>
      <c r="R17" s="3">
        <v>3361</v>
      </c>
      <c r="S17" s="3">
        <v>2.08</v>
      </c>
      <c r="T17" s="3">
        <v>201</v>
      </c>
      <c r="U17" s="3" t="s">
        <v>83</v>
      </c>
      <c r="V17" s="3" t="s">
        <v>83</v>
      </c>
      <c r="W17" s="3" t="s">
        <v>154</v>
      </c>
      <c r="X17" s="3" t="s">
        <v>154</v>
      </c>
      <c r="Y17" s="3">
        <v>1.0900000000000001</v>
      </c>
      <c r="Z17" s="3">
        <v>0.28999999999999998</v>
      </c>
      <c r="AA17" s="3">
        <v>1.02</v>
      </c>
      <c r="AB17" s="3">
        <v>170</v>
      </c>
      <c r="AC17" s="3" t="s">
        <v>1455</v>
      </c>
      <c r="AD17" s="3">
        <v>103</v>
      </c>
      <c r="AE17" s="3" t="s">
        <v>1455</v>
      </c>
      <c r="AF17" s="3" t="s">
        <v>1455</v>
      </c>
      <c r="AG17" s="3" t="s">
        <v>1455</v>
      </c>
      <c r="AH17" s="3">
        <v>15.5</v>
      </c>
      <c r="AI17" s="3" t="s">
        <v>1379</v>
      </c>
      <c r="AJ17" s="3" t="s">
        <v>155</v>
      </c>
      <c r="AK17" s="3">
        <v>4.9999999999999998E-24</v>
      </c>
      <c r="AL17" s="3">
        <v>0.71</v>
      </c>
      <c r="AM17" s="3">
        <v>1.7175</v>
      </c>
      <c r="AN17" s="3" t="s">
        <v>1455</v>
      </c>
      <c r="AO17" s="3">
        <v>0.26900000000000002</v>
      </c>
      <c r="AP17" s="3">
        <v>350</v>
      </c>
      <c r="AQ17" s="3">
        <v>905</v>
      </c>
      <c r="AR17" s="3">
        <v>0.2</v>
      </c>
      <c r="AS17" s="5" t="s">
        <v>1162</v>
      </c>
      <c r="AT17" s="5" t="s">
        <v>1433</v>
      </c>
      <c r="AU17" s="5" t="s">
        <v>1412</v>
      </c>
      <c r="AV17" s="3" t="s">
        <v>156</v>
      </c>
      <c r="AW17" s="3" t="s">
        <v>157</v>
      </c>
      <c r="AX17" s="3">
        <v>2</v>
      </c>
      <c r="AY17" s="3" t="s">
        <v>158</v>
      </c>
      <c r="AZ17" s="3" t="s">
        <v>1194</v>
      </c>
      <c r="BA17" s="3" t="s">
        <v>1173</v>
      </c>
      <c r="BB17" s="3" t="s">
        <v>1173</v>
      </c>
      <c r="BC17" s="3" t="s">
        <v>1252</v>
      </c>
      <c r="BD17" s="3" t="s">
        <v>1173</v>
      </c>
      <c r="BE17" s="3" t="s">
        <v>159</v>
      </c>
      <c r="BF17" s="3" t="s">
        <v>160</v>
      </c>
      <c r="BG17" s="3" t="s">
        <v>161</v>
      </c>
      <c r="BH17" s="3">
        <v>2.9</v>
      </c>
      <c r="BI17" s="3">
        <v>279</v>
      </c>
      <c r="BJ17" s="3" t="s">
        <v>1455</v>
      </c>
      <c r="BK17" s="3">
        <v>5.7118072290411908</v>
      </c>
      <c r="BL17" s="3">
        <v>2.4</v>
      </c>
      <c r="BM17" s="3">
        <v>24</v>
      </c>
      <c r="BN17" s="3" t="s">
        <v>1455</v>
      </c>
      <c r="BO17" s="1" t="s">
        <v>1455</v>
      </c>
      <c r="BP17" s="1" t="s">
        <v>1455</v>
      </c>
      <c r="BQ17" s="6">
        <v>5</v>
      </c>
      <c r="BR17" s="6"/>
      <c r="BS17" s="6">
        <v>1</v>
      </c>
      <c r="BT17" s="6">
        <v>1</v>
      </c>
      <c r="BU17" s="6">
        <v>2</v>
      </c>
      <c r="BV1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7" s="6"/>
      <c r="BX17" s="6" t="e">
        <f>#REF!&lt;Tabela1[[#This Row],[7-Ponto de fusão °C]]</f>
        <v>#REF!</v>
      </c>
      <c r="BY17" s="6" t="e">
        <f>#REF!&lt;Tabela1[[#This Row],[8-Ponto de ebulição °C]]</f>
        <v>#REF!</v>
      </c>
    </row>
    <row r="18" spans="1:77" x14ac:dyDescent="0.25">
      <c r="A18" s="1">
        <v>17</v>
      </c>
      <c r="B18" s="1" t="s">
        <v>162</v>
      </c>
      <c r="C18" s="1">
        <v>17</v>
      </c>
      <c r="D18" s="1" t="s">
        <v>91</v>
      </c>
      <c r="E18" s="1">
        <v>3</v>
      </c>
      <c r="F18" s="1" t="s">
        <v>987</v>
      </c>
      <c r="G18" s="1" t="s">
        <v>163</v>
      </c>
      <c r="H18" s="2">
        <v>35.451499999999996</v>
      </c>
      <c r="I18" s="12">
        <v>-101</v>
      </c>
      <c r="J18" s="13">
        <v>-34.6</v>
      </c>
      <c r="K18" s="9">
        <v>3.2100000000000002E-3</v>
      </c>
      <c r="L18" s="9">
        <v>3.16</v>
      </c>
      <c r="M18" s="9">
        <v>12.967599999999999</v>
      </c>
      <c r="N18" s="9">
        <v>23.81</v>
      </c>
      <c r="O18" s="9">
        <v>39.610999999999997</v>
      </c>
      <c r="P18" s="3">
        <v>1251</v>
      </c>
      <c r="Q18" s="3">
        <v>2297</v>
      </c>
      <c r="R18" s="3">
        <v>3822</v>
      </c>
      <c r="S18" s="3">
        <v>3.61</v>
      </c>
      <c r="T18" s="3">
        <v>348</v>
      </c>
      <c r="U18" s="3" t="s">
        <v>93</v>
      </c>
      <c r="V18" s="3" t="s">
        <v>93</v>
      </c>
      <c r="W18" s="3" t="s">
        <v>164</v>
      </c>
      <c r="X18" s="3" t="s">
        <v>164</v>
      </c>
      <c r="Y18" s="3">
        <v>0.97</v>
      </c>
      <c r="Z18" s="3">
        <v>1.81</v>
      </c>
      <c r="AA18" s="3">
        <v>0.99</v>
      </c>
      <c r="AB18" s="3" t="s">
        <v>1455</v>
      </c>
      <c r="AC18" s="3">
        <v>167</v>
      </c>
      <c r="AD18" s="3">
        <v>100</v>
      </c>
      <c r="AE18" s="3" t="s">
        <v>1455</v>
      </c>
      <c r="AF18" s="3" t="s">
        <v>1455</v>
      </c>
      <c r="AG18" s="3" t="s">
        <v>1455</v>
      </c>
      <c r="AH18" s="3">
        <v>16.899999999999999</v>
      </c>
      <c r="AI18" s="3" t="s">
        <v>1379</v>
      </c>
      <c r="AJ18" s="3" t="s">
        <v>165</v>
      </c>
      <c r="AK18" s="3" t="s">
        <v>1455</v>
      </c>
      <c r="AL18" s="3">
        <v>0.48</v>
      </c>
      <c r="AM18" s="3">
        <v>3.23</v>
      </c>
      <c r="AN18" s="3">
        <v>10.199999999999999</v>
      </c>
      <c r="AO18" s="3">
        <v>8.8999999999999999E-3</v>
      </c>
      <c r="AP18" s="3">
        <v>145</v>
      </c>
      <c r="AQ18" s="3">
        <v>19400</v>
      </c>
      <c r="AR18" s="3">
        <v>0.12</v>
      </c>
      <c r="AS18" s="3" t="s">
        <v>1455</v>
      </c>
      <c r="AT18" s="5" t="s">
        <v>1428</v>
      </c>
      <c r="AU18" s="5" t="s">
        <v>1413</v>
      </c>
      <c r="AV18" s="3" t="s">
        <v>166</v>
      </c>
      <c r="AW18" s="3" t="s">
        <v>167</v>
      </c>
      <c r="AX18" s="3" t="s">
        <v>1455</v>
      </c>
      <c r="AY18" s="3" t="s">
        <v>168</v>
      </c>
      <c r="AZ18" s="3" t="s">
        <v>1173</v>
      </c>
      <c r="BA18" s="3" t="s">
        <v>1253</v>
      </c>
      <c r="BB18" s="3" t="s">
        <v>1254</v>
      </c>
      <c r="BC18" s="3" t="s">
        <v>1255</v>
      </c>
      <c r="BD18" s="3" t="s">
        <v>1256</v>
      </c>
      <c r="BE18" s="3" t="s">
        <v>12</v>
      </c>
      <c r="BF18" s="3" t="s">
        <v>89</v>
      </c>
      <c r="BG18" s="3" t="s">
        <v>169</v>
      </c>
      <c r="BH18" s="3">
        <v>2.2000000000000002</v>
      </c>
      <c r="BI18" s="3">
        <v>121</v>
      </c>
      <c r="BJ18" s="3">
        <v>1774</v>
      </c>
      <c r="BK18" s="3">
        <v>3.7193312869837261</v>
      </c>
      <c r="BL18" s="3">
        <v>2.1</v>
      </c>
      <c r="BM18" s="3">
        <v>0.15</v>
      </c>
      <c r="BN18" s="3" t="s">
        <v>1455</v>
      </c>
      <c r="BO18" s="1" t="s">
        <v>1169</v>
      </c>
      <c r="BP18" s="1" t="s">
        <v>1168</v>
      </c>
      <c r="BQ18" s="6">
        <v>3</v>
      </c>
      <c r="BR18" s="6"/>
      <c r="BS18" s="6">
        <v>1</v>
      </c>
      <c r="BT18" s="6">
        <v>1</v>
      </c>
      <c r="BU18" s="6">
        <v>2</v>
      </c>
      <c r="BV1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8" s="6"/>
      <c r="BX18" s="6" t="e">
        <f>#REF!&lt;Tabela1[[#This Row],[7-Ponto de fusão °C]]</f>
        <v>#REF!</v>
      </c>
      <c r="BY18" s="6" t="e">
        <f>#REF!&lt;Tabela1[[#This Row],[8-Ponto de ebulição °C]]</f>
        <v>#REF!</v>
      </c>
    </row>
    <row r="19" spans="1:77" x14ac:dyDescent="0.25">
      <c r="A19" s="1">
        <v>18</v>
      </c>
      <c r="B19" s="1" t="s">
        <v>170</v>
      </c>
      <c r="C19" s="1">
        <v>18</v>
      </c>
      <c r="D19" s="1" t="s">
        <v>14</v>
      </c>
      <c r="E19" s="1">
        <v>3</v>
      </c>
      <c r="F19" s="1" t="s">
        <v>988</v>
      </c>
      <c r="G19" s="1" t="s">
        <v>171</v>
      </c>
      <c r="H19" s="2">
        <v>39.948</v>
      </c>
      <c r="I19" s="12">
        <v>-189.2</v>
      </c>
      <c r="J19" s="13">
        <v>-185.7</v>
      </c>
      <c r="K19" s="9">
        <v>1.7799999999999999E-3</v>
      </c>
      <c r="L19" s="8" t="s">
        <v>1455</v>
      </c>
      <c r="M19" s="9">
        <v>15.759600000000001</v>
      </c>
      <c r="N19" s="9">
        <v>27.629000000000001</v>
      </c>
      <c r="O19" s="9">
        <v>40.74</v>
      </c>
      <c r="P19" s="3">
        <v>1521</v>
      </c>
      <c r="Q19" s="3">
        <v>2666</v>
      </c>
      <c r="R19" s="3">
        <v>3931</v>
      </c>
      <c r="S19" s="3" t="s">
        <v>16</v>
      </c>
      <c r="T19" s="3" t="s">
        <v>16</v>
      </c>
      <c r="U19" s="3" t="s">
        <v>17</v>
      </c>
      <c r="V19" s="3" t="s">
        <v>1455</v>
      </c>
      <c r="W19" s="3" t="s">
        <v>172</v>
      </c>
      <c r="X19" s="3" t="s">
        <v>172</v>
      </c>
      <c r="Y19" s="3">
        <v>0.88</v>
      </c>
      <c r="Z19" s="3" t="s">
        <v>1455</v>
      </c>
      <c r="AA19" s="3">
        <v>0.98</v>
      </c>
      <c r="AB19" s="3" t="s">
        <v>1455</v>
      </c>
      <c r="AC19" s="3" t="s">
        <v>1455</v>
      </c>
      <c r="AD19" s="3">
        <v>98</v>
      </c>
      <c r="AE19" s="3" t="s">
        <v>1455</v>
      </c>
      <c r="AF19" s="3" t="s">
        <v>1455</v>
      </c>
      <c r="AG19" s="3" t="s">
        <v>1455</v>
      </c>
      <c r="AH19" s="3">
        <v>23.9</v>
      </c>
      <c r="AI19" s="3" t="s">
        <v>1378</v>
      </c>
      <c r="AJ19" s="3" t="s">
        <v>173</v>
      </c>
      <c r="AK19" s="3" t="s">
        <v>1455</v>
      </c>
      <c r="AL19" s="3">
        <v>0.52</v>
      </c>
      <c r="AM19" s="3">
        <v>1.1879999999999999</v>
      </c>
      <c r="AN19" s="3">
        <v>6.4470000000000001</v>
      </c>
      <c r="AO19" s="3">
        <v>1.772E-2</v>
      </c>
      <c r="AP19" s="3">
        <v>3.5</v>
      </c>
      <c r="AQ19" s="3">
        <v>0.45</v>
      </c>
      <c r="AR19" s="3" t="s">
        <v>1455</v>
      </c>
      <c r="AS19" s="3" t="s">
        <v>1455</v>
      </c>
      <c r="AT19" s="5" t="s">
        <v>170</v>
      </c>
      <c r="AU19" s="3" t="s">
        <v>1383</v>
      </c>
      <c r="AV19" s="3" t="s">
        <v>174</v>
      </c>
      <c r="AW19" s="3" t="s">
        <v>106</v>
      </c>
      <c r="AX19" s="3" t="s">
        <v>1455</v>
      </c>
      <c r="AY19" s="3" t="s">
        <v>175</v>
      </c>
      <c r="AZ19" s="3" t="s">
        <v>1173</v>
      </c>
      <c r="BA19" s="3" t="s">
        <v>1173</v>
      </c>
      <c r="BB19" s="3" t="s">
        <v>1173</v>
      </c>
      <c r="BC19" s="3" t="s">
        <v>1173</v>
      </c>
      <c r="BD19" s="3" t="s">
        <v>1173</v>
      </c>
      <c r="BE19" s="3" t="s">
        <v>1172</v>
      </c>
      <c r="BF19" s="5" t="s">
        <v>1172</v>
      </c>
      <c r="BG19" s="5" t="s">
        <v>1172</v>
      </c>
      <c r="BH19" s="3">
        <v>1.5860000000000001</v>
      </c>
      <c r="BI19" s="3">
        <v>0</v>
      </c>
      <c r="BJ19" s="3">
        <v>1894</v>
      </c>
      <c r="BK19" s="3">
        <v>5.0043213737826422</v>
      </c>
      <c r="BL19" s="3">
        <v>0.5</v>
      </c>
      <c r="BM19" s="3">
        <v>0.5</v>
      </c>
      <c r="BN19" s="3" t="s">
        <v>1455</v>
      </c>
      <c r="BO19" s="1" t="s">
        <v>1168</v>
      </c>
      <c r="BP19" s="1" t="s">
        <v>1168</v>
      </c>
      <c r="BQ19" s="6">
        <v>4</v>
      </c>
      <c r="BR19" s="6"/>
      <c r="BS19" s="6">
        <v>1</v>
      </c>
      <c r="BT19" s="6">
        <v>1</v>
      </c>
      <c r="BU19" s="6">
        <v>2</v>
      </c>
      <c r="BV1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19" s="6"/>
      <c r="BX19" s="6" t="e">
        <f>#REF!&lt;Tabela1[[#This Row],[7-Ponto de fusão °C]]</f>
        <v>#REF!</v>
      </c>
      <c r="BY19" s="6" t="e">
        <f>#REF!&lt;Tabela1[[#This Row],[8-Ponto de ebulição °C]]</f>
        <v>#REF!</v>
      </c>
    </row>
    <row r="20" spans="1:77" x14ac:dyDescent="0.25">
      <c r="A20" s="1">
        <v>19</v>
      </c>
      <c r="B20" s="1" t="s">
        <v>176</v>
      </c>
      <c r="C20" s="1">
        <v>1</v>
      </c>
      <c r="D20" s="1" t="s">
        <v>1</v>
      </c>
      <c r="E20" s="1">
        <v>4</v>
      </c>
      <c r="F20" s="1" t="s">
        <v>989</v>
      </c>
      <c r="G20" s="1" t="s">
        <v>177</v>
      </c>
      <c r="H20" s="2">
        <v>39.098300000000002</v>
      </c>
      <c r="I20" s="12">
        <v>63.25</v>
      </c>
      <c r="J20" s="13">
        <v>760</v>
      </c>
      <c r="K20" s="9">
        <v>0.86</v>
      </c>
      <c r="L20" s="9">
        <v>0.82</v>
      </c>
      <c r="M20" s="9">
        <v>4.3407</v>
      </c>
      <c r="N20" s="9">
        <v>31.625</v>
      </c>
      <c r="O20" s="9">
        <v>45.72</v>
      </c>
      <c r="P20" s="3">
        <v>419</v>
      </c>
      <c r="Q20" s="3">
        <v>3051</v>
      </c>
      <c r="R20" s="3">
        <v>4411</v>
      </c>
      <c r="S20" s="3">
        <v>0.5</v>
      </c>
      <c r="T20" s="3">
        <v>48</v>
      </c>
      <c r="U20" s="3" t="s">
        <v>24</v>
      </c>
      <c r="V20" s="3" t="s">
        <v>24</v>
      </c>
      <c r="W20" s="3" t="s">
        <v>178</v>
      </c>
      <c r="X20" s="3" t="s">
        <v>178</v>
      </c>
      <c r="Y20" s="3">
        <v>2.77</v>
      </c>
      <c r="Z20" s="3">
        <v>1.51</v>
      </c>
      <c r="AA20" s="3">
        <v>2.0299999999999998</v>
      </c>
      <c r="AB20" s="3" t="s">
        <v>1455</v>
      </c>
      <c r="AC20" s="3" t="s">
        <v>1455</v>
      </c>
      <c r="AD20" s="3">
        <v>227</v>
      </c>
      <c r="AE20" s="3">
        <v>152</v>
      </c>
      <c r="AF20" s="3" t="s">
        <v>1455</v>
      </c>
      <c r="AG20" s="3" t="s">
        <v>1455</v>
      </c>
      <c r="AH20" s="3">
        <v>45.46</v>
      </c>
      <c r="AI20" s="3" t="s">
        <v>1377</v>
      </c>
      <c r="AJ20" s="3" t="s">
        <v>179</v>
      </c>
      <c r="AK20" s="3">
        <v>0.13900000000000001</v>
      </c>
      <c r="AL20" s="3">
        <v>0.75</v>
      </c>
      <c r="AM20" s="3">
        <v>2.3340000000000001</v>
      </c>
      <c r="AN20" s="3">
        <v>79.87</v>
      </c>
      <c r="AO20" s="3">
        <v>102.4</v>
      </c>
      <c r="AP20" s="3">
        <v>20900</v>
      </c>
      <c r="AQ20" s="3">
        <v>399</v>
      </c>
      <c r="AR20" s="3">
        <v>0.2</v>
      </c>
      <c r="AS20" s="3" t="s">
        <v>1455</v>
      </c>
      <c r="AT20" s="5" t="s">
        <v>1434</v>
      </c>
      <c r="AU20" s="3" t="s">
        <v>1389</v>
      </c>
      <c r="AV20" s="3" t="s">
        <v>112</v>
      </c>
      <c r="AW20" s="3" t="s">
        <v>28</v>
      </c>
      <c r="AX20" s="3">
        <v>0.5</v>
      </c>
      <c r="AY20" s="3" t="s">
        <v>180</v>
      </c>
      <c r="AZ20" s="3" t="s">
        <v>1195</v>
      </c>
      <c r="BA20" s="3" t="s">
        <v>1196</v>
      </c>
      <c r="BB20" s="3" t="s">
        <v>1197</v>
      </c>
      <c r="BC20" s="3" t="s">
        <v>1198</v>
      </c>
      <c r="BD20" s="3" t="s">
        <v>1196</v>
      </c>
      <c r="BE20" s="3" t="s">
        <v>181</v>
      </c>
      <c r="BF20" s="3" t="s">
        <v>182</v>
      </c>
      <c r="BG20" s="3" t="s">
        <v>183</v>
      </c>
      <c r="BH20" s="3">
        <v>43.4</v>
      </c>
      <c r="BI20" s="3">
        <v>90</v>
      </c>
      <c r="BJ20" s="3">
        <v>1807</v>
      </c>
      <c r="BK20" s="3">
        <v>3.5763413502057921</v>
      </c>
      <c r="BL20" s="3">
        <v>4.3</v>
      </c>
      <c r="BM20" s="3">
        <v>85</v>
      </c>
      <c r="BN20" s="3" t="s">
        <v>1455</v>
      </c>
      <c r="BO20" s="1" t="s">
        <v>1455</v>
      </c>
      <c r="BP20" s="1" t="s">
        <v>1455</v>
      </c>
      <c r="BQ20" s="6">
        <v>2</v>
      </c>
      <c r="BR20" s="6">
        <v>1</v>
      </c>
      <c r="BS20" s="6">
        <v>1</v>
      </c>
      <c r="BT20" s="6">
        <v>1</v>
      </c>
      <c r="BU20" s="6">
        <v>1</v>
      </c>
      <c r="BV2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0" s="6"/>
      <c r="BX20" s="6" t="e">
        <f>#REF!&lt;Tabela1[[#This Row],[7-Ponto de fusão °C]]</f>
        <v>#REF!</v>
      </c>
      <c r="BY20" s="6" t="e">
        <f>#REF!&lt;Tabela1[[#This Row],[8-Ponto de ebulição °C]]</f>
        <v>#REF!</v>
      </c>
    </row>
    <row r="21" spans="1:77" x14ac:dyDescent="0.25">
      <c r="A21" s="1">
        <v>20</v>
      </c>
      <c r="B21" s="1" t="s">
        <v>184</v>
      </c>
      <c r="C21" s="1">
        <v>2</v>
      </c>
      <c r="D21" s="1" t="s">
        <v>34</v>
      </c>
      <c r="E21" s="1">
        <v>4</v>
      </c>
      <c r="F21" s="1" t="s">
        <v>990</v>
      </c>
      <c r="G21" s="1" t="s">
        <v>185</v>
      </c>
      <c r="H21" s="2">
        <v>40.078000000000003</v>
      </c>
      <c r="I21" s="13">
        <v>839</v>
      </c>
      <c r="J21" s="13">
        <v>1484</v>
      </c>
      <c r="K21" s="9">
        <v>1.55</v>
      </c>
      <c r="L21" s="9">
        <v>1</v>
      </c>
      <c r="M21" s="9">
        <v>6.1132</v>
      </c>
      <c r="N21" s="9">
        <v>11.871</v>
      </c>
      <c r="O21" s="9">
        <v>50.908000000000001</v>
      </c>
      <c r="P21" s="3">
        <v>590</v>
      </c>
      <c r="Q21" s="3">
        <v>1145</v>
      </c>
      <c r="R21" s="3">
        <v>4912</v>
      </c>
      <c r="S21" s="3">
        <v>0.04</v>
      </c>
      <c r="T21" s="3">
        <v>4</v>
      </c>
      <c r="U21" s="3" t="s">
        <v>36</v>
      </c>
      <c r="V21" s="3" t="s">
        <v>36</v>
      </c>
      <c r="W21" s="3" t="s">
        <v>186</v>
      </c>
      <c r="X21" s="3" t="s">
        <v>186</v>
      </c>
      <c r="Y21" s="3">
        <v>2.23</v>
      </c>
      <c r="Z21" s="3">
        <v>1</v>
      </c>
      <c r="AA21" s="3">
        <v>1.74</v>
      </c>
      <c r="AB21" s="3" t="s">
        <v>1455</v>
      </c>
      <c r="AC21" s="3" t="s">
        <v>1455</v>
      </c>
      <c r="AD21" s="3">
        <v>197</v>
      </c>
      <c r="AE21" s="3" t="s">
        <v>1455</v>
      </c>
      <c r="AF21" s="3">
        <v>114</v>
      </c>
      <c r="AG21" s="3" t="s">
        <v>1455</v>
      </c>
      <c r="AH21" s="3">
        <v>25.9</v>
      </c>
      <c r="AI21" s="3" t="s">
        <v>1378</v>
      </c>
      <c r="AJ21" s="3" t="s">
        <v>187</v>
      </c>
      <c r="AK21" s="3">
        <v>0.29799999999999999</v>
      </c>
      <c r="AL21" s="3">
        <v>0.63</v>
      </c>
      <c r="AM21" s="3">
        <v>8.5399999999999991</v>
      </c>
      <c r="AN21" s="3">
        <v>153.30000000000001</v>
      </c>
      <c r="AO21" s="3">
        <v>200</v>
      </c>
      <c r="AP21" s="3">
        <v>41500</v>
      </c>
      <c r="AQ21" s="3">
        <v>412</v>
      </c>
      <c r="AR21" s="3">
        <v>1.4</v>
      </c>
      <c r="AS21" s="3" t="s">
        <v>1455</v>
      </c>
      <c r="AT21" s="5" t="s">
        <v>1435</v>
      </c>
      <c r="AU21" s="3" t="s">
        <v>1389</v>
      </c>
      <c r="AV21" s="3" t="s">
        <v>121</v>
      </c>
      <c r="AW21" s="3" t="s">
        <v>8</v>
      </c>
      <c r="AX21" s="3">
        <v>1.5</v>
      </c>
      <c r="AY21" s="3" t="s">
        <v>188</v>
      </c>
      <c r="AZ21" s="3" t="s">
        <v>1199</v>
      </c>
      <c r="BA21" s="3" t="s">
        <v>1257</v>
      </c>
      <c r="BB21" s="3" t="s">
        <v>1200</v>
      </c>
      <c r="BC21" s="3" t="s">
        <v>1201</v>
      </c>
      <c r="BD21" s="3" t="s">
        <v>1173</v>
      </c>
      <c r="BE21" s="3" t="s">
        <v>189</v>
      </c>
      <c r="BF21" s="3" t="s">
        <v>190</v>
      </c>
      <c r="BG21" s="3" t="s">
        <v>191</v>
      </c>
      <c r="BH21" s="3">
        <v>22.8</v>
      </c>
      <c r="BI21" s="3">
        <v>178</v>
      </c>
      <c r="BJ21" s="3">
        <v>1808</v>
      </c>
      <c r="BK21" s="3">
        <v>4.786041210242554</v>
      </c>
      <c r="BL21" s="3">
        <v>4.6500000000000004</v>
      </c>
      <c r="BM21" s="3">
        <v>11</v>
      </c>
      <c r="BN21" s="3" t="s">
        <v>1455</v>
      </c>
      <c r="BO21" s="1" t="s">
        <v>1455</v>
      </c>
      <c r="BP21" s="1" t="s">
        <v>1455</v>
      </c>
      <c r="BQ21" s="6">
        <v>2</v>
      </c>
      <c r="BR21" s="6">
        <v>2</v>
      </c>
      <c r="BS21" s="6">
        <v>1</v>
      </c>
      <c r="BT21" s="6">
        <v>1</v>
      </c>
      <c r="BU21" s="6">
        <v>1</v>
      </c>
      <c r="BV2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1" s="6"/>
      <c r="BX21" s="6" t="e">
        <f>#REF!&lt;Tabela1[[#This Row],[7-Ponto de fusão °C]]</f>
        <v>#REF!</v>
      </c>
      <c r="BY21" s="6" t="e">
        <f>#REF!&lt;Tabela1[[#This Row],[8-Ponto de ebulição °C]]</f>
        <v>#REF!</v>
      </c>
    </row>
    <row r="22" spans="1:77" x14ac:dyDescent="0.25">
      <c r="A22" s="1">
        <v>21</v>
      </c>
      <c r="B22" s="1" t="s">
        <v>192</v>
      </c>
      <c r="C22" s="1">
        <v>3</v>
      </c>
      <c r="D22" s="1" t="s">
        <v>193</v>
      </c>
      <c r="E22" s="1">
        <v>4</v>
      </c>
      <c r="F22" s="1" t="s">
        <v>991</v>
      </c>
      <c r="G22" s="1" t="s">
        <v>194</v>
      </c>
      <c r="H22" s="2">
        <v>44.955908000000001</v>
      </c>
      <c r="I22" s="13">
        <v>1541</v>
      </c>
      <c r="J22" s="13">
        <v>2832</v>
      </c>
      <c r="K22" s="9">
        <v>2.99</v>
      </c>
      <c r="L22" s="9">
        <v>1.36</v>
      </c>
      <c r="M22" s="9">
        <v>6.5613999999999999</v>
      </c>
      <c r="N22" s="9">
        <v>12.8</v>
      </c>
      <c r="O22" s="9">
        <v>24.76</v>
      </c>
      <c r="P22" s="3">
        <v>633</v>
      </c>
      <c r="Q22" s="3">
        <v>1235</v>
      </c>
      <c r="R22" s="3">
        <v>2389</v>
      </c>
      <c r="S22" s="3">
        <v>0.19</v>
      </c>
      <c r="T22" s="3">
        <v>18</v>
      </c>
      <c r="U22" s="3" t="s">
        <v>48</v>
      </c>
      <c r="V22" s="3" t="s">
        <v>48</v>
      </c>
      <c r="W22" s="3" t="s">
        <v>195</v>
      </c>
      <c r="X22" s="3" t="s">
        <v>195</v>
      </c>
      <c r="Y22" s="3">
        <v>2.09</v>
      </c>
      <c r="Z22" s="3">
        <v>0.75</v>
      </c>
      <c r="AA22" s="3">
        <v>1.44</v>
      </c>
      <c r="AB22" s="3" t="s">
        <v>1455</v>
      </c>
      <c r="AC22" s="3" t="s">
        <v>1455</v>
      </c>
      <c r="AD22" s="3">
        <v>162</v>
      </c>
      <c r="AE22" s="3" t="s">
        <v>1455</v>
      </c>
      <c r="AF22" s="3" t="s">
        <v>1455</v>
      </c>
      <c r="AG22" s="3">
        <v>88.5</v>
      </c>
      <c r="AH22" s="3">
        <v>15</v>
      </c>
      <c r="AI22" s="3" t="s">
        <v>5</v>
      </c>
      <c r="AJ22" s="3" t="s">
        <v>196</v>
      </c>
      <c r="AK22" s="3">
        <v>1.77E-2</v>
      </c>
      <c r="AL22" s="3">
        <v>0.6</v>
      </c>
      <c r="AM22" s="3">
        <v>14.1</v>
      </c>
      <c r="AN22" s="3">
        <v>314.2</v>
      </c>
      <c r="AO22" s="3">
        <v>15.8</v>
      </c>
      <c r="AP22" s="3">
        <v>22</v>
      </c>
      <c r="AQ22" s="3">
        <v>5.9999999999999997E-7</v>
      </c>
      <c r="AR22" s="3" t="s">
        <v>1455</v>
      </c>
      <c r="AS22" s="3" t="s">
        <v>1455</v>
      </c>
      <c r="AT22" s="3" t="s">
        <v>1455</v>
      </c>
      <c r="AU22" s="3" t="s">
        <v>1389</v>
      </c>
      <c r="AV22" s="3" t="s">
        <v>112</v>
      </c>
      <c r="AW22" s="3" t="s">
        <v>8</v>
      </c>
      <c r="AX22" s="3" t="s">
        <v>1455</v>
      </c>
      <c r="AY22" s="3" t="s">
        <v>197</v>
      </c>
      <c r="AZ22" s="3" t="s">
        <v>1202</v>
      </c>
      <c r="BA22" s="3" t="s">
        <v>1258</v>
      </c>
      <c r="BB22" s="3" t="s">
        <v>1259</v>
      </c>
      <c r="BC22" s="3" t="s">
        <v>1260</v>
      </c>
      <c r="BD22" s="3" t="s">
        <v>1455</v>
      </c>
      <c r="BE22" s="3" t="s">
        <v>198</v>
      </c>
      <c r="BF22" s="3" t="s">
        <v>199</v>
      </c>
      <c r="BG22" s="3" t="s">
        <v>200</v>
      </c>
      <c r="BH22" s="3">
        <v>17.8</v>
      </c>
      <c r="BI22" s="3">
        <v>378</v>
      </c>
      <c r="BJ22" s="3">
        <v>1879</v>
      </c>
      <c r="BK22" s="3">
        <v>1.5340261060561351</v>
      </c>
      <c r="BL22" s="3">
        <v>1.3</v>
      </c>
      <c r="BM22" s="3">
        <v>1400</v>
      </c>
      <c r="BN22" s="3" t="s">
        <v>1455</v>
      </c>
      <c r="BO22" s="1" t="s">
        <v>1455</v>
      </c>
      <c r="BP22" s="1" t="s">
        <v>1455</v>
      </c>
      <c r="BQ22" s="6">
        <v>2</v>
      </c>
      <c r="BR22" s="6">
        <v>3</v>
      </c>
      <c r="BS22" s="6">
        <v>1</v>
      </c>
      <c r="BT22" s="6">
        <v>3</v>
      </c>
      <c r="BU22" s="6">
        <v>3</v>
      </c>
      <c r="BV2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2" s="6"/>
      <c r="BX22" s="6" t="e">
        <f>#REF!&lt;Tabela1[[#This Row],[7-Ponto de fusão °C]]</f>
        <v>#REF!</v>
      </c>
      <c r="BY22" s="6" t="e">
        <f>#REF!&lt;Tabela1[[#This Row],[8-Ponto de ebulição °C]]</f>
        <v>#REF!</v>
      </c>
    </row>
    <row r="23" spans="1:77" x14ac:dyDescent="0.25">
      <c r="A23" s="1">
        <v>22</v>
      </c>
      <c r="B23" s="1" t="s">
        <v>201</v>
      </c>
      <c r="C23" s="1">
        <v>4</v>
      </c>
      <c r="D23" s="1" t="s">
        <v>202</v>
      </c>
      <c r="E23" s="1">
        <v>4</v>
      </c>
      <c r="F23" s="1" t="s">
        <v>992</v>
      </c>
      <c r="G23" s="1" t="s">
        <v>203</v>
      </c>
      <c r="H23" s="2">
        <v>47.866999999999997</v>
      </c>
      <c r="I23" s="13">
        <v>1660</v>
      </c>
      <c r="J23" s="13">
        <v>3287</v>
      </c>
      <c r="K23" s="9">
        <v>4.54</v>
      </c>
      <c r="L23" s="9">
        <v>1.54</v>
      </c>
      <c r="M23" s="9">
        <v>6.8281999999999998</v>
      </c>
      <c r="N23" s="9">
        <v>13.58</v>
      </c>
      <c r="O23" s="9">
        <v>27.491</v>
      </c>
      <c r="P23" s="3">
        <v>659</v>
      </c>
      <c r="Q23" s="3">
        <v>1310</v>
      </c>
      <c r="R23" s="3">
        <v>2652</v>
      </c>
      <c r="S23" s="3">
        <v>0.08</v>
      </c>
      <c r="T23" s="3">
        <v>8</v>
      </c>
      <c r="U23" s="3" t="s">
        <v>204</v>
      </c>
      <c r="V23" s="3" t="s">
        <v>204</v>
      </c>
      <c r="W23" s="3" t="s">
        <v>205</v>
      </c>
      <c r="X23" s="3" t="s">
        <v>205</v>
      </c>
      <c r="Y23" s="3">
        <v>2</v>
      </c>
      <c r="Z23" s="3">
        <v>0.61</v>
      </c>
      <c r="AA23" s="3">
        <v>1.32</v>
      </c>
      <c r="AB23" s="3" t="s">
        <v>1455</v>
      </c>
      <c r="AC23" s="3" t="s">
        <v>1455</v>
      </c>
      <c r="AD23" s="3">
        <v>147</v>
      </c>
      <c r="AE23" s="3" t="s">
        <v>1455</v>
      </c>
      <c r="AF23" s="3">
        <v>100</v>
      </c>
      <c r="AG23" s="3">
        <v>81</v>
      </c>
      <c r="AH23" s="3">
        <v>10.64</v>
      </c>
      <c r="AI23" s="3" t="s">
        <v>5</v>
      </c>
      <c r="AJ23" s="3" t="s">
        <v>206</v>
      </c>
      <c r="AK23" s="3">
        <v>2.3400000000000001E-2</v>
      </c>
      <c r="AL23" s="3">
        <v>0.52</v>
      </c>
      <c r="AM23" s="3">
        <v>15.45</v>
      </c>
      <c r="AN23" s="3">
        <v>421</v>
      </c>
      <c r="AO23" s="3">
        <v>21.9</v>
      </c>
      <c r="AP23" s="3">
        <v>5650</v>
      </c>
      <c r="AQ23" s="3">
        <v>1E-3</v>
      </c>
      <c r="AR23" s="3" t="s">
        <v>1455</v>
      </c>
      <c r="AS23" s="3" t="s">
        <v>1455</v>
      </c>
      <c r="AT23" s="5" t="s">
        <v>1436</v>
      </c>
      <c r="AU23" s="3" t="s">
        <v>1387</v>
      </c>
      <c r="AV23" s="3" t="s">
        <v>207</v>
      </c>
      <c r="AW23" s="3" t="s">
        <v>8</v>
      </c>
      <c r="AX23" s="3" t="s">
        <v>1455</v>
      </c>
      <c r="AY23" s="3" t="s">
        <v>208</v>
      </c>
      <c r="AZ23" s="3" t="s">
        <v>1261</v>
      </c>
      <c r="BA23" s="3" t="s">
        <v>1173</v>
      </c>
      <c r="BB23" s="3" t="s">
        <v>1173</v>
      </c>
      <c r="BC23" s="3" t="s">
        <v>1402</v>
      </c>
      <c r="BD23" s="3" t="s">
        <v>1173</v>
      </c>
      <c r="BE23" s="3" t="s">
        <v>209</v>
      </c>
      <c r="BF23" s="5" t="s">
        <v>1392</v>
      </c>
      <c r="BG23" s="3" t="s">
        <v>210</v>
      </c>
      <c r="BH23" s="3">
        <v>14.6</v>
      </c>
      <c r="BI23" s="3">
        <v>470</v>
      </c>
      <c r="BJ23" s="3">
        <v>1791</v>
      </c>
      <c r="BK23" s="3">
        <v>3.3802112417116059</v>
      </c>
      <c r="BL23" s="3">
        <v>3.8</v>
      </c>
      <c r="BM23" s="3">
        <v>6.1</v>
      </c>
      <c r="BN23" s="3" t="s">
        <v>1455</v>
      </c>
      <c r="BO23" s="1" t="s">
        <v>1455</v>
      </c>
      <c r="BP23" s="1" t="s">
        <v>1455</v>
      </c>
      <c r="BQ23" s="6">
        <v>2</v>
      </c>
      <c r="BR23" s="6">
        <v>3</v>
      </c>
      <c r="BS23" s="6">
        <v>1</v>
      </c>
      <c r="BT23" s="6">
        <v>3</v>
      </c>
      <c r="BU23" s="6">
        <v>3</v>
      </c>
      <c r="BV2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3" s="6"/>
      <c r="BX23" s="6" t="e">
        <f>#REF!&lt;Tabela1[[#This Row],[7-Ponto de fusão °C]]</f>
        <v>#REF!</v>
      </c>
      <c r="BY23" s="6" t="e">
        <f>#REF!&lt;Tabela1[[#This Row],[8-Ponto de ebulição °C]]</f>
        <v>#REF!</v>
      </c>
    </row>
    <row r="24" spans="1:77" x14ac:dyDescent="0.25">
      <c r="A24" s="1">
        <v>23</v>
      </c>
      <c r="B24" s="1" t="s">
        <v>211</v>
      </c>
      <c r="C24" s="1">
        <v>5</v>
      </c>
      <c r="D24" s="1" t="s">
        <v>212</v>
      </c>
      <c r="E24" s="1">
        <v>4</v>
      </c>
      <c r="F24" s="1" t="s">
        <v>993</v>
      </c>
      <c r="G24" s="1" t="s">
        <v>213</v>
      </c>
      <c r="H24" s="2">
        <v>50.941499999999998</v>
      </c>
      <c r="I24" s="13">
        <v>1890</v>
      </c>
      <c r="J24" s="13">
        <v>3380</v>
      </c>
      <c r="K24" s="9">
        <v>6.11</v>
      </c>
      <c r="L24" s="9">
        <v>1.63</v>
      </c>
      <c r="M24" s="9">
        <v>6.7462999999999997</v>
      </c>
      <c r="N24" s="9">
        <v>14.65</v>
      </c>
      <c r="O24" s="9">
        <v>29.31</v>
      </c>
      <c r="P24" s="3">
        <v>651</v>
      </c>
      <c r="Q24" s="3">
        <v>1414</v>
      </c>
      <c r="R24" s="3">
        <v>2828</v>
      </c>
      <c r="S24" s="3">
        <v>0.53</v>
      </c>
      <c r="T24" s="3">
        <v>51</v>
      </c>
      <c r="U24" s="3" t="s">
        <v>214</v>
      </c>
      <c r="V24" s="3" t="s">
        <v>214</v>
      </c>
      <c r="W24" s="3" t="s">
        <v>215</v>
      </c>
      <c r="X24" s="3" t="s">
        <v>215</v>
      </c>
      <c r="Y24" s="3">
        <v>1.92</v>
      </c>
      <c r="Z24" s="3">
        <v>0.54</v>
      </c>
      <c r="AA24" s="3">
        <v>1.22</v>
      </c>
      <c r="AB24" s="3" t="s">
        <v>1455</v>
      </c>
      <c r="AC24" s="3" t="s">
        <v>1455</v>
      </c>
      <c r="AD24" s="3">
        <v>134</v>
      </c>
      <c r="AE24" s="3" t="s">
        <v>1455</v>
      </c>
      <c r="AF24" s="3">
        <v>93</v>
      </c>
      <c r="AG24" s="3">
        <v>78</v>
      </c>
      <c r="AH24" s="3">
        <v>8.7799999999999994</v>
      </c>
      <c r="AI24" s="3" t="s">
        <v>1377</v>
      </c>
      <c r="AJ24" s="3" t="s">
        <v>216</v>
      </c>
      <c r="AK24" s="3">
        <v>4.8899999999999999E-2</v>
      </c>
      <c r="AL24" s="3">
        <v>0.49</v>
      </c>
      <c r="AM24" s="3">
        <v>20.9</v>
      </c>
      <c r="AN24" s="3">
        <v>0.45200000000000001</v>
      </c>
      <c r="AO24" s="3">
        <v>30.7</v>
      </c>
      <c r="AP24" s="3">
        <v>120</v>
      </c>
      <c r="AQ24" s="3">
        <v>2.5000000000000001E-3</v>
      </c>
      <c r="AR24" s="3" t="s">
        <v>1455</v>
      </c>
      <c r="AS24" s="3" t="s">
        <v>1455</v>
      </c>
      <c r="AT24" s="3" t="s">
        <v>217</v>
      </c>
      <c r="AU24" s="5" t="s">
        <v>1414</v>
      </c>
      <c r="AV24" s="3" t="s">
        <v>112</v>
      </c>
      <c r="AW24" s="3" t="s">
        <v>28</v>
      </c>
      <c r="AX24" s="3" t="s">
        <v>1455</v>
      </c>
      <c r="AY24" s="3" t="s">
        <v>218</v>
      </c>
      <c r="AZ24" s="3" t="s">
        <v>1262</v>
      </c>
      <c r="BA24" s="3" t="s">
        <v>1173</v>
      </c>
      <c r="BB24" s="3" t="s">
        <v>1173</v>
      </c>
      <c r="BC24" s="3" t="s">
        <v>1263</v>
      </c>
      <c r="BD24" s="3" t="s">
        <v>1173</v>
      </c>
      <c r="BE24" s="3" t="s">
        <v>219</v>
      </c>
      <c r="BF24" s="3" t="s">
        <v>220</v>
      </c>
      <c r="BG24" s="3" t="s">
        <v>221</v>
      </c>
      <c r="BH24" s="3">
        <v>12.4</v>
      </c>
      <c r="BI24" s="3">
        <v>514</v>
      </c>
      <c r="BJ24" s="3">
        <v>1830</v>
      </c>
      <c r="BK24" s="3">
        <v>2.4668676203541096</v>
      </c>
      <c r="BL24" s="3">
        <v>2.1</v>
      </c>
      <c r="BM24" s="3">
        <v>220</v>
      </c>
      <c r="BN24" s="3" t="s">
        <v>1455</v>
      </c>
      <c r="BO24" s="1" t="s">
        <v>1169</v>
      </c>
      <c r="BP24" s="1" t="s">
        <v>1455</v>
      </c>
      <c r="BQ24" s="6">
        <v>2</v>
      </c>
      <c r="BR24" s="6">
        <v>3</v>
      </c>
      <c r="BS24" s="6">
        <v>1</v>
      </c>
      <c r="BT24" s="6">
        <v>3</v>
      </c>
      <c r="BU24" s="6">
        <v>3</v>
      </c>
      <c r="BV2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4" s="6"/>
      <c r="BX24" s="6" t="e">
        <f>#REF!&lt;Tabela1[[#This Row],[7-Ponto de fusão °C]]</f>
        <v>#REF!</v>
      </c>
      <c r="BY24" s="6" t="e">
        <f>#REF!&lt;Tabela1[[#This Row],[8-Ponto de ebulição °C]]</f>
        <v>#REF!</v>
      </c>
    </row>
    <row r="25" spans="1:77" x14ac:dyDescent="0.25">
      <c r="A25" s="1">
        <v>24</v>
      </c>
      <c r="B25" s="1" t="s">
        <v>222</v>
      </c>
      <c r="C25" s="1">
        <v>6</v>
      </c>
      <c r="D25" s="1" t="s">
        <v>223</v>
      </c>
      <c r="E25" s="1">
        <v>4</v>
      </c>
      <c r="F25" s="1" t="s">
        <v>994</v>
      </c>
      <c r="G25" s="1" t="s">
        <v>224</v>
      </c>
      <c r="H25" s="2">
        <v>51.996099999999998</v>
      </c>
      <c r="I25" s="13">
        <v>1857</v>
      </c>
      <c r="J25" s="13">
        <v>2672</v>
      </c>
      <c r="K25" s="9">
        <v>7.19</v>
      </c>
      <c r="L25" s="9">
        <v>1.66</v>
      </c>
      <c r="M25" s="9">
        <v>6.7666000000000004</v>
      </c>
      <c r="N25" s="9">
        <v>16.5</v>
      </c>
      <c r="O25" s="9">
        <v>30.96</v>
      </c>
      <c r="P25" s="3">
        <v>653</v>
      </c>
      <c r="Q25" s="3">
        <v>1592</v>
      </c>
      <c r="R25" s="3">
        <v>2987</v>
      </c>
      <c r="S25" s="3">
        <v>0.67</v>
      </c>
      <c r="T25" s="3">
        <v>65</v>
      </c>
      <c r="U25" s="3" t="s">
        <v>225</v>
      </c>
      <c r="V25" s="3" t="s">
        <v>225</v>
      </c>
      <c r="W25" s="3" t="s">
        <v>226</v>
      </c>
      <c r="X25" s="3" t="s">
        <v>227</v>
      </c>
      <c r="Y25" s="3">
        <v>1.85</v>
      </c>
      <c r="Z25" s="3">
        <v>0.62</v>
      </c>
      <c r="AA25" s="3">
        <v>1.18</v>
      </c>
      <c r="AB25" s="3" t="s">
        <v>1455</v>
      </c>
      <c r="AC25" s="3" t="s">
        <v>1455</v>
      </c>
      <c r="AD25" s="3">
        <v>128</v>
      </c>
      <c r="AE25" s="3" t="s">
        <v>1455</v>
      </c>
      <c r="AF25" s="3">
        <v>90.5</v>
      </c>
      <c r="AG25" s="3">
        <v>75.5</v>
      </c>
      <c r="AH25" s="3">
        <v>7.23</v>
      </c>
      <c r="AI25" s="3" t="s">
        <v>1377</v>
      </c>
      <c r="AJ25" s="3" t="s">
        <v>228</v>
      </c>
      <c r="AK25" s="3">
        <v>7.7399999999999997E-2</v>
      </c>
      <c r="AL25" s="3">
        <v>0.45</v>
      </c>
      <c r="AM25" s="3">
        <v>16.899999999999999</v>
      </c>
      <c r="AN25" s="3">
        <v>344.3</v>
      </c>
      <c r="AO25" s="3">
        <v>93.7</v>
      </c>
      <c r="AP25" s="3">
        <v>102</v>
      </c>
      <c r="AQ25" s="3">
        <v>2.9999999999999997E-4</v>
      </c>
      <c r="AR25" s="3">
        <v>3.0000000000000001E-6</v>
      </c>
      <c r="AS25" s="3" t="s">
        <v>1455</v>
      </c>
      <c r="AT25" s="5" t="s">
        <v>1437</v>
      </c>
      <c r="AU25" s="3" t="s">
        <v>1389</v>
      </c>
      <c r="AV25" s="3" t="s">
        <v>229</v>
      </c>
      <c r="AW25" s="3" t="s">
        <v>28</v>
      </c>
      <c r="AX25" s="3">
        <v>9</v>
      </c>
      <c r="AY25" s="3" t="s">
        <v>230</v>
      </c>
      <c r="AZ25" s="3" t="s">
        <v>1173</v>
      </c>
      <c r="BA25" s="3" t="s">
        <v>1173</v>
      </c>
      <c r="BB25" s="3" t="s">
        <v>1264</v>
      </c>
      <c r="BC25" s="3" t="s">
        <v>1402</v>
      </c>
      <c r="BD25" s="3" t="s">
        <v>1455</v>
      </c>
      <c r="BE25" s="3" t="s">
        <v>231</v>
      </c>
      <c r="BF25" s="5" t="s">
        <v>1393</v>
      </c>
      <c r="BG25" s="3" t="s">
        <v>232</v>
      </c>
      <c r="BH25" s="3">
        <v>11.6</v>
      </c>
      <c r="BI25" s="3">
        <v>397</v>
      </c>
      <c r="BJ25" s="3">
        <v>1798</v>
      </c>
      <c r="BK25" s="3">
        <v>4.1303337684950057</v>
      </c>
      <c r="BL25" s="3">
        <v>2</v>
      </c>
      <c r="BM25" s="3">
        <v>10</v>
      </c>
      <c r="BN25" s="3" t="s">
        <v>1455</v>
      </c>
      <c r="BO25" s="1" t="s">
        <v>1455</v>
      </c>
      <c r="BP25" s="1" t="s">
        <v>1455</v>
      </c>
      <c r="BQ25" s="6">
        <v>2</v>
      </c>
      <c r="BR25" s="6">
        <v>3</v>
      </c>
      <c r="BS25" s="6">
        <v>1</v>
      </c>
      <c r="BT25" s="6">
        <v>3</v>
      </c>
      <c r="BU25" s="6">
        <v>3</v>
      </c>
      <c r="BV2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5" s="6"/>
      <c r="BX25" s="6" t="e">
        <f>#REF!&lt;Tabela1[[#This Row],[7-Ponto de fusão °C]]</f>
        <v>#REF!</v>
      </c>
      <c r="BY25" s="6" t="e">
        <f>#REF!&lt;Tabela1[[#This Row],[8-Ponto de ebulição °C]]</f>
        <v>#REF!</v>
      </c>
    </row>
    <row r="26" spans="1:77" x14ac:dyDescent="0.25">
      <c r="A26" s="1">
        <v>25</v>
      </c>
      <c r="B26" s="1" t="s">
        <v>233</v>
      </c>
      <c r="C26" s="1">
        <v>7</v>
      </c>
      <c r="D26" s="1" t="s">
        <v>234</v>
      </c>
      <c r="E26" s="1">
        <v>4</v>
      </c>
      <c r="F26" s="1" t="s">
        <v>995</v>
      </c>
      <c r="G26" s="1" t="s">
        <v>235</v>
      </c>
      <c r="H26" s="2">
        <v>54.938043999999998</v>
      </c>
      <c r="I26" s="13">
        <v>1244</v>
      </c>
      <c r="J26" s="13">
        <v>1962</v>
      </c>
      <c r="K26" s="9">
        <v>7.43</v>
      </c>
      <c r="L26" s="9">
        <v>1.55</v>
      </c>
      <c r="M26" s="9">
        <v>7.4340000000000002</v>
      </c>
      <c r="N26" s="9">
        <v>15.64</v>
      </c>
      <c r="O26" s="9">
        <v>33.667000000000002</v>
      </c>
      <c r="P26" s="3">
        <v>717</v>
      </c>
      <c r="Q26" s="3">
        <v>1509</v>
      </c>
      <c r="R26" s="3">
        <v>3248</v>
      </c>
      <c r="S26" s="3" t="s">
        <v>16</v>
      </c>
      <c r="T26" s="3" t="s">
        <v>16</v>
      </c>
      <c r="U26" s="3" t="s">
        <v>236</v>
      </c>
      <c r="V26" s="3" t="s">
        <v>236</v>
      </c>
      <c r="W26" s="3" t="s">
        <v>237</v>
      </c>
      <c r="X26" s="3" t="s">
        <v>237</v>
      </c>
      <c r="Y26" s="3">
        <v>1.79</v>
      </c>
      <c r="Z26" s="3">
        <v>0.67</v>
      </c>
      <c r="AA26" s="3">
        <v>1.17</v>
      </c>
      <c r="AB26" s="3" t="s">
        <v>1455</v>
      </c>
      <c r="AC26" s="3" t="s">
        <v>1455</v>
      </c>
      <c r="AD26" s="3">
        <v>127</v>
      </c>
      <c r="AE26" s="3" t="s">
        <v>1455</v>
      </c>
      <c r="AF26" s="3">
        <v>89</v>
      </c>
      <c r="AG26" s="3">
        <v>75.3</v>
      </c>
      <c r="AH26" s="3">
        <v>7.39</v>
      </c>
      <c r="AI26" s="3" t="s">
        <v>1377</v>
      </c>
      <c r="AJ26" s="3" t="s">
        <v>238</v>
      </c>
      <c r="AK26" s="3">
        <v>6.9499999999999996E-3</v>
      </c>
      <c r="AL26" s="3">
        <v>0.48</v>
      </c>
      <c r="AM26" s="3">
        <v>12.05</v>
      </c>
      <c r="AN26" s="3">
        <v>266</v>
      </c>
      <c r="AO26" s="3">
        <v>7.82</v>
      </c>
      <c r="AP26" s="3">
        <v>950</v>
      </c>
      <c r="AQ26" s="3">
        <v>2.0000000000000001E-4</v>
      </c>
      <c r="AR26" s="3">
        <v>2.0000000000000002E-5</v>
      </c>
      <c r="AS26" s="3" t="s">
        <v>1455</v>
      </c>
      <c r="AT26" s="3" t="s">
        <v>239</v>
      </c>
      <c r="AU26" s="3" t="s">
        <v>1390</v>
      </c>
      <c r="AV26" s="3" t="s">
        <v>240</v>
      </c>
      <c r="AW26" s="3" t="s">
        <v>241</v>
      </c>
      <c r="AX26" s="3">
        <v>5</v>
      </c>
      <c r="AY26" s="3" t="s">
        <v>242</v>
      </c>
      <c r="AZ26" s="3" t="s">
        <v>1265</v>
      </c>
      <c r="BA26" s="3" t="s">
        <v>1173</v>
      </c>
      <c r="BB26" s="3" t="s">
        <v>1266</v>
      </c>
      <c r="BC26" s="3" t="s">
        <v>1267</v>
      </c>
      <c r="BD26" s="3" t="s">
        <v>1455</v>
      </c>
      <c r="BE26" s="3" t="s">
        <v>1172</v>
      </c>
      <c r="BF26" s="3" t="s">
        <v>243</v>
      </c>
      <c r="BG26" s="3" t="s">
        <v>244</v>
      </c>
      <c r="BH26" s="3">
        <v>9.4</v>
      </c>
      <c r="BI26" s="3">
        <v>281</v>
      </c>
      <c r="BJ26" s="3">
        <v>1774</v>
      </c>
      <c r="BK26" s="3">
        <v>3.980003371583746</v>
      </c>
      <c r="BL26" s="3">
        <v>3</v>
      </c>
      <c r="BM26" s="3">
        <v>1.7</v>
      </c>
      <c r="BN26" s="3" t="s">
        <v>1455</v>
      </c>
      <c r="BO26" s="1" t="s">
        <v>1455</v>
      </c>
      <c r="BP26" s="1" t="s">
        <v>1168</v>
      </c>
      <c r="BQ26" s="6">
        <v>2</v>
      </c>
      <c r="BR26" s="6">
        <v>3</v>
      </c>
      <c r="BS26" s="6">
        <v>1</v>
      </c>
      <c r="BT26" s="6">
        <v>3</v>
      </c>
      <c r="BU26" s="6">
        <v>3</v>
      </c>
      <c r="BV2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6" s="6"/>
      <c r="BX26" s="6" t="e">
        <f>#REF!&lt;Tabela1[[#This Row],[7-Ponto de fusão °C]]</f>
        <v>#REF!</v>
      </c>
      <c r="BY26" s="6" t="e">
        <f>#REF!&lt;Tabela1[[#This Row],[8-Ponto de ebulição °C]]</f>
        <v>#REF!</v>
      </c>
    </row>
    <row r="27" spans="1:77" x14ac:dyDescent="0.25">
      <c r="A27" s="1">
        <v>26</v>
      </c>
      <c r="B27" s="1" t="s">
        <v>245</v>
      </c>
      <c r="C27" s="1">
        <v>8</v>
      </c>
      <c r="D27" s="1" t="s">
        <v>246</v>
      </c>
      <c r="E27" s="1">
        <v>4</v>
      </c>
      <c r="F27" s="1" t="s">
        <v>996</v>
      </c>
      <c r="G27" s="1" t="s">
        <v>247</v>
      </c>
      <c r="H27" s="2">
        <v>55.844999999999999</v>
      </c>
      <c r="I27" s="13">
        <v>1535</v>
      </c>
      <c r="J27" s="13">
        <v>2750</v>
      </c>
      <c r="K27" s="9">
        <v>7.86</v>
      </c>
      <c r="L27" s="9">
        <v>1.83</v>
      </c>
      <c r="M27" s="9">
        <v>7.9024000000000001</v>
      </c>
      <c r="N27" s="9">
        <v>16.18</v>
      </c>
      <c r="O27" s="9">
        <v>30.651</v>
      </c>
      <c r="P27" s="3">
        <v>762</v>
      </c>
      <c r="Q27" s="3">
        <v>1561</v>
      </c>
      <c r="R27" s="3">
        <v>2957</v>
      </c>
      <c r="S27" s="3">
        <v>0.151</v>
      </c>
      <c r="T27" s="3">
        <v>15</v>
      </c>
      <c r="U27" s="3" t="s">
        <v>248</v>
      </c>
      <c r="V27" s="3" t="s">
        <v>248</v>
      </c>
      <c r="W27" s="3" t="s">
        <v>249</v>
      </c>
      <c r="X27" s="3" t="s">
        <v>249</v>
      </c>
      <c r="Y27" s="3">
        <v>1.72</v>
      </c>
      <c r="Z27" s="3">
        <v>0.55000000000000004</v>
      </c>
      <c r="AA27" s="3">
        <v>1.17</v>
      </c>
      <c r="AB27" s="3" t="s">
        <v>1455</v>
      </c>
      <c r="AC27" s="3" t="s">
        <v>1455</v>
      </c>
      <c r="AD27" s="3">
        <v>126</v>
      </c>
      <c r="AE27" s="3" t="s">
        <v>1455</v>
      </c>
      <c r="AF27" s="3">
        <v>83.5</v>
      </c>
      <c r="AG27" s="3">
        <v>73.8</v>
      </c>
      <c r="AH27" s="3">
        <v>7.1</v>
      </c>
      <c r="AI27" s="3" t="s">
        <v>1377</v>
      </c>
      <c r="AJ27" s="3" t="s">
        <v>250</v>
      </c>
      <c r="AK27" s="3">
        <v>9.9299999999999999E-2</v>
      </c>
      <c r="AL27" s="3">
        <v>0.44</v>
      </c>
      <c r="AM27" s="3">
        <v>13.8</v>
      </c>
      <c r="AN27" s="3">
        <v>349.6</v>
      </c>
      <c r="AO27" s="3">
        <v>80.2</v>
      </c>
      <c r="AP27" s="3">
        <v>56300</v>
      </c>
      <c r="AQ27" s="3">
        <v>2E-3</v>
      </c>
      <c r="AR27" s="3">
        <v>6.0000000000000001E-3</v>
      </c>
      <c r="AS27" s="3" t="s">
        <v>1455</v>
      </c>
      <c r="AT27" s="5" t="s">
        <v>1438</v>
      </c>
      <c r="AU27" s="3" t="s">
        <v>1387</v>
      </c>
      <c r="AV27" s="3" t="s">
        <v>251</v>
      </c>
      <c r="AW27" s="3" t="s">
        <v>28</v>
      </c>
      <c r="AX27" s="3">
        <v>4.5</v>
      </c>
      <c r="AY27" s="3" t="s">
        <v>252</v>
      </c>
      <c r="AZ27" s="3" t="s">
        <v>1268</v>
      </c>
      <c r="BA27" s="3" t="s">
        <v>1173</v>
      </c>
      <c r="BB27" s="3" t="s">
        <v>1269</v>
      </c>
      <c r="BC27" s="3" t="s">
        <v>1402</v>
      </c>
      <c r="BD27" s="3" t="s">
        <v>1455</v>
      </c>
      <c r="BE27" s="3" t="s">
        <v>1172</v>
      </c>
      <c r="BF27" s="3" t="s">
        <v>253</v>
      </c>
      <c r="BG27" s="3" t="s">
        <v>254</v>
      </c>
      <c r="BH27" s="3">
        <v>8.4</v>
      </c>
      <c r="BI27" s="3">
        <v>418</v>
      </c>
      <c r="BJ27" s="3" t="s">
        <v>1455</v>
      </c>
      <c r="BK27" s="3">
        <v>5.9542425094393243</v>
      </c>
      <c r="BL27" s="3">
        <v>4.8</v>
      </c>
      <c r="BM27" s="3">
        <v>6.7</v>
      </c>
      <c r="BN27" s="3">
        <v>2.1000000000000001E-2</v>
      </c>
      <c r="BO27" s="1" t="s">
        <v>1455</v>
      </c>
      <c r="BP27" s="1" t="s">
        <v>1455</v>
      </c>
      <c r="BQ27" s="6">
        <v>2</v>
      </c>
      <c r="BR27" s="6">
        <v>3</v>
      </c>
      <c r="BS27" s="6">
        <v>1</v>
      </c>
      <c r="BT27" s="6">
        <v>3</v>
      </c>
      <c r="BU27" s="6">
        <v>3</v>
      </c>
      <c r="BV2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7" s="6"/>
      <c r="BX27" s="6" t="e">
        <f>#REF!&lt;Tabela1[[#This Row],[7-Ponto de fusão °C]]</f>
        <v>#REF!</v>
      </c>
      <c r="BY27" s="6" t="e">
        <f>#REF!&lt;Tabela1[[#This Row],[8-Ponto de ebulição °C]]</f>
        <v>#REF!</v>
      </c>
    </row>
    <row r="28" spans="1:77" x14ac:dyDescent="0.25">
      <c r="A28" s="1">
        <v>27</v>
      </c>
      <c r="B28" s="1" t="s">
        <v>255</v>
      </c>
      <c r="C28" s="1">
        <v>9</v>
      </c>
      <c r="D28" s="1" t="s">
        <v>246</v>
      </c>
      <c r="E28" s="1">
        <v>4</v>
      </c>
      <c r="F28" s="1" t="s">
        <v>997</v>
      </c>
      <c r="G28" s="1" t="s">
        <v>256</v>
      </c>
      <c r="H28" s="2">
        <v>58.933194</v>
      </c>
      <c r="I28" s="13">
        <v>1495</v>
      </c>
      <c r="J28" s="13">
        <v>2870</v>
      </c>
      <c r="K28" s="9">
        <v>8.9</v>
      </c>
      <c r="L28" s="9">
        <v>1.88</v>
      </c>
      <c r="M28" s="9">
        <v>7.8810000000000002</v>
      </c>
      <c r="N28" s="9">
        <v>17.059999999999999</v>
      </c>
      <c r="O28" s="9">
        <v>33.5</v>
      </c>
      <c r="P28" s="3">
        <v>760</v>
      </c>
      <c r="Q28" s="3">
        <v>1646</v>
      </c>
      <c r="R28" s="3">
        <v>3232</v>
      </c>
      <c r="S28" s="3">
        <v>0.66</v>
      </c>
      <c r="T28" s="3">
        <v>64</v>
      </c>
      <c r="U28" s="3" t="s">
        <v>257</v>
      </c>
      <c r="V28" s="3" t="s">
        <v>257</v>
      </c>
      <c r="W28" s="3" t="s">
        <v>258</v>
      </c>
      <c r="X28" s="3" t="s">
        <v>258</v>
      </c>
      <c r="Y28" s="3">
        <v>1.67</v>
      </c>
      <c r="Z28" s="3">
        <v>0.65</v>
      </c>
      <c r="AA28" s="3">
        <v>1.1599999999999999</v>
      </c>
      <c r="AB28" s="3" t="s">
        <v>1455</v>
      </c>
      <c r="AC28" s="3" t="s">
        <v>1455</v>
      </c>
      <c r="AD28" s="3">
        <v>125</v>
      </c>
      <c r="AE28" s="3" t="s">
        <v>1455</v>
      </c>
      <c r="AF28" s="3">
        <v>83.8</v>
      </c>
      <c r="AG28" s="3">
        <v>71.8</v>
      </c>
      <c r="AH28" s="3">
        <v>6.7</v>
      </c>
      <c r="AI28" s="3" t="s">
        <v>5</v>
      </c>
      <c r="AJ28" s="3" t="s">
        <v>259</v>
      </c>
      <c r="AK28" s="3">
        <v>0.17199999999999999</v>
      </c>
      <c r="AL28" s="3">
        <v>0.42</v>
      </c>
      <c r="AM28" s="3">
        <v>16.190000000000001</v>
      </c>
      <c r="AN28" s="3">
        <v>376.5</v>
      </c>
      <c r="AO28" s="3">
        <v>100</v>
      </c>
      <c r="AP28" s="3">
        <v>25</v>
      </c>
      <c r="AQ28" s="3">
        <v>2.0000000000000002E-5</v>
      </c>
      <c r="AR28" s="3">
        <v>1.9999999999999999E-6</v>
      </c>
      <c r="AS28" s="3" t="s">
        <v>1455</v>
      </c>
      <c r="AT28" s="5" t="s">
        <v>1439</v>
      </c>
      <c r="AU28" s="5" t="s">
        <v>1415</v>
      </c>
      <c r="AV28" s="3" t="s">
        <v>229</v>
      </c>
      <c r="AW28" s="3" t="s">
        <v>8</v>
      </c>
      <c r="AX28" s="3" t="s">
        <v>1455</v>
      </c>
      <c r="AY28" s="3" t="s">
        <v>260</v>
      </c>
      <c r="AZ28" s="3" t="s">
        <v>1270</v>
      </c>
      <c r="BA28" s="3" t="s">
        <v>1173</v>
      </c>
      <c r="BB28" s="3" t="s">
        <v>1271</v>
      </c>
      <c r="BC28" s="3" t="s">
        <v>1203</v>
      </c>
      <c r="BD28" s="3" t="s">
        <v>1455</v>
      </c>
      <c r="BE28" s="3" t="s">
        <v>1172</v>
      </c>
      <c r="BF28" s="3" t="s">
        <v>261</v>
      </c>
      <c r="BG28" s="3" t="s">
        <v>262</v>
      </c>
      <c r="BH28" s="3">
        <v>7.5</v>
      </c>
      <c r="BI28" s="3">
        <v>425</v>
      </c>
      <c r="BJ28" s="3">
        <v>1737</v>
      </c>
      <c r="BK28" s="3">
        <v>3.3521825181113623</v>
      </c>
      <c r="BL28" s="3">
        <v>1.4</v>
      </c>
      <c r="BM28" s="3">
        <v>21</v>
      </c>
      <c r="BN28" s="3" t="s">
        <v>1455</v>
      </c>
      <c r="BO28" s="1" t="s">
        <v>1455</v>
      </c>
      <c r="BP28" s="1" t="s">
        <v>1169</v>
      </c>
      <c r="BQ28" s="6">
        <v>2</v>
      </c>
      <c r="BR28" s="6">
        <v>3</v>
      </c>
      <c r="BS28" s="6">
        <v>1</v>
      </c>
      <c r="BT28" s="6">
        <v>3</v>
      </c>
      <c r="BU28" s="6">
        <v>3</v>
      </c>
      <c r="BV2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8" s="6"/>
      <c r="BX28" s="6" t="e">
        <f>#REF!&lt;Tabela1[[#This Row],[7-Ponto de fusão °C]]</f>
        <v>#REF!</v>
      </c>
      <c r="BY28" s="6" t="e">
        <f>#REF!&lt;Tabela1[[#This Row],[8-Ponto de ebulição °C]]</f>
        <v>#REF!</v>
      </c>
    </row>
    <row r="29" spans="1:77" x14ac:dyDescent="0.25">
      <c r="A29" s="1">
        <v>28</v>
      </c>
      <c r="B29" s="1" t="s">
        <v>263</v>
      </c>
      <c r="C29" s="1">
        <v>10</v>
      </c>
      <c r="D29" s="1" t="s">
        <v>246</v>
      </c>
      <c r="E29" s="1">
        <v>4</v>
      </c>
      <c r="F29" s="1" t="s">
        <v>998</v>
      </c>
      <c r="G29" s="1" t="s">
        <v>264</v>
      </c>
      <c r="H29" s="2">
        <v>58.693399999999997</v>
      </c>
      <c r="I29" s="13">
        <v>1453</v>
      </c>
      <c r="J29" s="13">
        <v>2730</v>
      </c>
      <c r="K29" s="9">
        <v>8.9</v>
      </c>
      <c r="L29" s="9">
        <v>1.91</v>
      </c>
      <c r="M29" s="9">
        <v>7.6398000000000001</v>
      </c>
      <c r="N29" s="9">
        <v>18.167999999999999</v>
      </c>
      <c r="O29" s="9">
        <v>35.17</v>
      </c>
      <c r="P29" s="3">
        <v>737</v>
      </c>
      <c r="Q29" s="3">
        <v>1753</v>
      </c>
      <c r="R29" s="3">
        <v>3393</v>
      </c>
      <c r="S29" s="3">
        <v>1.1599999999999999</v>
      </c>
      <c r="T29" s="3">
        <v>112</v>
      </c>
      <c r="U29" s="3" t="s">
        <v>257</v>
      </c>
      <c r="V29" s="3" t="s">
        <v>257</v>
      </c>
      <c r="W29" s="3" t="s">
        <v>265</v>
      </c>
      <c r="X29" s="3" t="s">
        <v>265</v>
      </c>
      <c r="Y29" s="3">
        <v>1.62</v>
      </c>
      <c r="Z29" s="3">
        <v>0.69</v>
      </c>
      <c r="AA29" s="3">
        <v>1.1499999999999999</v>
      </c>
      <c r="AB29" s="3" t="s">
        <v>1455</v>
      </c>
      <c r="AC29" s="3" t="s">
        <v>1455</v>
      </c>
      <c r="AD29" s="3">
        <v>124</v>
      </c>
      <c r="AE29" s="3" t="s">
        <v>1455</v>
      </c>
      <c r="AF29" s="3">
        <v>83</v>
      </c>
      <c r="AG29" s="3">
        <v>72</v>
      </c>
      <c r="AH29" s="3">
        <v>6.59</v>
      </c>
      <c r="AI29" s="3" t="s">
        <v>1378</v>
      </c>
      <c r="AJ29" s="3" t="s">
        <v>266</v>
      </c>
      <c r="AK29" s="3">
        <v>0.14299999999999999</v>
      </c>
      <c r="AL29" s="3">
        <v>0.44</v>
      </c>
      <c r="AM29" s="3">
        <v>17.47</v>
      </c>
      <c r="AN29" s="3">
        <v>370.4</v>
      </c>
      <c r="AO29" s="3">
        <v>90.7</v>
      </c>
      <c r="AP29" s="3">
        <v>84</v>
      </c>
      <c r="AQ29" s="3">
        <v>5.6000000000000001E-14</v>
      </c>
      <c r="AR29" s="3">
        <v>1.0000000000000001E-5</v>
      </c>
      <c r="AS29" s="3" t="s">
        <v>1455</v>
      </c>
      <c r="AT29" s="5" t="s">
        <v>1440</v>
      </c>
      <c r="AU29" s="3" t="s">
        <v>1389</v>
      </c>
      <c r="AV29" s="3" t="s">
        <v>267</v>
      </c>
      <c r="AW29" s="3" t="s">
        <v>106</v>
      </c>
      <c r="AX29" s="3" t="s">
        <v>1455</v>
      </c>
      <c r="AY29" s="3" t="s">
        <v>268</v>
      </c>
      <c r="AZ29" s="3" t="s">
        <v>1272</v>
      </c>
      <c r="BA29" s="3" t="s">
        <v>1173</v>
      </c>
      <c r="BB29" s="3" t="s">
        <v>1273</v>
      </c>
      <c r="BC29" s="3" t="s">
        <v>1402</v>
      </c>
      <c r="BD29" s="3" t="s">
        <v>1173</v>
      </c>
      <c r="BE29" s="3" t="s">
        <v>269</v>
      </c>
      <c r="BF29" s="3" t="s">
        <v>270</v>
      </c>
      <c r="BG29" s="3" t="s">
        <v>271</v>
      </c>
      <c r="BH29" s="3">
        <v>6.8</v>
      </c>
      <c r="BI29" s="3">
        <v>430</v>
      </c>
      <c r="BJ29" s="3">
        <v>1751</v>
      </c>
      <c r="BK29" s="3">
        <v>4.6928469192772297</v>
      </c>
      <c r="BL29" s="3">
        <v>1.9</v>
      </c>
      <c r="BM29" s="3">
        <v>7.7</v>
      </c>
      <c r="BN29" s="3">
        <v>0.76</v>
      </c>
      <c r="BO29" s="1" t="s">
        <v>1169</v>
      </c>
      <c r="BP29" s="1" t="s">
        <v>1169</v>
      </c>
      <c r="BQ29" s="6">
        <v>2</v>
      </c>
      <c r="BR29" s="6">
        <v>3</v>
      </c>
      <c r="BS29" s="6">
        <v>1</v>
      </c>
      <c r="BT29" s="6">
        <v>3</v>
      </c>
      <c r="BU29" s="6">
        <v>3</v>
      </c>
      <c r="BV2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29" s="6"/>
      <c r="BX29" s="6" t="e">
        <f>#REF!&lt;Tabela1[[#This Row],[7-Ponto de fusão °C]]</f>
        <v>#REF!</v>
      </c>
      <c r="BY29" s="6" t="e">
        <f>#REF!&lt;Tabela1[[#This Row],[8-Ponto de ebulição °C]]</f>
        <v>#REF!</v>
      </c>
    </row>
    <row r="30" spans="1:77" x14ac:dyDescent="0.25">
      <c r="A30" s="1">
        <v>29</v>
      </c>
      <c r="B30" s="1" t="s">
        <v>272</v>
      </c>
      <c r="C30" s="1">
        <v>11</v>
      </c>
      <c r="D30" s="1" t="s">
        <v>273</v>
      </c>
      <c r="E30" s="1">
        <v>4</v>
      </c>
      <c r="F30" s="1" t="s">
        <v>999</v>
      </c>
      <c r="G30" s="1" t="s">
        <v>274</v>
      </c>
      <c r="H30" s="2">
        <v>63.545999999999999</v>
      </c>
      <c r="I30" s="13">
        <v>1083</v>
      </c>
      <c r="J30" s="13">
        <v>2567</v>
      </c>
      <c r="K30" s="9">
        <v>8.9600000000000009</v>
      </c>
      <c r="L30" s="9">
        <v>1.9</v>
      </c>
      <c r="M30" s="9">
        <v>7.7263999999999999</v>
      </c>
      <c r="N30" s="9">
        <v>20.292000000000002</v>
      </c>
      <c r="O30" s="9">
        <v>36.83</v>
      </c>
      <c r="P30" s="3">
        <v>745</v>
      </c>
      <c r="Q30" s="3">
        <v>1958</v>
      </c>
      <c r="R30" s="3">
        <v>3554</v>
      </c>
      <c r="S30" s="3">
        <v>1.24</v>
      </c>
      <c r="T30" s="3">
        <v>120</v>
      </c>
      <c r="U30" s="3" t="s">
        <v>275</v>
      </c>
      <c r="V30" s="3" t="s">
        <v>275</v>
      </c>
      <c r="W30" s="3" t="s">
        <v>276</v>
      </c>
      <c r="X30" s="3" t="s">
        <v>277</v>
      </c>
      <c r="Y30" s="3">
        <v>1.57</v>
      </c>
      <c r="Z30" s="3">
        <v>0.73</v>
      </c>
      <c r="AA30" s="3">
        <v>1.17</v>
      </c>
      <c r="AB30" s="3" t="s">
        <v>1455</v>
      </c>
      <c r="AC30" s="3" t="s">
        <v>1455</v>
      </c>
      <c r="AD30" s="3">
        <v>128</v>
      </c>
      <c r="AE30" s="3">
        <v>91</v>
      </c>
      <c r="AF30" s="3">
        <v>87</v>
      </c>
      <c r="AG30" s="3">
        <v>68</v>
      </c>
      <c r="AH30" s="3">
        <v>7.1</v>
      </c>
      <c r="AI30" s="3" t="s">
        <v>1378</v>
      </c>
      <c r="AJ30" s="3" t="s">
        <v>278</v>
      </c>
      <c r="AK30" s="3">
        <v>0.59599999999999997</v>
      </c>
      <c r="AL30" s="3">
        <v>0.38</v>
      </c>
      <c r="AM30" s="3">
        <v>13.05</v>
      </c>
      <c r="AN30" s="3">
        <v>300.3</v>
      </c>
      <c r="AO30" s="3">
        <v>401</v>
      </c>
      <c r="AP30" s="3">
        <v>60</v>
      </c>
      <c r="AQ30" s="3">
        <v>2.5000000000000001E-14</v>
      </c>
      <c r="AR30" s="3">
        <v>1E-4</v>
      </c>
      <c r="AS30" s="3" t="s">
        <v>1455</v>
      </c>
      <c r="AT30" s="5" t="s">
        <v>1433</v>
      </c>
      <c r="AU30" s="5" t="s">
        <v>1416</v>
      </c>
      <c r="AV30" s="3" t="s">
        <v>279</v>
      </c>
      <c r="AW30" s="3" t="s">
        <v>106</v>
      </c>
      <c r="AX30" s="3">
        <v>2.75</v>
      </c>
      <c r="AY30" s="3" t="s">
        <v>280</v>
      </c>
      <c r="AZ30" s="3" t="s">
        <v>1274</v>
      </c>
      <c r="BA30" s="3" t="s">
        <v>1173</v>
      </c>
      <c r="BB30" s="3" t="s">
        <v>1173</v>
      </c>
      <c r="BC30" s="3" t="s">
        <v>1275</v>
      </c>
      <c r="BD30" s="3" t="s">
        <v>1455</v>
      </c>
      <c r="BE30" s="3" t="s">
        <v>281</v>
      </c>
      <c r="BF30" s="3" t="s">
        <v>282</v>
      </c>
      <c r="BG30" s="3" t="s">
        <v>283</v>
      </c>
      <c r="BH30" s="3">
        <v>6.7</v>
      </c>
      <c r="BI30" s="3">
        <v>338</v>
      </c>
      <c r="BJ30" s="3" t="s">
        <v>1455</v>
      </c>
      <c r="BK30" s="3">
        <v>2.7176705030022621</v>
      </c>
      <c r="BL30" s="3">
        <v>1.7</v>
      </c>
      <c r="BM30" s="3">
        <v>2.7</v>
      </c>
      <c r="BN30" s="3">
        <v>0.24</v>
      </c>
      <c r="BO30" s="1" t="s">
        <v>1455</v>
      </c>
      <c r="BP30" s="1" t="s">
        <v>1168</v>
      </c>
      <c r="BQ30" s="6">
        <v>2</v>
      </c>
      <c r="BR30" s="6">
        <v>3</v>
      </c>
      <c r="BS30" s="6">
        <v>1</v>
      </c>
      <c r="BT30" s="6">
        <v>3</v>
      </c>
      <c r="BU30" s="6">
        <v>3</v>
      </c>
      <c r="BV3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0" s="6"/>
      <c r="BX30" s="6" t="e">
        <f>#REF!&lt;Tabela1[[#This Row],[7-Ponto de fusão °C]]</f>
        <v>#REF!</v>
      </c>
      <c r="BY30" s="6" t="e">
        <f>#REF!&lt;Tabela1[[#This Row],[8-Ponto de ebulição °C]]</f>
        <v>#REF!</v>
      </c>
    </row>
    <row r="31" spans="1:77" x14ac:dyDescent="0.25">
      <c r="A31" s="1">
        <v>30</v>
      </c>
      <c r="B31" s="1" t="s">
        <v>284</v>
      </c>
      <c r="C31" s="1">
        <v>12</v>
      </c>
      <c r="D31" s="1" t="s">
        <v>285</v>
      </c>
      <c r="E31" s="1">
        <v>4</v>
      </c>
      <c r="F31" s="1" t="s">
        <v>1000</v>
      </c>
      <c r="G31" s="1" t="s">
        <v>286</v>
      </c>
      <c r="H31" s="2">
        <v>65.38</v>
      </c>
      <c r="I31" s="13">
        <v>419.6</v>
      </c>
      <c r="J31" s="13">
        <v>906</v>
      </c>
      <c r="K31" s="9">
        <v>7.13</v>
      </c>
      <c r="L31" s="9">
        <v>1.65</v>
      </c>
      <c r="M31" s="9">
        <v>9.3940999999999999</v>
      </c>
      <c r="N31" s="9">
        <v>17.963999999999999</v>
      </c>
      <c r="O31" s="9">
        <v>39.722000000000001</v>
      </c>
      <c r="P31" s="3">
        <v>906</v>
      </c>
      <c r="Q31" s="3">
        <v>1733</v>
      </c>
      <c r="R31" s="3">
        <v>3833</v>
      </c>
      <c r="S31" s="3" t="s">
        <v>16</v>
      </c>
      <c r="T31" s="3" t="s">
        <v>16</v>
      </c>
      <c r="U31" s="3" t="s">
        <v>36</v>
      </c>
      <c r="V31" s="3" t="s">
        <v>36</v>
      </c>
      <c r="W31" s="3" t="s">
        <v>287</v>
      </c>
      <c r="X31" s="3" t="s">
        <v>287</v>
      </c>
      <c r="Y31" s="3">
        <v>1.53</v>
      </c>
      <c r="Z31" s="3">
        <v>0.74</v>
      </c>
      <c r="AA31" s="3">
        <v>1.25</v>
      </c>
      <c r="AB31" s="3" t="s">
        <v>1455</v>
      </c>
      <c r="AC31" s="3" t="s">
        <v>1455</v>
      </c>
      <c r="AD31" s="3">
        <v>134</v>
      </c>
      <c r="AE31" s="3" t="s">
        <v>1455</v>
      </c>
      <c r="AF31" s="3">
        <v>88</v>
      </c>
      <c r="AG31" s="3" t="s">
        <v>1455</v>
      </c>
      <c r="AH31" s="3">
        <v>9.1999999999999993</v>
      </c>
      <c r="AI31" s="3" t="s">
        <v>5</v>
      </c>
      <c r="AJ31" s="3" t="s">
        <v>288</v>
      </c>
      <c r="AK31" s="3">
        <v>0.16600000000000001</v>
      </c>
      <c r="AL31" s="3">
        <v>0.39</v>
      </c>
      <c r="AM31" s="3">
        <v>7.3220000000000001</v>
      </c>
      <c r="AN31" s="3">
        <v>115.3</v>
      </c>
      <c r="AO31" s="3">
        <v>116</v>
      </c>
      <c r="AP31" s="3">
        <v>70</v>
      </c>
      <c r="AQ31" s="3">
        <v>4.8999999999999998E-3</v>
      </c>
      <c r="AR31" s="3">
        <v>3.3E-3</v>
      </c>
      <c r="AS31" s="3" t="s">
        <v>1455</v>
      </c>
      <c r="AT31" s="3" t="s">
        <v>289</v>
      </c>
      <c r="AU31" s="3" t="s">
        <v>1384</v>
      </c>
      <c r="AV31" s="3" t="s">
        <v>290</v>
      </c>
      <c r="AW31" s="3" t="s">
        <v>291</v>
      </c>
      <c r="AX31" s="3">
        <v>2.5</v>
      </c>
      <c r="AY31" s="3" t="s">
        <v>292</v>
      </c>
      <c r="AZ31" s="3" t="s">
        <v>1204</v>
      </c>
      <c r="BA31" s="3" t="s">
        <v>1173</v>
      </c>
      <c r="BB31" s="3" t="s">
        <v>1276</v>
      </c>
      <c r="BC31" s="3" t="s">
        <v>1205</v>
      </c>
      <c r="BD31" s="3" t="s">
        <v>1277</v>
      </c>
      <c r="BE31" s="3" t="s">
        <v>293</v>
      </c>
      <c r="BF31" s="3" t="s">
        <v>294</v>
      </c>
      <c r="BG31" s="3" t="s">
        <v>295</v>
      </c>
      <c r="BH31" s="3">
        <v>6.4</v>
      </c>
      <c r="BI31" s="3">
        <v>131</v>
      </c>
      <c r="BJ31" s="3">
        <v>1600</v>
      </c>
      <c r="BK31" s="3">
        <v>3.1003705451175625</v>
      </c>
      <c r="BL31" s="3">
        <v>1.79</v>
      </c>
      <c r="BM31" s="3">
        <v>3.7</v>
      </c>
      <c r="BN31" s="3">
        <v>0.12</v>
      </c>
      <c r="BO31" s="1" t="s">
        <v>1455</v>
      </c>
      <c r="BP31" s="1" t="s">
        <v>1168</v>
      </c>
      <c r="BQ31" s="6">
        <v>2</v>
      </c>
      <c r="BR31" s="6">
        <v>3</v>
      </c>
      <c r="BS31" s="6">
        <v>1</v>
      </c>
      <c r="BT31" s="6">
        <v>3</v>
      </c>
      <c r="BU31" s="6">
        <v>3</v>
      </c>
      <c r="BV3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1" s="6"/>
      <c r="BX31" s="6" t="e">
        <f>#REF!&lt;Tabela1[[#This Row],[7-Ponto de fusão °C]]</f>
        <v>#REF!</v>
      </c>
      <c r="BY31" s="6" t="e">
        <f>#REF!&lt;Tabela1[[#This Row],[8-Ponto de ebulição °C]]</f>
        <v>#REF!</v>
      </c>
    </row>
    <row r="32" spans="1:77" x14ac:dyDescent="0.25">
      <c r="A32" s="1">
        <v>31</v>
      </c>
      <c r="B32" s="1" t="s">
        <v>296</v>
      </c>
      <c r="C32" s="1">
        <v>13</v>
      </c>
      <c r="D32" s="1" t="s">
        <v>46</v>
      </c>
      <c r="E32" s="1">
        <v>4</v>
      </c>
      <c r="F32" s="1" t="s">
        <v>1001</v>
      </c>
      <c r="G32" s="1" t="s">
        <v>297</v>
      </c>
      <c r="H32" s="2">
        <v>69.722999999999999</v>
      </c>
      <c r="I32" s="12">
        <v>29.8</v>
      </c>
      <c r="J32" s="13">
        <v>2403</v>
      </c>
      <c r="K32" s="9">
        <v>5.9</v>
      </c>
      <c r="L32" s="9">
        <v>1.81</v>
      </c>
      <c r="M32" s="9">
        <v>5.9992999999999999</v>
      </c>
      <c r="N32" s="9">
        <v>20.51</v>
      </c>
      <c r="O32" s="9">
        <v>30.71</v>
      </c>
      <c r="P32" s="3">
        <v>579</v>
      </c>
      <c r="Q32" s="3">
        <v>1979</v>
      </c>
      <c r="R32" s="3">
        <v>2963</v>
      </c>
      <c r="S32" s="3">
        <v>0.3</v>
      </c>
      <c r="T32" s="3">
        <v>29</v>
      </c>
      <c r="U32" s="3" t="s">
        <v>48</v>
      </c>
      <c r="V32" s="3" t="s">
        <v>48</v>
      </c>
      <c r="W32" s="3" t="s">
        <v>298</v>
      </c>
      <c r="X32" s="3" t="s">
        <v>298</v>
      </c>
      <c r="Y32" s="3">
        <v>1.81</v>
      </c>
      <c r="Z32" s="3">
        <v>0.62</v>
      </c>
      <c r="AA32" s="3">
        <v>1.26</v>
      </c>
      <c r="AB32" s="3" t="s">
        <v>1455</v>
      </c>
      <c r="AC32" s="3" t="s">
        <v>1455</v>
      </c>
      <c r="AD32" s="3">
        <v>135</v>
      </c>
      <c r="AE32" s="3" t="s">
        <v>1455</v>
      </c>
      <c r="AF32" s="3" t="s">
        <v>1455</v>
      </c>
      <c r="AG32" s="3">
        <v>76</v>
      </c>
      <c r="AH32" s="3">
        <v>11.8</v>
      </c>
      <c r="AI32" s="3" t="s">
        <v>1379</v>
      </c>
      <c r="AJ32" s="3" t="s">
        <v>299</v>
      </c>
      <c r="AK32" s="3">
        <v>6.7799999999999999E-2</v>
      </c>
      <c r="AL32" s="3">
        <v>0.37</v>
      </c>
      <c r="AM32" s="3">
        <v>5.59</v>
      </c>
      <c r="AN32" s="3">
        <v>258.7</v>
      </c>
      <c r="AO32" s="3">
        <v>40.6</v>
      </c>
      <c r="AP32" s="3">
        <v>19</v>
      </c>
      <c r="AQ32" s="3">
        <v>3.0000000000000001E-5</v>
      </c>
      <c r="AR32" s="3" t="s">
        <v>1455</v>
      </c>
      <c r="AS32" s="3" t="s">
        <v>1455</v>
      </c>
      <c r="AT32" s="5" t="s">
        <v>1430</v>
      </c>
      <c r="AU32" s="5" t="s">
        <v>1417</v>
      </c>
      <c r="AV32" s="3" t="s">
        <v>300</v>
      </c>
      <c r="AW32" s="3" t="s">
        <v>301</v>
      </c>
      <c r="AX32" s="3">
        <v>1.5</v>
      </c>
      <c r="AY32" s="3" t="s">
        <v>302</v>
      </c>
      <c r="AZ32" s="3" t="s">
        <v>1278</v>
      </c>
      <c r="BA32" s="3" t="s">
        <v>1173</v>
      </c>
      <c r="BB32" s="3" t="s">
        <v>1279</v>
      </c>
      <c r="BC32" s="3" t="s">
        <v>1455</v>
      </c>
      <c r="BD32" s="3" t="s">
        <v>1280</v>
      </c>
      <c r="BE32" s="3" t="s">
        <v>303</v>
      </c>
      <c r="BF32" s="3" t="s">
        <v>304</v>
      </c>
      <c r="BG32" s="3" t="s">
        <v>305</v>
      </c>
      <c r="BH32" s="3">
        <v>8.1</v>
      </c>
      <c r="BI32" s="3">
        <v>286</v>
      </c>
      <c r="BJ32" s="3">
        <v>1875</v>
      </c>
      <c r="BK32" s="3">
        <v>1.5774917998372253</v>
      </c>
      <c r="BL32" s="3">
        <v>1.2</v>
      </c>
      <c r="BM32" s="3">
        <v>220</v>
      </c>
      <c r="BN32" s="3" t="s">
        <v>1455</v>
      </c>
      <c r="BO32" s="1" t="s">
        <v>1455</v>
      </c>
      <c r="BP32" s="1" t="s">
        <v>1455</v>
      </c>
      <c r="BQ32" s="6">
        <v>2</v>
      </c>
      <c r="BR32" s="6">
        <v>6</v>
      </c>
      <c r="BS32" s="6">
        <v>1</v>
      </c>
      <c r="BT32" s="6">
        <v>1</v>
      </c>
      <c r="BU32" s="6">
        <v>2</v>
      </c>
      <c r="BV3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2" s="6"/>
      <c r="BX32" s="6" t="e">
        <f>#REF!&lt;Tabela1[[#This Row],[7-Ponto de fusão °C]]</f>
        <v>#REF!</v>
      </c>
      <c r="BY32" s="6" t="e">
        <f>#REF!&lt;Tabela1[[#This Row],[8-Ponto de ebulição °C]]</f>
        <v>#REF!</v>
      </c>
    </row>
    <row r="33" spans="1:77" x14ac:dyDescent="0.25">
      <c r="A33" s="1">
        <v>32</v>
      </c>
      <c r="B33" s="1" t="s">
        <v>306</v>
      </c>
      <c r="C33" s="1">
        <v>14</v>
      </c>
      <c r="D33" s="1" t="s">
        <v>57</v>
      </c>
      <c r="E33" s="1">
        <v>4</v>
      </c>
      <c r="F33" s="1" t="s">
        <v>1002</v>
      </c>
      <c r="G33" s="1" t="s">
        <v>307</v>
      </c>
      <c r="H33" s="2">
        <v>72.63</v>
      </c>
      <c r="I33" s="13">
        <v>947.4</v>
      </c>
      <c r="J33" s="13">
        <v>2830</v>
      </c>
      <c r="K33" s="9">
        <v>5.32</v>
      </c>
      <c r="L33" s="9">
        <v>2.0099999999999998</v>
      </c>
      <c r="M33" s="9">
        <v>7.9</v>
      </c>
      <c r="N33" s="9">
        <v>15.933999999999999</v>
      </c>
      <c r="O33" s="9">
        <v>34.22</v>
      </c>
      <c r="P33" s="3">
        <v>762</v>
      </c>
      <c r="Q33" s="3">
        <v>1537</v>
      </c>
      <c r="R33" s="3">
        <v>3302</v>
      </c>
      <c r="S33" s="3">
        <v>1.23</v>
      </c>
      <c r="T33" s="3">
        <v>119</v>
      </c>
      <c r="U33" s="3" t="s">
        <v>308</v>
      </c>
      <c r="V33" s="3" t="s">
        <v>308</v>
      </c>
      <c r="W33" s="3" t="s">
        <v>309</v>
      </c>
      <c r="X33" s="3" t="s">
        <v>309</v>
      </c>
      <c r="Y33" s="3">
        <v>1.52</v>
      </c>
      <c r="Z33" s="3">
        <v>0.53</v>
      </c>
      <c r="AA33" s="3">
        <v>1.22</v>
      </c>
      <c r="AB33" s="3" t="s">
        <v>1455</v>
      </c>
      <c r="AC33" s="3" t="s">
        <v>1455</v>
      </c>
      <c r="AD33" s="3">
        <v>122.3</v>
      </c>
      <c r="AE33" s="3" t="s">
        <v>1455</v>
      </c>
      <c r="AF33" s="3">
        <v>87</v>
      </c>
      <c r="AG33" s="3" t="s">
        <v>1455</v>
      </c>
      <c r="AH33" s="3">
        <v>13.6</v>
      </c>
      <c r="AI33" s="3" t="s">
        <v>1378</v>
      </c>
      <c r="AJ33" s="3" t="s">
        <v>310</v>
      </c>
      <c r="AK33" s="3">
        <v>1.4500000000000001E-8</v>
      </c>
      <c r="AL33" s="3">
        <v>0.32</v>
      </c>
      <c r="AM33" s="3">
        <v>36.94</v>
      </c>
      <c r="AN33" s="3">
        <v>330.9</v>
      </c>
      <c r="AO33" s="3">
        <v>59.9</v>
      </c>
      <c r="AP33" s="3">
        <v>1.5</v>
      </c>
      <c r="AQ33" s="3">
        <v>5.0000000000000002E-5</v>
      </c>
      <c r="AR33" s="3" t="s">
        <v>1455</v>
      </c>
      <c r="AS33" s="3" t="s">
        <v>1455</v>
      </c>
      <c r="AT33" s="3" t="s">
        <v>311</v>
      </c>
      <c r="AU33" s="5" t="s">
        <v>1418</v>
      </c>
      <c r="AV33" s="3" t="s">
        <v>312</v>
      </c>
      <c r="AW33" s="3" t="s">
        <v>313</v>
      </c>
      <c r="AX33" s="3" t="s">
        <v>1455</v>
      </c>
      <c r="AY33" s="3" t="s">
        <v>314</v>
      </c>
      <c r="AZ33" s="3" t="s">
        <v>1281</v>
      </c>
      <c r="BA33" s="3" t="s">
        <v>1173</v>
      </c>
      <c r="BB33" s="3" t="s">
        <v>1173</v>
      </c>
      <c r="BC33" s="3" t="s">
        <v>1282</v>
      </c>
      <c r="BD33" s="3" t="s">
        <v>1173</v>
      </c>
      <c r="BE33" s="5" t="s">
        <v>1395</v>
      </c>
      <c r="BF33" s="3" t="s">
        <v>315</v>
      </c>
      <c r="BG33" s="3" t="s">
        <v>316</v>
      </c>
      <c r="BH33" s="3">
        <v>6.1</v>
      </c>
      <c r="BI33" s="3">
        <v>377</v>
      </c>
      <c r="BJ33" s="3">
        <v>1886</v>
      </c>
      <c r="BK33" s="3">
        <v>2.0755469613925306</v>
      </c>
      <c r="BL33" s="3">
        <v>0.7</v>
      </c>
      <c r="BM33" s="3">
        <v>360</v>
      </c>
      <c r="BN33" s="3" t="s">
        <v>1455</v>
      </c>
      <c r="BO33" s="1" t="s">
        <v>1455</v>
      </c>
      <c r="BP33" s="1" t="s">
        <v>1455</v>
      </c>
      <c r="BQ33" s="6">
        <v>1</v>
      </c>
      <c r="BR33" s="6"/>
      <c r="BS33" s="6">
        <v>1</v>
      </c>
      <c r="BT33" s="6">
        <v>1</v>
      </c>
      <c r="BU33" s="6">
        <v>2</v>
      </c>
      <c r="BV3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3" s="6"/>
      <c r="BX33" s="6" t="e">
        <f>#REF!&lt;Tabela1[[#This Row],[7-Ponto de fusão °C]]</f>
        <v>#REF!</v>
      </c>
      <c r="BY33" s="6" t="e">
        <f>#REF!&lt;Tabela1[[#This Row],[8-Ponto de ebulição °C]]</f>
        <v>#REF!</v>
      </c>
    </row>
    <row r="34" spans="1:77" x14ac:dyDescent="0.25">
      <c r="A34" s="1">
        <v>33</v>
      </c>
      <c r="B34" s="1" t="s">
        <v>317</v>
      </c>
      <c r="C34" s="1">
        <v>15</v>
      </c>
      <c r="D34" s="1" t="s">
        <v>69</v>
      </c>
      <c r="E34" s="1">
        <v>4</v>
      </c>
      <c r="F34" s="1" t="s">
        <v>1003</v>
      </c>
      <c r="G34" s="1" t="s">
        <v>318</v>
      </c>
      <c r="H34" s="2">
        <v>74.921594999999996</v>
      </c>
      <c r="I34" s="13">
        <v>817</v>
      </c>
      <c r="J34" s="13">
        <v>617</v>
      </c>
      <c r="K34" s="9">
        <v>5.73</v>
      </c>
      <c r="L34" s="9">
        <v>2.1800000000000002</v>
      </c>
      <c r="M34" s="9">
        <v>9.8152000000000008</v>
      </c>
      <c r="N34" s="9">
        <v>18.632999999999999</v>
      </c>
      <c r="O34" s="9">
        <v>28.350999999999999</v>
      </c>
      <c r="P34" s="3">
        <v>947</v>
      </c>
      <c r="Q34" s="3">
        <v>1798</v>
      </c>
      <c r="R34" s="3">
        <v>2735</v>
      </c>
      <c r="S34" s="3">
        <v>0.81</v>
      </c>
      <c r="T34" s="3">
        <v>78</v>
      </c>
      <c r="U34" s="3" t="s">
        <v>319</v>
      </c>
      <c r="V34" s="3" t="s">
        <v>71</v>
      </c>
      <c r="W34" s="3" t="s">
        <v>320</v>
      </c>
      <c r="X34" s="3" t="s">
        <v>320</v>
      </c>
      <c r="Y34" s="3">
        <v>1.33</v>
      </c>
      <c r="Z34" s="3">
        <v>0.57999999999999996</v>
      </c>
      <c r="AA34" s="3">
        <v>1.2</v>
      </c>
      <c r="AB34" s="3" t="s">
        <v>1455</v>
      </c>
      <c r="AC34" s="3" t="s">
        <v>1455</v>
      </c>
      <c r="AD34" s="3">
        <v>120</v>
      </c>
      <c r="AE34" s="3" t="s">
        <v>1455</v>
      </c>
      <c r="AF34" s="3" t="s">
        <v>1455</v>
      </c>
      <c r="AG34" s="3">
        <v>72</v>
      </c>
      <c r="AH34" s="3">
        <v>13.1</v>
      </c>
      <c r="AI34" s="3" t="s">
        <v>1380</v>
      </c>
      <c r="AJ34" s="3" t="s">
        <v>321</v>
      </c>
      <c r="AK34" s="3">
        <v>3.4500000000000003E-2</v>
      </c>
      <c r="AL34" s="3">
        <v>0.33</v>
      </c>
      <c r="AM34" s="3" t="s">
        <v>1455</v>
      </c>
      <c r="AN34" s="3">
        <v>34.76</v>
      </c>
      <c r="AO34" s="3">
        <v>50</v>
      </c>
      <c r="AP34" s="3">
        <v>1.8</v>
      </c>
      <c r="AQ34" s="3">
        <v>3.7000000000000002E-3</v>
      </c>
      <c r="AR34" s="3" t="s">
        <v>1455</v>
      </c>
      <c r="AS34" s="5" t="s">
        <v>1163</v>
      </c>
      <c r="AT34" s="3" t="s">
        <v>322</v>
      </c>
      <c r="AU34" s="3" t="s">
        <v>1387</v>
      </c>
      <c r="AV34" s="3" t="s">
        <v>323</v>
      </c>
      <c r="AW34" s="3" t="s">
        <v>50</v>
      </c>
      <c r="AX34" s="3">
        <v>3.5</v>
      </c>
      <c r="AY34" s="3" t="s">
        <v>324</v>
      </c>
      <c r="AZ34" s="3" t="s">
        <v>1283</v>
      </c>
      <c r="BA34" s="3" t="s">
        <v>1173</v>
      </c>
      <c r="BB34" s="3" t="s">
        <v>1173</v>
      </c>
      <c r="BC34" s="3" t="s">
        <v>1284</v>
      </c>
      <c r="BD34" s="3" t="s">
        <v>1173</v>
      </c>
      <c r="BE34" s="3" t="s">
        <v>325</v>
      </c>
      <c r="BF34" s="3" t="s">
        <v>326</v>
      </c>
      <c r="BG34" s="3" t="s">
        <v>327</v>
      </c>
      <c r="BH34" s="3">
        <v>4.3</v>
      </c>
      <c r="BI34" s="3">
        <v>302</v>
      </c>
      <c r="BJ34" s="3">
        <v>1600</v>
      </c>
      <c r="BK34" s="3">
        <v>0.81690383937566013</v>
      </c>
      <c r="BL34" s="3">
        <v>0.3</v>
      </c>
      <c r="BM34" s="3">
        <v>320</v>
      </c>
      <c r="BN34" s="3" t="s">
        <v>1455</v>
      </c>
      <c r="BO34" s="1" t="s">
        <v>1455</v>
      </c>
      <c r="BP34" s="1" t="s">
        <v>1169</v>
      </c>
      <c r="BQ34" s="6">
        <v>1</v>
      </c>
      <c r="BR34" s="6"/>
      <c r="BS34" s="6">
        <v>1</v>
      </c>
      <c r="BT34" s="6">
        <v>1</v>
      </c>
      <c r="BU34" s="6">
        <v>2</v>
      </c>
      <c r="BV3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4" s="6"/>
      <c r="BX34" s="6" t="e">
        <f>#REF!&lt;Tabela1[[#This Row],[7-Ponto de fusão °C]]</f>
        <v>#REF!</v>
      </c>
      <c r="BY34" s="6" t="e">
        <f>#REF!&lt;Tabela1[[#This Row],[8-Ponto de ebulição °C]]</f>
        <v>#REF!</v>
      </c>
    </row>
    <row r="35" spans="1:77" x14ac:dyDescent="0.25">
      <c r="A35" s="1">
        <v>34</v>
      </c>
      <c r="B35" s="1" t="s">
        <v>328</v>
      </c>
      <c r="C35" s="1">
        <v>16</v>
      </c>
      <c r="D35" s="1" t="s">
        <v>81</v>
      </c>
      <c r="E35" s="1">
        <v>4</v>
      </c>
      <c r="F35" s="1" t="s">
        <v>1004</v>
      </c>
      <c r="G35" s="1" t="s">
        <v>329</v>
      </c>
      <c r="H35" s="2">
        <v>78.971000000000004</v>
      </c>
      <c r="I35" s="13">
        <v>217</v>
      </c>
      <c r="J35" s="13">
        <v>685</v>
      </c>
      <c r="K35" s="9">
        <v>4.79</v>
      </c>
      <c r="L35" s="9">
        <v>2.5499999999999998</v>
      </c>
      <c r="M35" s="9">
        <v>9.7523999999999997</v>
      </c>
      <c r="N35" s="9">
        <v>21.19</v>
      </c>
      <c r="O35" s="9">
        <v>30.82</v>
      </c>
      <c r="P35" s="3">
        <v>941</v>
      </c>
      <c r="Q35" s="3">
        <v>2045</v>
      </c>
      <c r="R35" s="3">
        <v>2974</v>
      </c>
      <c r="S35" s="3">
        <v>2.02</v>
      </c>
      <c r="T35" s="3">
        <v>195</v>
      </c>
      <c r="U35" s="3" t="s">
        <v>330</v>
      </c>
      <c r="V35" s="3" t="s">
        <v>83</v>
      </c>
      <c r="W35" s="3" t="s">
        <v>331</v>
      </c>
      <c r="X35" s="3" t="s">
        <v>331</v>
      </c>
      <c r="Y35" s="3">
        <v>1.22</v>
      </c>
      <c r="Z35" s="3">
        <v>0.5</v>
      </c>
      <c r="AA35" s="3">
        <v>1.1599999999999999</v>
      </c>
      <c r="AB35" s="3">
        <v>184</v>
      </c>
      <c r="AC35" s="3" t="s">
        <v>1455</v>
      </c>
      <c r="AD35" s="3">
        <v>119</v>
      </c>
      <c r="AE35" s="3" t="s">
        <v>1455</v>
      </c>
      <c r="AF35" s="3" t="s">
        <v>1455</v>
      </c>
      <c r="AG35" s="3" t="s">
        <v>1455</v>
      </c>
      <c r="AH35" s="3">
        <v>16.45</v>
      </c>
      <c r="AI35" s="3" t="s">
        <v>5</v>
      </c>
      <c r="AJ35" s="3" t="s">
        <v>332</v>
      </c>
      <c r="AK35" s="3">
        <v>9.9999999999999998E-13</v>
      </c>
      <c r="AL35" s="3">
        <v>0.32</v>
      </c>
      <c r="AM35" s="3">
        <v>6.694</v>
      </c>
      <c r="AN35" s="3">
        <v>37.700000000000003</v>
      </c>
      <c r="AO35" s="3">
        <v>2.04</v>
      </c>
      <c r="AP35" s="3">
        <v>0.05</v>
      </c>
      <c r="AQ35" s="3">
        <v>2.0000000000000001E-4</v>
      </c>
      <c r="AR35" s="3" t="s">
        <v>1455</v>
      </c>
      <c r="AS35" s="3" t="s">
        <v>1455</v>
      </c>
      <c r="AT35" s="3" t="s">
        <v>333</v>
      </c>
      <c r="AU35" s="3" t="s">
        <v>1385</v>
      </c>
      <c r="AV35" s="3" t="s">
        <v>334</v>
      </c>
      <c r="AW35" s="3" t="s">
        <v>335</v>
      </c>
      <c r="AX35" s="3">
        <v>2</v>
      </c>
      <c r="AY35" s="3" t="s">
        <v>336</v>
      </c>
      <c r="AZ35" s="3" t="s">
        <v>1206</v>
      </c>
      <c r="BA35" s="3" t="s">
        <v>1455</v>
      </c>
      <c r="BB35" s="3" t="s">
        <v>1173</v>
      </c>
      <c r="BC35" s="3" t="s">
        <v>1285</v>
      </c>
      <c r="BD35" s="3" t="s">
        <v>1455</v>
      </c>
      <c r="BE35" s="3" t="s">
        <v>337</v>
      </c>
      <c r="BF35" s="3" t="s">
        <v>338</v>
      </c>
      <c r="BG35" s="3" t="s">
        <v>339</v>
      </c>
      <c r="BH35" s="3">
        <v>3.8</v>
      </c>
      <c r="BI35" s="3">
        <v>227</v>
      </c>
      <c r="BJ35" s="3">
        <v>1818</v>
      </c>
      <c r="BK35" s="3">
        <v>1.79309160017658</v>
      </c>
      <c r="BL35" s="3">
        <v>-1.3</v>
      </c>
      <c r="BM35" s="3">
        <v>14</v>
      </c>
      <c r="BN35" s="3" t="s">
        <v>1455</v>
      </c>
      <c r="BO35" s="1" t="s">
        <v>1169</v>
      </c>
      <c r="BP35" s="1" t="s">
        <v>1168</v>
      </c>
      <c r="BQ35" s="6">
        <v>5</v>
      </c>
      <c r="BR35" s="6"/>
      <c r="BS35" s="6">
        <v>1</v>
      </c>
      <c r="BT35" s="6">
        <v>1</v>
      </c>
      <c r="BU35" s="6">
        <v>2</v>
      </c>
      <c r="BV3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5" s="6"/>
      <c r="BX35" s="6" t="e">
        <f>#REF!&lt;Tabela1[[#This Row],[7-Ponto de fusão °C]]</f>
        <v>#REF!</v>
      </c>
      <c r="BY35" s="6" t="e">
        <f>#REF!&lt;Tabela1[[#This Row],[8-Ponto de ebulição °C]]</f>
        <v>#REF!</v>
      </c>
    </row>
    <row r="36" spans="1:77" x14ac:dyDescent="0.25">
      <c r="A36" s="1">
        <v>35</v>
      </c>
      <c r="B36" s="1" t="s">
        <v>340</v>
      </c>
      <c r="C36" s="1">
        <v>17</v>
      </c>
      <c r="D36" s="1" t="s">
        <v>91</v>
      </c>
      <c r="E36" s="1">
        <v>4</v>
      </c>
      <c r="F36" s="1" t="s">
        <v>1005</v>
      </c>
      <c r="G36" s="1" t="s">
        <v>341</v>
      </c>
      <c r="H36" s="2">
        <v>79.903999999999996</v>
      </c>
      <c r="I36" s="12">
        <v>-7.2</v>
      </c>
      <c r="J36" s="13">
        <v>58.8</v>
      </c>
      <c r="K36" s="9">
        <v>3.12</v>
      </c>
      <c r="L36" s="9">
        <v>2.96</v>
      </c>
      <c r="M36" s="9">
        <v>11.813800000000001</v>
      </c>
      <c r="N36" s="9">
        <v>21.8</v>
      </c>
      <c r="O36" s="9">
        <v>36</v>
      </c>
      <c r="P36" s="3">
        <v>1140</v>
      </c>
      <c r="Q36" s="3">
        <v>2103</v>
      </c>
      <c r="R36" s="3">
        <v>3473</v>
      </c>
      <c r="S36" s="3">
        <v>3.36</v>
      </c>
      <c r="T36" s="3">
        <v>324</v>
      </c>
      <c r="U36" s="3" t="s">
        <v>342</v>
      </c>
      <c r="V36" s="3" t="s">
        <v>93</v>
      </c>
      <c r="W36" s="3" t="s">
        <v>343</v>
      </c>
      <c r="X36" s="3" t="s">
        <v>343</v>
      </c>
      <c r="Y36" s="3">
        <v>1.1200000000000001</v>
      </c>
      <c r="Z36" s="3">
        <v>1.96</v>
      </c>
      <c r="AA36" s="3">
        <v>1.1399999999999999</v>
      </c>
      <c r="AB36" s="3" t="s">
        <v>1455</v>
      </c>
      <c r="AC36" s="3">
        <v>182</v>
      </c>
      <c r="AD36" s="3">
        <v>114</v>
      </c>
      <c r="AE36" s="3" t="s">
        <v>1455</v>
      </c>
      <c r="AF36" s="3" t="s">
        <v>1455</v>
      </c>
      <c r="AG36" s="3" t="s">
        <v>1455</v>
      </c>
      <c r="AH36" s="3">
        <v>25.6</v>
      </c>
      <c r="AI36" s="3" t="s">
        <v>1379</v>
      </c>
      <c r="AJ36" s="3" t="s">
        <v>344</v>
      </c>
      <c r="AK36" s="3" t="s">
        <v>1455</v>
      </c>
      <c r="AL36" s="3">
        <v>0.47299999999999998</v>
      </c>
      <c r="AM36" s="3">
        <v>5.2859999999999996</v>
      </c>
      <c r="AN36" s="3">
        <v>15.438000000000001</v>
      </c>
      <c r="AO36" s="3">
        <v>0.122</v>
      </c>
      <c r="AP36" s="3">
        <v>2.4</v>
      </c>
      <c r="AQ36" s="3">
        <v>67.3</v>
      </c>
      <c r="AR36" s="3">
        <v>2.9E-4</v>
      </c>
      <c r="AS36" s="3" t="s">
        <v>1455</v>
      </c>
      <c r="AT36" s="3" t="s">
        <v>345</v>
      </c>
      <c r="AU36" s="5" t="s">
        <v>1419</v>
      </c>
      <c r="AV36" s="3" t="s">
        <v>346</v>
      </c>
      <c r="AW36" s="3" t="s">
        <v>347</v>
      </c>
      <c r="AX36" s="3" t="s">
        <v>1455</v>
      </c>
      <c r="AY36" s="3" t="s">
        <v>348</v>
      </c>
      <c r="AZ36" s="3" t="s">
        <v>1173</v>
      </c>
      <c r="BA36" s="5" t="s">
        <v>1403</v>
      </c>
      <c r="BB36" s="5" t="s">
        <v>1403</v>
      </c>
      <c r="BC36" s="3" t="s">
        <v>1455</v>
      </c>
      <c r="BD36" s="3" t="s">
        <v>1286</v>
      </c>
      <c r="BE36" s="3" t="s">
        <v>349</v>
      </c>
      <c r="BF36" s="3" t="s">
        <v>350</v>
      </c>
      <c r="BG36" s="3" t="s">
        <v>351</v>
      </c>
      <c r="BH36" s="3">
        <v>3.1</v>
      </c>
      <c r="BI36" s="3">
        <v>112</v>
      </c>
      <c r="BJ36" s="3">
        <v>1826</v>
      </c>
      <c r="BK36" s="3">
        <v>1.0718820073061253</v>
      </c>
      <c r="BL36" s="3">
        <v>0.4</v>
      </c>
      <c r="BM36" s="3">
        <v>4.9000000000000004</v>
      </c>
      <c r="BN36" s="3" t="s">
        <v>1455</v>
      </c>
      <c r="BO36" s="1" t="s">
        <v>1169</v>
      </c>
      <c r="BP36" s="1" t="s">
        <v>1168</v>
      </c>
      <c r="BQ36" s="6">
        <v>3</v>
      </c>
      <c r="BR36" s="6"/>
      <c r="BS36" s="6">
        <v>1</v>
      </c>
      <c r="BT36" s="6">
        <v>1</v>
      </c>
      <c r="BU36" s="6">
        <v>2</v>
      </c>
      <c r="BV3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6" s="6"/>
      <c r="BX36" s="6" t="e">
        <f>#REF!&lt;Tabela1[[#This Row],[7-Ponto de fusão °C]]</f>
        <v>#REF!</v>
      </c>
      <c r="BY36" s="6" t="e">
        <f>#REF!&lt;Tabela1[[#This Row],[8-Ponto de ebulição °C]]</f>
        <v>#REF!</v>
      </c>
    </row>
    <row r="37" spans="1:77" x14ac:dyDescent="0.25">
      <c r="A37" s="1">
        <v>36</v>
      </c>
      <c r="B37" s="1" t="s">
        <v>352</v>
      </c>
      <c r="C37" s="1">
        <v>18</v>
      </c>
      <c r="D37" s="1" t="s">
        <v>14</v>
      </c>
      <c r="E37" s="1">
        <v>4</v>
      </c>
      <c r="F37" s="1" t="s">
        <v>1062</v>
      </c>
      <c r="G37" s="1" t="s">
        <v>353</v>
      </c>
      <c r="H37" s="2">
        <v>83.798000000000002</v>
      </c>
      <c r="I37" s="12">
        <v>-157</v>
      </c>
      <c r="J37" s="13">
        <v>-152</v>
      </c>
      <c r="K37" s="9">
        <v>3.7399999999999998E-3</v>
      </c>
      <c r="L37" s="9">
        <v>3</v>
      </c>
      <c r="M37" s="9">
        <v>13.999599999999999</v>
      </c>
      <c r="N37" s="9">
        <v>24.359000000000002</v>
      </c>
      <c r="O37" s="9">
        <v>36.950000000000003</v>
      </c>
      <c r="P37" s="3">
        <v>1351</v>
      </c>
      <c r="Q37" s="3">
        <v>2350</v>
      </c>
      <c r="R37" s="3">
        <v>3565</v>
      </c>
      <c r="S37" s="3" t="s">
        <v>16</v>
      </c>
      <c r="T37" s="3" t="s">
        <v>16</v>
      </c>
      <c r="U37" s="3" t="s">
        <v>17</v>
      </c>
      <c r="V37" s="3" t="s">
        <v>1455</v>
      </c>
      <c r="W37" s="3" t="s">
        <v>354</v>
      </c>
      <c r="X37" s="3" t="s">
        <v>354</v>
      </c>
      <c r="Y37" s="3">
        <v>1.03</v>
      </c>
      <c r="Z37" s="3" t="s">
        <v>1455</v>
      </c>
      <c r="AA37" s="3">
        <v>1.1200000000000001</v>
      </c>
      <c r="AB37" s="3" t="s">
        <v>1455</v>
      </c>
      <c r="AC37" s="3" t="s">
        <v>1455</v>
      </c>
      <c r="AD37" s="3">
        <v>112</v>
      </c>
      <c r="AE37" s="3" t="s">
        <v>1455</v>
      </c>
      <c r="AF37" s="3" t="s">
        <v>1455</v>
      </c>
      <c r="AG37" s="3" t="s">
        <v>1455</v>
      </c>
      <c r="AH37" s="3">
        <v>38.9</v>
      </c>
      <c r="AI37" s="3" t="s">
        <v>1378</v>
      </c>
      <c r="AJ37" s="3" t="s">
        <v>355</v>
      </c>
      <c r="AK37" s="3" t="s">
        <v>1455</v>
      </c>
      <c r="AL37" s="3">
        <v>0.248</v>
      </c>
      <c r="AM37" s="3">
        <v>1.6379999999999999</v>
      </c>
      <c r="AN37" s="3">
        <v>9.0289999999999999</v>
      </c>
      <c r="AO37" s="3">
        <v>9.4900000000000002E-3</v>
      </c>
      <c r="AP37" s="3">
        <v>1E-4</v>
      </c>
      <c r="AQ37" s="3">
        <v>2.1000000000000001E-4</v>
      </c>
      <c r="AR37" s="3" t="s">
        <v>1455</v>
      </c>
      <c r="AS37" s="3" t="s">
        <v>1455</v>
      </c>
      <c r="AT37" s="5" t="s">
        <v>170</v>
      </c>
      <c r="AU37" s="3" t="s">
        <v>1383</v>
      </c>
      <c r="AV37" s="3" t="s">
        <v>356</v>
      </c>
      <c r="AW37" s="3" t="s">
        <v>106</v>
      </c>
      <c r="AX37" s="3" t="s">
        <v>1455</v>
      </c>
      <c r="AY37" s="3" t="s">
        <v>357</v>
      </c>
      <c r="AZ37" s="3" t="s">
        <v>1173</v>
      </c>
      <c r="BA37" s="3" t="s">
        <v>1173</v>
      </c>
      <c r="BB37" s="3" t="s">
        <v>1173</v>
      </c>
      <c r="BC37" s="3" t="s">
        <v>1173</v>
      </c>
      <c r="BD37" s="3" t="s">
        <v>1173</v>
      </c>
      <c r="BE37" s="3" t="s">
        <v>1172</v>
      </c>
      <c r="BF37" s="3" t="s">
        <v>1172</v>
      </c>
      <c r="BG37" s="3" t="s">
        <v>1172</v>
      </c>
      <c r="BH37" s="3">
        <v>2.5</v>
      </c>
      <c r="BI37" s="3">
        <v>0</v>
      </c>
      <c r="BJ37" s="3">
        <v>1898</v>
      </c>
      <c r="BK37" s="3">
        <v>1.6532125137753435</v>
      </c>
      <c r="BL37" s="3">
        <v>-4</v>
      </c>
      <c r="BM37" s="3">
        <v>33</v>
      </c>
      <c r="BN37" s="3" t="s">
        <v>1455</v>
      </c>
      <c r="BO37" s="1" t="s">
        <v>1168</v>
      </c>
      <c r="BP37" s="1" t="s">
        <v>1168</v>
      </c>
      <c r="BQ37" s="6">
        <v>4</v>
      </c>
      <c r="BR37" s="6"/>
      <c r="BS37" s="6">
        <v>1</v>
      </c>
      <c r="BT37" s="6">
        <v>1</v>
      </c>
      <c r="BU37" s="6">
        <v>2</v>
      </c>
      <c r="BV3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7" s="6"/>
      <c r="BX37" s="6" t="e">
        <f>#REF!&lt;Tabela1[[#This Row],[7-Ponto de fusão °C]]</f>
        <v>#REF!</v>
      </c>
      <c r="BY37" s="6" t="e">
        <f>#REF!&lt;Tabela1[[#This Row],[8-Ponto de ebulição °C]]</f>
        <v>#REF!</v>
      </c>
    </row>
    <row r="38" spans="1:77" x14ac:dyDescent="0.25">
      <c r="A38" s="1">
        <v>37</v>
      </c>
      <c r="B38" s="1" t="s">
        <v>358</v>
      </c>
      <c r="C38" s="1">
        <v>1</v>
      </c>
      <c r="D38" s="1" t="s">
        <v>1</v>
      </c>
      <c r="E38" s="1">
        <v>5</v>
      </c>
      <c r="F38" s="1" t="s">
        <v>1012</v>
      </c>
      <c r="G38" s="1" t="s">
        <v>359</v>
      </c>
      <c r="H38" s="2">
        <v>85.467799999999997</v>
      </c>
      <c r="I38" s="12">
        <v>38.9</v>
      </c>
      <c r="J38" s="13">
        <v>686</v>
      </c>
      <c r="K38" s="9">
        <v>1.53</v>
      </c>
      <c r="L38" s="9">
        <v>0.82</v>
      </c>
      <c r="M38" s="9">
        <v>4.1771000000000003</v>
      </c>
      <c r="N38" s="9">
        <v>27.28</v>
      </c>
      <c r="O38" s="9">
        <v>40</v>
      </c>
      <c r="P38" s="3">
        <v>403</v>
      </c>
      <c r="Q38" s="3">
        <v>2632</v>
      </c>
      <c r="R38" s="3">
        <v>3859</v>
      </c>
      <c r="S38" s="3">
        <v>0.49</v>
      </c>
      <c r="T38" s="3">
        <v>47</v>
      </c>
      <c r="U38" s="3" t="s">
        <v>24</v>
      </c>
      <c r="V38" s="3" t="s">
        <v>24</v>
      </c>
      <c r="W38" s="3" t="s">
        <v>360</v>
      </c>
      <c r="X38" s="3" t="s">
        <v>360</v>
      </c>
      <c r="Y38" s="3">
        <v>2.98</v>
      </c>
      <c r="Z38" s="3">
        <v>1.61</v>
      </c>
      <c r="AA38" s="3">
        <v>2.16</v>
      </c>
      <c r="AB38" s="3" t="s">
        <v>1455</v>
      </c>
      <c r="AC38" s="3" t="s">
        <v>1455</v>
      </c>
      <c r="AD38" s="3">
        <v>248</v>
      </c>
      <c r="AE38" s="3">
        <v>166</v>
      </c>
      <c r="AF38" s="3" t="s">
        <v>1455</v>
      </c>
      <c r="AG38" s="3" t="s">
        <v>1455</v>
      </c>
      <c r="AH38" s="3">
        <v>55.9</v>
      </c>
      <c r="AI38" s="3" t="s">
        <v>1377</v>
      </c>
      <c r="AJ38" s="3" t="s">
        <v>361</v>
      </c>
      <c r="AK38" s="3">
        <v>7.7899999999999997E-2</v>
      </c>
      <c r="AL38" s="3">
        <v>0.36299999999999999</v>
      </c>
      <c r="AM38" s="3">
        <v>2.1920000000000002</v>
      </c>
      <c r="AN38" s="3">
        <v>72.215999999999994</v>
      </c>
      <c r="AO38" s="3">
        <v>58.2</v>
      </c>
      <c r="AP38" s="3">
        <v>90</v>
      </c>
      <c r="AQ38" s="3">
        <v>0.12</v>
      </c>
      <c r="AR38" s="3">
        <v>4.6000000000000001E-4</v>
      </c>
      <c r="AS38" s="3" t="s">
        <v>1455</v>
      </c>
      <c r="AT38" s="3" t="s">
        <v>362</v>
      </c>
      <c r="AU38" s="3" t="s">
        <v>1389</v>
      </c>
      <c r="AV38" s="3" t="s">
        <v>112</v>
      </c>
      <c r="AW38" s="3" t="s">
        <v>28</v>
      </c>
      <c r="AX38" s="3">
        <v>0.3</v>
      </c>
      <c r="AY38" s="3" t="s">
        <v>363</v>
      </c>
      <c r="AZ38" s="3" t="s">
        <v>1207</v>
      </c>
      <c r="BA38" s="3" t="s">
        <v>1208</v>
      </c>
      <c r="BB38" s="3" t="s">
        <v>1209</v>
      </c>
      <c r="BC38" s="3" t="s">
        <v>1210</v>
      </c>
      <c r="BD38" s="3" t="s">
        <v>1208</v>
      </c>
      <c r="BE38" s="3" t="s">
        <v>364</v>
      </c>
      <c r="BF38" s="3" t="s">
        <v>365</v>
      </c>
      <c r="BG38" s="3" t="s">
        <v>366</v>
      </c>
      <c r="BH38" s="3">
        <v>47.3</v>
      </c>
      <c r="BI38" s="3">
        <v>86</v>
      </c>
      <c r="BJ38" s="3">
        <v>1861</v>
      </c>
      <c r="BK38" s="3">
        <v>0.85064623518306648</v>
      </c>
      <c r="BL38" s="3">
        <v>2</v>
      </c>
      <c r="BM38" s="3">
        <v>1200</v>
      </c>
      <c r="BN38" s="3" t="s">
        <v>1455</v>
      </c>
      <c r="BO38" s="1" t="s">
        <v>1455</v>
      </c>
      <c r="BP38" s="1" t="s">
        <v>1455</v>
      </c>
      <c r="BQ38" s="6">
        <v>2</v>
      </c>
      <c r="BR38" s="6">
        <v>1</v>
      </c>
      <c r="BS38" s="6">
        <v>1</v>
      </c>
      <c r="BT38" s="6">
        <v>1</v>
      </c>
      <c r="BU38" s="6">
        <v>1</v>
      </c>
      <c r="BV3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8" s="6"/>
      <c r="BX38" s="6" t="e">
        <f>#REF!&lt;Tabela1[[#This Row],[7-Ponto de fusão °C]]</f>
        <v>#REF!</v>
      </c>
      <c r="BY38" s="6" t="e">
        <f>#REF!&lt;Tabela1[[#This Row],[8-Ponto de ebulição °C]]</f>
        <v>#REF!</v>
      </c>
    </row>
    <row r="39" spans="1:77" x14ac:dyDescent="0.25">
      <c r="A39" s="1">
        <v>38</v>
      </c>
      <c r="B39" s="1" t="s">
        <v>367</v>
      </c>
      <c r="C39" s="1">
        <v>2</v>
      </c>
      <c r="D39" s="1" t="s">
        <v>34</v>
      </c>
      <c r="E39" s="1">
        <v>5</v>
      </c>
      <c r="F39" s="1" t="s">
        <v>1006</v>
      </c>
      <c r="G39" s="1" t="s">
        <v>368</v>
      </c>
      <c r="H39" s="2">
        <v>87.62</v>
      </c>
      <c r="I39" s="13">
        <v>769</v>
      </c>
      <c r="J39" s="13">
        <v>1384</v>
      </c>
      <c r="K39" s="9">
        <v>2.54</v>
      </c>
      <c r="L39" s="9">
        <v>0.95</v>
      </c>
      <c r="M39" s="9">
        <v>5.6947999999999999</v>
      </c>
      <c r="N39" s="9">
        <v>11.03</v>
      </c>
      <c r="O39" s="9">
        <v>43.6</v>
      </c>
      <c r="P39" s="3">
        <v>549</v>
      </c>
      <c r="Q39" s="3">
        <v>1064</v>
      </c>
      <c r="R39" s="3">
        <v>4207</v>
      </c>
      <c r="S39" s="3">
        <v>0.11</v>
      </c>
      <c r="T39" s="3">
        <v>11</v>
      </c>
      <c r="U39" s="3" t="s">
        <v>36</v>
      </c>
      <c r="V39" s="3" t="s">
        <v>36</v>
      </c>
      <c r="W39" s="3" t="s">
        <v>360</v>
      </c>
      <c r="X39" s="3" t="s">
        <v>360</v>
      </c>
      <c r="Y39" s="3">
        <v>2.4500000000000002</v>
      </c>
      <c r="Z39" s="3">
        <v>1.26</v>
      </c>
      <c r="AA39" s="3">
        <v>1.91</v>
      </c>
      <c r="AB39" s="3" t="s">
        <v>1455</v>
      </c>
      <c r="AC39" s="3" t="s">
        <v>1455</v>
      </c>
      <c r="AD39" s="3">
        <v>215</v>
      </c>
      <c r="AE39" s="3" t="s">
        <v>1455</v>
      </c>
      <c r="AF39" s="3">
        <v>132</v>
      </c>
      <c r="AG39" s="3" t="s">
        <v>1455</v>
      </c>
      <c r="AH39" s="3">
        <v>33.700000000000003</v>
      </c>
      <c r="AI39" s="3" t="s">
        <v>1378</v>
      </c>
      <c r="AJ39" s="3" t="s">
        <v>369</v>
      </c>
      <c r="AK39" s="3">
        <v>7.6200000000000004E-2</v>
      </c>
      <c r="AL39" s="3">
        <v>0.3</v>
      </c>
      <c r="AM39" s="3">
        <v>8.3000000000000007</v>
      </c>
      <c r="AN39" s="3">
        <v>144</v>
      </c>
      <c r="AO39" s="3">
        <v>35.299999999999997</v>
      </c>
      <c r="AP39" s="3">
        <v>370</v>
      </c>
      <c r="AQ39" s="3">
        <v>7.2</v>
      </c>
      <c r="AR39" s="3">
        <v>4.6000000000000001E-4</v>
      </c>
      <c r="AS39" s="3" t="s">
        <v>1455</v>
      </c>
      <c r="AT39" s="3" t="s">
        <v>370</v>
      </c>
      <c r="AU39" s="3" t="s">
        <v>1384</v>
      </c>
      <c r="AV39" s="3" t="s">
        <v>371</v>
      </c>
      <c r="AW39" s="3" t="s">
        <v>8</v>
      </c>
      <c r="AX39" s="3">
        <v>1.8</v>
      </c>
      <c r="AY39" s="3" t="s">
        <v>372</v>
      </c>
      <c r="AZ39" s="3" t="s">
        <v>1211</v>
      </c>
      <c r="BA39" s="3" t="s">
        <v>1287</v>
      </c>
      <c r="BB39" s="3" t="s">
        <v>1212</v>
      </c>
      <c r="BC39" s="3" t="s">
        <v>1213</v>
      </c>
      <c r="BD39" s="3" t="s">
        <v>1173</v>
      </c>
      <c r="BE39" s="3" t="s">
        <v>373</v>
      </c>
      <c r="BF39" s="3" t="s">
        <v>374</v>
      </c>
      <c r="BG39" s="3" t="s">
        <v>375</v>
      </c>
      <c r="BH39" s="3">
        <v>27.6</v>
      </c>
      <c r="BI39" s="3">
        <v>164</v>
      </c>
      <c r="BJ39" s="3">
        <v>1808</v>
      </c>
      <c r="BK39" s="3">
        <v>1.3710678622717363</v>
      </c>
      <c r="BL39" s="3">
        <v>2.6</v>
      </c>
      <c r="BM39" s="3">
        <v>100</v>
      </c>
      <c r="BN39" s="3" t="s">
        <v>1455</v>
      </c>
      <c r="BO39" s="1" t="s">
        <v>1455</v>
      </c>
      <c r="BP39" s="1" t="s">
        <v>1455</v>
      </c>
      <c r="BQ39" s="6">
        <v>2</v>
      </c>
      <c r="BR39" s="6">
        <v>2</v>
      </c>
      <c r="BS39" s="6">
        <v>1</v>
      </c>
      <c r="BT39" s="6">
        <v>1</v>
      </c>
      <c r="BU39" s="6">
        <v>1</v>
      </c>
      <c r="BV3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39" s="6"/>
      <c r="BX39" s="6" t="e">
        <f>#REF!&lt;Tabela1[[#This Row],[7-Ponto de fusão °C]]</f>
        <v>#REF!</v>
      </c>
      <c r="BY39" s="6" t="e">
        <f>#REF!&lt;Tabela1[[#This Row],[8-Ponto de ebulição °C]]</f>
        <v>#REF!</v>
      </c>
    </row>
    <row r="40" spans="1:77" x14ac:dyDescent="0.25">
      <c r="A40" s="1">
        <v>39</v>
      </c>
      <c r="B40" s="1" t="s">
        <v>376</v>
      </c>
      <c r="C40" s="1">
        <v>3</v>
      </c>
      <c r="D40" s="1" t="s">
        <v>193</v>
      </c>
      <c r="E40" s="1">
        <v>5</v>
      </c>
      <c r="F40" s="1" t="s">
        <v>1007</v>
      </c>
      <c r="G40" s="1" t="s">
        <v>377</v>
      </c>
      <c r="H40" s="2">
        <v>88.905839999999998</v>
      </c>
      <c r="I40" s="13">
        <v>1523</v>
      </c>
      <c r="J40" s="13">
        <v>3337</v>
      </c>
      <c r="K40" s="9">
        <v>4.47</v>
      </c>
      <c r="L40" s="9">
        <v>1.22</v>
      </c>
      <c r="M40" s="9">
        <v>6.2169999999999996</v>
      </c>
      <c r="N40" s="9">
        <v>12.24</v>
      </c>
      <c r="O40" s="9">
        <v>20.52</v>
      </c>
      <c r="P40" s="3">
        <v>600</v>
      </c>
      <c r="Q40" s="3">
        <v>1181</v>
      </c>
      <c r="R40" s="3">
        <v>1980</v>
      </c>
      <c r="S40" s="3">
        <v>0.31</v>
      </c>
      <c r="T40" s="3">
        <v>30</v>
      </c>
      <c r="U40" s="3" t="s">
        <v>48</v>
      </c>
      <c r="V40" s="3" t="s">
        <v>48</v>
      </c>
      <c r="W40" s="3" t="s">
        <v>378</v>
      </c>
      <c r="X40" s="3" t="s">
        <v>378</v>
      </c>
      <c r="Y40" s="3">
        <v>2.27</v>
      </c>
      <c r="Z40" s="3">
        <v>1.02</v>
      </c>
      <c r="AA40" s="3">
        <v>1.62</v>
      </c>
      <c r="AB40" s="3" t="s">
        <v>1455</v>
      </c>
      <c r="AC40" s="3" t="s">
        <v>1455</v>
      </c>
      <c r="AD40" s="3">
        <v>180</v>
      </c>
      <c r="AE40" s="3" t="s">
        <v>1455</v>
      </c>
      <c r="AF40" s="3" t="s">
        <v>1455</v>
      </c>
      <c r="AG40" s="3">
        <v>104</v>
      </c>
      <c r="AH40" s="3">
        <v>19.8</v>
      </c>
      <c r="AI40" s="3" t="s">
        <v>5</v>
      </c>
      <c r="AJ40" s="3" t="s">
        <v>379</v>
      </c>
      <c r="AK40" s="3">
        <v>1.66E-2</v>
      </c>
      <c r="AL40" s="3">
        <v>0.3</v>
      </c>
      <c r="AM40" s="3">
        <v>11.4</v>
      </c>
      <c r="AN40" s="3">
        <v>363</v>
      </c>
      <c r="AO40" s="3">
        <v>17.2</v>
      </c>
      <c r="AP40" s="3">
        <v>33</v>
      </c>
      <c r="AQ40" s="3">
        <v>1.2999999999999999E-5</v>
      </c>
      <c r="AR40" s="3" t="s">
        <v>1455</v>
      </c>
      <c r="AS40" s="3" t="s">
        <v>1455</v>
      </c>
      <c r="AT40" s="3" t="s">
        <v>380</v>
      </c>
      <c r="AU40" s="3" t="s">
        <v>1384</v>
      </c>
      <c r="AV40" s="3" t="s">
        <v>381</v>
      </c>
      <c r="AW40" s="3" t="s">
        <v>8</v>
      </c>
      <c r="AX40" s="3" t="s">
        <v>1455</v>
      </c>
      <c r="AY40" s="3" t="s">
        <v>382</v>
      </c>
      <c r="AZ40" s="3" t="s">
        <v>1214</v>
      </c>
      <c r="BA40" s="3" t="s">
        <v>1288</v>
      </c>
      <c r="BB40" s="3" t="s">
        <v>1289</v>
      </c>
      <c r="BC40" s="3" t="s">
        <v>1215</v>
      </c>
      <c r="BD40" s="3" t="s">
        <v>1455</v>
      </c>
      <c r="BE40" s="3" t="s">
        <v>383</v>
      </c>
      <c r="BF40" s="3" t="s">
        <v>384</v>
      </c>
      <c r="BG40" s="3" t="s">
        <v>385</v>
      </c>
      <c r="BH40" s="3">
        <v>22.7</v>
      </c>
      <c r="BI40" s="3">
        <v>423</v>
      </c>
      <c r="BJ40" s="3">
        <v>1794</v>
      </c>
      <c r="BK40" s="3">
        <v>0.66651798055488087</v>
      </c>
      <c r="BL40" s="3">
        <v>1.51</v>
      </c>
      <c r="BM40" s="3">
        <v>220</v>
      </c>
      <c r="BN40" s="3" t="s">
        <v>1455</v>
      </c>
      <c r="BO40" s="1" t="s">
        <v>1455</v>
      </c>
      <c r="BP40" s="1" t="s">
        <v>1168</v>
      </c>
      <c r="BQ40" s="6">
        <v>2</v>
      </c>
      <c r="BR40" s="6">
        <v>3</v>
      </c>
      <c r="BS40" s="6">
        <v>1</v>
      </c>
      <c r="BT40" s="6">
        <v>3</v>
      </c>
      <c r="BU40" s="6">
        <v>3</v>
      </c>
      <c r="BV4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0" s="6"/>
      <c r="BX40" s="6" t="e">
        <f>#REF!&lt;Tabela1[[#This Row],[7-Ponto de fusão °C]]</f>
        <v>#REF!</v>
      </c>
      <c r="BY40" s="6" t="e">
        <f>#REF!&lt;Tabela1[[#This Row],[8-Ponto de ebulição °C]]</f>
        <v>#REF!</v>
      </c>
    </row>
    <row r="41" spans="1:77" x14ac:dyDescent="0.25">
      <c r="A41" s="1">
        <v>40</v>
      </c>
      <c r="B41" s="1" t="s">
        <v>386</v>
      </c>
      <c r="C41" s="1">
        <v>4</v>
      </c>
      <c r="D41" s="1" t="s">
        <v>202</v>
      </c>
      <c r="E41" s="1">
        <v>5</v>
      </c>
      <c r="F41" s="1" t="s">
        <v>1008</v>
      </c>
      <c r="G41" s="1" t="s">
        <v>387</v>
      </c>
      <c r="H41" s="2">
        <v>91.224000000000004</v>
      </c>
      <c r="I41" s="13">
        <v>1852</v>
      </c>
      <c r="J41" s="13">
        <v>4377</v>
      </c>
      <c r="K41" s="9">
        <v>6.51</v>
      </c>
      <c r="L41" s="9">
        <v>1.33</v>
      </c>
      <c r="M41" s="9">
        <v>6.6338999999999997</v>
      </c>
      <c r="N41" s="9">
        <v>13.13</v>
      </c>
      <c r="O41" s="9">
        <v>22.99</v>
      </c>
      <c r="P41" s="3">
        <v>640</v>
      </c>
      <c r="Q41" s="3">
        <v>1267</v>
      </c>
      <c r="R41" s="3">
        <v>2218</v>
      </c>
      <c r="S41" s="3">
        <v>0.43</v>
      </c>
      <c r="T41" s="3">
        <v>41</v>
      </c>
      <c r="U41" s="3" t="s">
        <v>388</v>
      </c>
      <c r="V41" s="3" t="s">
        <v>388</v>
      </c>
      <c r="W41" s="3" t="s">
        <v>389</v>
      </c>
      <c r="X41" s="3" t="s">
        <v>389</v>
      </c>
      <c r="Y41" s="3">
        <v>2.16</v>
      </c>
      <c r="Z41" s="3">
        <v>0.84</v>
      </c>
      <c r="AA41" s="3">
        <v>1.45</v>
      </c>
      <c r="AB41" s="3" t="s">
        <v>1455</v>
      </c>
      <c r="AC41" s="3" t="s">
        <v>1455</v>
      </c>
      <c r="AD41" s="3">
        <v>160</v>
      </c>
      <c r="AE41" s="3" t="s">
        <v>1455</v>
      </c>
      <c r="AF41" s="3" t="s">
        <v>1455</v>
      </c>
      <c r="AG41" s="3" t="s">
        <v>1455</v>
      </c>
      <c r="AH41" s="3">
        <v>14.1</v>
      </c>
      <c r="AI41" s="3" t="s">
        <v>5</v>
      </c>
      <c r="AJ41" s="3" t="s">
        <v>390</v>
      </c>
      <c r="AK41" s="3">
        <v>2.3599999999999999E-2</v>
      </c>
      <c r="AL41" s="3">
        <v>0.27</v>
      </c>
      <c r="AM41" s="3">
        <v>16.899999999999999</v>
      </c>
      <c r="AN41" s="3">
        <v>58.2</v>
      </c>
      <c r="AO41" s="3">
        <v>22.7</v>
      </c>
      <c r="AP41" s="3">
        <v>165</v>
      </c>
      <c r="AQ41" s="3">
        <v>3.0000000000000001E-5</v>
      </c>
      <c r="AR41" s="3" t="s">
        <v>1455</v>
      </c>
      <c r="AS41" s="3" t="s">
        <v>1455</v>
      </c>
      <c r="AT41" s="3" t="s">
        <v>391</v>
      </c>
      <c r="AU41" s="5" t="s">
        <v>1420</v>
      </c>
      <c r="AV41" s="3" t="s">
        <v>392</v>
      </c>
      <c r="AW41" s="3" t="s">
        <v>8</v>
      </c>
      <c r="AX41" s="3" t="s">
        <v>1455</v>
      </c>
      <c r="AY41" s="3" t="s">
        <v>393</v>
      </c>
      <c r="AZ41" s="3" t="s">
        <v>1290</v>
      </c>
      <c r="BA41" s="3" t="s">
        <v>1173</v>
      </c>
      <c r="BB41" s="3" t="s">
        <v>1173</v>
      </c>
      <c r="BC41" s="5" t="s">
        <v>1402</v>
      </c>
      <c r="BD41" s="3" t="s">
        <v>1173</v>
      </c>
      <c r="BE41" s="3" t="s">
        <v>394</v>
      </c>
      <c r="BF41" s="3" t="s">
        <v>395</v>
      </c>
      <c r="BG41" s="3" t="s">
        <v>396</v>
      </c>
      <c r="BH41" s="3">
        <v>17.899999999999999</v>
      </c>
      <c r="BI41" s="3">
        <v>609</v>
      </c>
      <c r="BJ41" s="3">
        <v>1789</v>
      </c>
      <c r="BK41" s="3">
        <v>1.0569048513364725</v>
      </c>
      <c r="BL41" s="3">
        <v>2.2400000000000002</v>
      </c>
      <c r="BM41" s="3">
        <v>16</v>
      </c>
      <c r="BN41" s="3">
        <v>16</v>
      </c>
      <c r="BO41" s="1" t="s">
        <v>1455</v>
      </c>
      <c r="BP41" s="1" t="s">
        <v>1455</v>
      </c>
      <c r="BQ41" s="6">
        <v>2</v>
      </c>
      <c r="BR41" s="6">
        <v>3</v>
      </c>
      <c r="BS41" s="6">
        <v>1</v>
      </c>
      <c r="BT41" s="6">
        <v>3</v>
      </c>
      <c r="BU41" s="6">
        <v>3</v>
      </c>
      <c r="BV4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1" s="6"/>
      <c r="BX41" s="6" t="e">
        <f>#REF!&lt;Tabela1[[#This Row],[7-Ponto de fusão °C]]</f>
        <v>#REF!</v>
      </c>
      <c r="BY41" s="6" t="e">
        <f>#REF!&lt;Tabela1[[#This Row],[8-Ponto de ebulição °C]]</f>
        <v>#REF!</v>
      </c>
    </row>
    <row r="42" spans="1:77" x14ac:dyDescent="0.25">
      <c r="A42" s="1">
        <v>41</v>
      </c>
      <c r="B42" s="1" t="s">
        <v>397</v>
      </c>
      <c r="C42" s="1">
        <v>5</v>
      </c>
      <c r="D42" s="1" t="s">
        <v>223</v>
      </c>
      <c r="E42" s="1">
        <v>5</v>
      </c>
      <c r="F42" s="1" t="s">
        <v>1009</v>
      </c>
      <c r="G42" s="1" t="s">
        <v>398</v>
      </c>
      <c r="H42" s="2">
        <v>92.906369999999995</v>
      </c>
      <c r="I42" s="13">
        <v>2468</v>
      </c>
      <c r="J42" s="13">
        <v>4742</v>
      </c>
      <c r="K42" s="9">
        <v>8.57</v>
      </c>
      <c r="L42" s="9">
        <v>1.6</v>
      </c>
      <c r="M42" s="9">
        <v>6.7588999999999997</v>
      </c>
      <c r="N42" s="9">
        <v>14.32</v>
      </c>
      <c r="O42" s="9">
        <v>25.04</v>
      </c>
      <c r="P42" s="3">
        <v>652</v>
      </c>
      <c r="Q42" s="3">
        <v>1382</v>
      </c>
      <c r="R42" s="3">
        <v>2416</v>
      </c>
      <c r="S42" s="3">
        <v>0.9</v>
      </c>
      <c r="T42" s="3">
        <v>87</v>
      </c>
      <c r="U42" s="3" t="s">
        <v>399</v>
      </c>
      <c r="V42" s="3" t="s">
        <v>399</v>
      </c>
      <c r="W42" s="3" t="s">
        <v>400</v>
      </c>
      <c r="X42" s="3" t="s">
        <v>401</v>
      </c>
      <c r="Y42" s="3">
        <v>2.08</v>
      </c>
      <c r="Z42" s="3">
        <v>0.64</v>
      </c>
      <c r="AA42" s="3">
        <v>1.67</v>
      </c>
      <c r="AB42" s="3" t="s">
        <v>1455</v>
      </c>
      <c r="AC42" s="3" t="s">
        <v>1455</v>
      </c>
      <c r="AD42" s="3">
        <v>146</v>
      </c>
      <c r="AE42" s="3" t="s">
        <v>1455</v>
      </c>
      <c r="AF42" s="3" t="s">
        <v>1455</v>
      </c>
      <c r="AG42" s="3">
        <v>86</v>
      </c>
      <c r="AH42" s="3">
        <v>10.87</v>
      </c>
      <c r="AI42" s="3" t="s">
        <v>1377</v>
      </c>
      <c r="AJ42" s="3" t="s">
        <v>402</v>
      </c>
      <c r="AK42" s="3">
        <v>6.93E-2</v>
      </c>
      <c r="AL42" s="3">
        <v>0.26</v>
      </c>
      <c r="AM42" s="3">
        <v>26.4</v>
      </c>
      <c r="AN42" s="3">
        <v>682</v>
      </c>
      <c r="AO42" s="3">
        <v>53.7</v>
      </c>
      <c r="AP42" s="3">
        <v>20</v>
      </c>
      <c r="AQ42" s="3">
        <v>1.0000000000000001E-5</v>
      </c>
      <c r="AR42" s="3" t="s">
        <v>1455</v>
      </c>
      <c r="AS42" s="3" t="s">
        <v>1455</v>
      </c>
      <c r="AT42" s="3" t="s">
        <v>403</v>
      </c>
      <c r="AU42" s="3" t="s">
        <v>1389</v>
      </c>
      <c r="AV42" s="3" t="s">
        <v>112</v>
      </c>
      <c r="AW42" s="3" t="s">
        <v>28</v>
      </c>
      <c r="AX42" s="3" t="s">
        <v>1455</v>
      </c>
      <c r="AY42" s="3" t="s">
        <v>404</v>
      </c>
      <c r="AZ42" s="3" t="s">
        <v>1174</v>
      </c>
      <c r="BA42" s="3" t="s">
        <v>1173</v>
      </c>
      <c r="BB42" s="3" t="s">
        <v>1173</v>
      </c>
      <c r="BC42" s="3" t="s">
        <v>1455</v>
      </c>
      <c r="BD42" s="3" t="s">
        <v>1173</v>
      </c>
      <c r="BE42" s="3" t="s">
        <v>405</v>
      </c>
      <c r="BF42" s="3" t="s">
        <v>406</v>
      </c>
      <c r="BG42" s="3" t="s">
        <v>407</v>
      </c>
      <c r="BH42" s="3">
        <v>15.7</v>
      </c>
      <c r="BI42" s="3">
        <v>726</v>
      </c>
      <c r="BJ42" s="3">
        <v>1801</v>
      </c>
      <c r="BK42" s="3">
        <v>-0.15614457737683893</v>
      </c>
      <c r="BL42" s="3">
        <v>1.3</v>
      </c>
      <c r="BM42" s="3">
        <v>18</v>
      </c>
      <c r="BN42" s="3" t="s">
        <v>1455</v>
      </c>
      <c r="BO42" s="1" t="s">
        <v>1455</v>
      </c>
      <c r="BP42" s="1" t="s">
        <v>1455</v>
      </c>
      <c r="BQ42" s="6">
        <v>2</v>
      </c>
      <c r="BR42" s="6">
        <v>3</v>
      </c>
      <c r="BS42" s="6">
        <v>1</v>
      </c>
      <c r="BT42" s="6">
        <v>3</v>
      </c>
      <c r="BU42" s="6">
        <v>3</v>
      </c>
      <c r="BV4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2" s="6"/>
      <c r="BX42" s="6" t="e">
        <f>#REF!&lt;Tabela1[[#This Row],[7-Ponto de fusão °C]]</f>
        <v>#REF!</v>
      </c>
      <c r="BY42" s="6" t="e">
        <f>#REF!&lt;Tabela1[[#This Row],[8-Ponto de ebulição °C]]</f>
        <v>#REF!</v>
      </c>
    </row>
    <row r="43" spans="1:77" x14ac:dyDescent="0.25">
      <c r="A43" s="1">
        <v>42</v>
      </c>
      <c r="B43" s="1" t="s">
        <v>408</v>
      </c>
      <c r="C43" s="1">
        <v>6</v>
      </c>
      <c r="D43" s="1" t="s">
        <v>223</v>
      </c>
      <c r="E43" s="1">
        <v>5</v>
      </c>
      <c r="F43" s="1" t="s">
        <v>1010</v>
      </c>
      <c r="G43" s="1" t="s">
        <v>409</v>
      </c>
      <c r="H43" s="2">
        <v>95.95</v>
      </c>
      <c r="I43" s="13">
        <v>2617</v>
      </c>
      <c r="J43" s="13">
        <v>4612</v>
      </c>
      <c r="K43" s="9">
        <v>10.199999999999999</v>
      </c>
      <c r="L43" s="9">
        <v>2.16</v>
      </c>
      <c r="M43" s="9">
        <v>7.0923999999999996</v>
      </c>
      <c r="N43" s="9">
        <v>16.460999999999999</v>
      </c>
      <c r="O43" s="9">
        <v>27.16</v>
      </c>
      <c r="P43" s="3">
        <v>684</v>
      </c>
      <c r="Q43" s="3">
        <v>1588</v>
      </c>
      <c r="R43" s="3">
        <v>2621</v>
      </c>
      <c r="S43" s="3">
        <v>0.75</v>
      </c>
      <c r="T43" s="3">
        <v>72</v>
      </c>
      <c r="U43" s="3" t="s">
        <v>410</v>
      </c>
      <c r="V43" s="3" t="s">
        <v>410</v>
      </c>
      <c r="W43" s="3" t="s">
        <v>411</v>
      </c>
      <c r="X43" s="3" t="s">
        <v>412</v>
      </c>
      <c r="Y43" s="3">
        <v>2.0099999999999998</v>
      </c>
      <c r="Z43" s="3">
        <v>0.59</v>
      </c>
      <c r="AA43" s="3">
        <v>1.3</v>
      </c>
      <c r="AB43" s="3" t="s">
        <v>1455</v>
      </c>
      <c r="AC43" s="3" t="s">
        <v>1455</v>
      </c>
      <c r="AD43" s="3">
        <v>139</v>
      </c>
      <c r="AE43" s="3" t="s">
        <v>1455</v>
      </c>
      <c r="AF43" s="3" t="s">
        <v>1455</v>
      </c>
      <c r="AG43" s="3">
        <v>83</v>
      </c>
      <c r="AH43" s="3">
        <v>9.4</v>
      </c>
      <c r="AI43" s="3" t="s">
        <v>1377</v>
      </c>
      <c r="AJ43" s="3" t="s">
        <v>413</v>
      </c>
      <c r="AK43" s="3">
        <v>0.187</v>
      </c>
      <c r="AL43" s="3">
        <v>0.25</v>
      </c>
      <c r="AM43" s="3">
        <v>32</v>
      </c>
      <c r="AN43" s="3">
        <v>598</v>
      </c>
      <c r="AO43" s="3">
        <v>138</v>
      </c>
      <c r="AP43" s="3">
        <v>1.2</v>
      </c>
      <c r="AQ43" s="3">
        <v>0.01</v>
      </c>
      <c r="AR43" s="3">
        <v>1.0000000000000001E-5</v>
      </c>
      <c r="AS43" s="3" t="s">
        <v>1455</v>
      </c>
      <c r="AT43" s="3" t="s">
        <v>414</v>
      </c>
      <c r="AU43" s="3" t="s">
        <v>1389</v>
      </c>
      <c r="AV43" s="3" t="s">
        <v>415</v>
      </c>
      <c r="AW43" s="3" t="s">
        <v>28</v>
      </c>
      <c r="AX43" s="3" t="s">
        <v>1455</v>
      </c>
      <c r="AY43" s="3" t="s">
        <v>416</v>
      </c>
      <c r="AZ43" s="3" t="s">
        <v>1175</v>
      </c>
      <c r="BA43" s="3" t="s">
        <v>1173</v>
      </c>
      <c r="BB43" s="3" t="s">
        <v>1173</v>
      </c>
      <c r="BC43" s="3" t="s">
        <v>1455</v>
      </c>
      <c r="BD43" s="3" t="s">
        <v>1455</v>
      </c>
      <c r="BE43" s="3" t="s">
        <v>1172</v>
      </c>
      <c r="BF43" s="3" t="s">
        <v>417</v>
      </c>
      <c r="BG43" s="3" t="s">
        <v>418</v>
      </c>
      <c r="BH43" s="3">
        <v>12.8</v>
      </c>
      <c r="BI43" s="3">
        <v>658</v>
      </c>
      <c r="BJ43" s="3">
        <v>1781</v>
      </c>
      <c r="BK43" s="3">
        <v>0.40654018043395512</v>
      </c>
      <c r="BL43" s="3">
        <v>0.2</v>
      </c>
      <c r="BM43" s="3">
        <v>11</v>
      </c>
      <c r="BN43" s="3" t="s">
        <v>1455</v>
      </c>
      <c r="BO43" s="1" t="s">
        <v>1455</v>
      </c>
      <c r="BP43" s="1" t="s">
        <v>1168</v>
      </c>
      <c r="BQ43" s="6">
        <v>2</v>
      </c>
      <c r="BR43" s="6">
        <v>3</v>
      </c>
      <c r="BS43" s="6">
        <v>1</v>
      </c>
      <c r="BT43" s="6">
        <v>3</v>
      </c>
      <c r="BU43" s="6">
        <v>3</v>
      </c>
      <c r="BV4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3" s="6"/>
      <c r="BX43" s="6" t="e">
        <f>#REF!&lt;Tabela1[[#This Row],[7-Ponto de fusão °C]]</f>
        <v>#REF!</v>
      </c>
      <c r="BY43" s="6" t="e">
        <f>#REF!&lt;Tabela1[[#This Row],[8-Ponto de ebulição °C]]</f>
        <v>#REF!</v>
      </c>
    </row>
    <row r="44" spans="1:77" x14ac:dyDescent="0.25">
      <c r="A44" s="1">
        <v>43</v>
      </c>
      <c r="B44" s="1" t="s">
        <v>419</v>
      </c>
      <c r="C44" s="1">
        <v>7</v>
      </c>
      <c r="D44" s="1" t="s">
        <v>234</v>
      </c>
      <c r="E44" s="1">
        <v>5</v>
      </c>
      <c r="F44" s="1" t="s">
        <v>1011</v>
      </c>
      <c r="G44" s="1" t="s">
        <v>420</v>
      </c>
      <c r="H44" s="2">
        <v>98</v>
      </c>
      <c r="I44" s="13">
        <v>2172</v>
      </c>
      <c r="J44" s="13">
        <v>4877</v>
      </c>
      <c r="K44" s="9">
        <v>11.5</v>
      </c>
      <c r="L44" s="9">
        <v>1.9</v>
      </c>
      <c r="M44" s="9">
        <v>7.28</v>
      </c>
      <c r="N44" s="9">
        <v>15.26</v>
      </c>
      <c r="O44" s="9">
        <v>29.54</v>
      </c>
      <c r="P44" s="3">
        <v>702</v>
      </c>
      <c r="Q44" s="3">
        <v>1472</v>
      </c>
      <c r="R44" s="3">
        <v>2850</v>
      </c>
      <c r="S44" s="3">
        <v>0.55000000000000004</v>
      </c>
      <c r="T44" s="3">
        <v>53</v>
      </c>
      <c r="U44" s="3" t="s">
        <v>421</v>
      </c>
      <c r="V44" s="3" t="s">
        <v>421</v>
      </c>
      <c r="W44" s="3" t="s">
        <v>422</v>
      </c>
      <c r="X44" s="3" t="s">
        <v>422</v>
      </c>
      <c r="Y44" s="3">
        <v>1.95</v>
      </c>
      <c r="Z44" s="3" t="s">
        <v>1455</v>
      </c>
      <c r="AA44" s="3">
        <v>1.27</v>
      </c>
      <c r="AB44" s="3" t="s">
        <v>1455</v>
      </c>
      <c r="AC44" s="3" t="s">
        <v>1455</v>
      </c>
      <c r="AD44" s="3">
        <v>136</v>
      </c>
      <c r="AE44" s="3" t="s">
        <v>1455</v>
      </c>
      <c r="AF44" s="3" t="s">
        <v>1455</v>
      </c>
      <c r="AG44" s="3" t="s">
        <v>1455</v>
      </c>
      <c r="AH44" s="3">
        <v>8.5</v>
      </c>
      <c r="AI44" s="3" t="s">
        <v>5</v>
      </c>
      <c r="AJ44" s="3" t="s">
        <v>423</v>
      </c>
      <c r="AK44" s="3">
        <v>6.7000000000000004E-2</v>
      </c>
      <c r="AL44" s="3">
        <v>0.21</v>
      </c>
      <c r="AM44" s="3">
        <v>24</v>
      </c>
      <c r="AN44" s="3">
        <v>660</v>
      </c>
      <c r="AO44" s="3">
        <v>50.6</v>
      </c>
      <c r="AP44" s="3" t="s">
        <v>1455</v>
      </c>
      <c r="AQ44" s="3" t="s">
        <v>1455</v>
      </c>
      <c r="AR44" s="3" t="s">
        <v>1455</v>
      </c>
      <c r="AS44" s="3" t="s">
        <v>1455</v>
      </c>
      <c r="AT44" s="3" t="s">
        <v>1441</v>
      </c>
      <c r="AU44" s="3" t="s">
        <v>1388</v>
      </c>
      <c r="AV44" s="3" t="s">
        <v>1448</v>
      </c>
      <c r="AW44" s="3" t="s">
        <v>8</v>
      </c>
      <c r="AX44" s="3" t="s">
        <v>1455</v>
      </c>
      <c r="AY44" s="3" t="s">
        <v>424</v>
      </c>
      <c r="AZ44" s="3" t="s">
        <v>1291</v>
      </c>
      <c r="BA44" s="3" t="s">
        <v>1173</v>
      </c>
      <c r="BB44" s="3" t="s">
        <v>1173</v>
      </c>
      <c r="BC44" s="3" t="s">
        <v>1292</v>
      </c>
      <c r="BD44" s="3" t="s">
        <v>1455</v>
      </c>
      <c r="BE44" s="3" t="s">
        <v>1172</v>
      </c>
      <c r="BF44" s="3" t="s">
        <v>425</v>
      </c>
      <c r="BG44" s="3" t="s">
        <v>426</v>
      </c>
      <c r="BH44" s="3">
        <v>11.4</v>
      </c>
      <c r="BI44" s="3">
        <v>677</v>
      </c>
      <c r="BJ44" s="3">
        <v>1939</v>
      </c>
      <c r="BK44" s="3" t="s">
        <v>1455</v>
      </c>
      <c r="BL44" s="3" t="s">
        <v>1455</v>
      </c>
      <c r="BM44" s="3" t="s">
        <v>1455</v>
      </c>
      <c r="BN44" s="3" t="s">
        <v>1455</v>
      </c>
      <c r="BO44" s="1" t="s">
        <v>1455</v>
      </c>
      <c r="BP44" s="1" t="s">
        <v>1168</v>
      </c>
      <c r="BQ44" s="6">
        <v>2</v>
      </c>
      <c r="BR44" s="6">
        <v>3</v>
      </c>
      <c r="BS44" s="6">
        <v>2</v>
      </c>
      <c r="BT44" s="6">
        <v>3</v>
      </c>
      <c r="BU44" s="6">
        <v>3</v>
      </c>
      <c r="BV4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4" s="6"/>
      <c r="BX44" s="6" t="e">
        <f>#REF!&lt;Tabela1[[#This Row],[7-Ponto de fusão °C]]</f>
        <v>#REF!</v>
      </c>
      <c r="BY44" s="6" t="e">
        <f>#REF!&lt;Tabela1[[#This Row],[8-Ponto de ebulição °C]]</f>
        <v>#REF!</v>
      </c>
    </row>
    <row r="45" spans="1:77" x14ac:dyDescent="0.25">
      <c r="A45" s="1">
        <v>44</v>
      </c>
      <c r="B45" s="1" t="s">
        <v>427</v>
      </c>
      <c r="C45" s="1">
        <v>8</v>
      </c>
      <c r="D45" s="1" t="s">
        <v>246</v>
      </c>
      <c r="E45" s="1">
        <v>5</v>
      </c>
      <c r="F45" s="1" t="s">
        <v>1063</v>
      </c>
      <c r="G45" s="1" t="s">
        <v>428</v>
      </c>
      <c r="H45" s="2">
        <v>101.07</v>
      </c>
      <c r="I45" s="13">
        <v>2310</v>
      </c>
      <c r="J45" s="13">
        <v>3900</v>
      </c>
      <c r="K45" s="9">
        <v>12.4</v>
      </c>
      <c r="L45" s="9">
        <v>2.2000000000000002</v>
      </c>
      <c r="M45" s="9">
        <v>7.3605</v>
      </c>
      <c r="N45" s="9">
        <v>16.760000000000002</v>
      </c>
      <c r="O45" s="9">
        <v>28.47</v>
      </c>
      <c r="P45" s="3">
        <v>710</v>
      </c>
      <c r="Q45" s="3">
        <v>1617</v>
      </c>
      <c r="R45" s="3">
        <v>2747</v>
      </c>
      <c r="S45" s="3">
        <v>1.05</v>
      </c>
      <c r="T45" s="3">
        <v>101</v>
      </c>
      <c r="U45" s="3" t="s">
        <v>429</v>
      </c>
      <c r="V45" s="3" t="s">
        <v>429</v>
      </c>
      <c r="W45" s="3" t="s">
        <v>430</v>
      </c>
      <c r="X45" s="3" t="s">
        <v>431</v>
      </c>
      <c r="Y45" s="3">
        <v>1.89</v>
      </c>
      <c r="Z45" s="3">
        <v>0.62</v>
      </c>
      <c r="AA45" s="3">
        <v>1.25</v>
      </c>
      <c r="AB45" s="3" t="s">
        <v>1455</v>
      </c>
      <c r="AC45" s="3" t="s">
        <v>1455</v>
      </c>
      <c r="AD45" s="3">
        <v>134</v>
      </c>
      <c r="AE45" s="3" t="s">
        <v>1455</v>
      </c>
      <c r="AF45" s="3" t="s">
        <v>1455</v>
      </c>
      <c r="AG45" s="3">
        <v>82</v>
      </c>
      <c r="AH45" s="3">
        <v>8.3000000000000007</v>
      </c>
      <c r="AI45" s="3" t="s">
        <v>5</v>
      </c>
      <c r="AJ45" s="3" t="s">
        <v>432</v>
      </c>
      <c r="AK45" s="3">
        <v>0.13700000000000001</v>
      </c>
      <c r="AL45" s="3">
        <v>0.23799999999999999</v>
      </c>
      <c r="AM45" s="3">
        <v>24</v>
      </c>
      <c r="AN45" s="3">
        <v>595</v>
      </c>
      <c r="AO45" s="3">
        <v>117</v>
      </c>
      <c r="AP45" s="3">
        <v>1E-3</v>
      </c>
      <c r="AQ45" s="3">
        <v>6.9999999999999997E-7</v>
      </c>
      <c r="AR45" s="3" t="s">
        <v>1455</v>
      </c>
      <c r="AS45" s="3" t="s">
        <v>1455</v>
      </c>
      <c r="AT45" s="3" t="s">
        <v>433</v>
      </c>
      <c r="AU45" s="3" t="s">
        <v>1389</v>
      </c>
      <c r="AV45" s="3" t="s">
        <v>229</v>
      </c>
      <c r="AW45" s="3" t="s">
        <v>8</v>
      </c>
      <c r="AX45" s="3">
        <v>6.5</v>
      </c>
      <c r="AY45" s="3" t="s">
        <v>434</v>
      </c>
      <c r="AZ45" s="5" t="s">
        <v>1409</v>
      </c>
      <c r="BA45" s="3" t="s">
        <v>1173</v>
      </c>
      <c r="BB45" s="3" t="s">
        <v>1173</v>
      </c>
      <c r="BC45" s="3" t="s">
        <v>1173</v>
      </c>
      <c r="BD45" s="3" t="s">
        <v>1455</v>
      </c>
      <c r="BE45" s="3" t="s">
        <v>1172</v>
      </c>
      <c r="BF45" s="3" t="s">
        <v>435</v>
      </c>
      <c r="BG45" s="3" t="s">
        <v>436</v>
      </c>
      <c r="BH45" s="3">
        <v>9.6</v>
      </c>
      <c r="BI45" s="3">
        <v>643</v>
      </c>
      <c r="BJ45" s="3">
        <v>1844</v>
      </c>
      <c r="BK45" s="3">
        <v>0.26951294421791633</v>
      </c>
      <c r="BL45" s="3">
        <v>-3</v>
      </c>
      <c r="BM45" s="3">
        <v>1400</v>
      </c>
      <c r="BN45" s="3" t="s">
        <v>1455</v>
      </c>
      <c r="BO45" s="1" t="s">
        <v>1455</v>
      </c>
      <c r="BP45" s="1" t="s">
        <v>1455</v>
      </c>
      <c r="BQ45" s="6">
        <v>2</v>
      </c>
      <c r="BR45" s="6">
        <v>3</v>
      </c>
      <c r="BS45" s="6">
        <v>1</v>
      </c>
      <c r="BT45" s="6">
        <v>3</v>
      </c>
      <c r="BU45" s="6">
        <v>3</v>
      </c>
      <c r="BV4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5" s="6"/>
      <c r="BX45" s="6" t="e">
        <f>#REF!&lt;Tabela1[[#This Row],[7-Ponto de fusão °C]]</f>
        <v>#REF!</v>
      </c>
      <c r="BY45" s="6" t="e">
        <f>#REF!&lt;Tabela1[[#This Row],[8-Ponto de ebulição °C]]</f>
        <v>#REF!</v>
      </c>
    </row>
    <row r="46" spans="1:77" x14ac:dyDescent="0.25">
      <c r="A46" s="1">
        <v>45</v>
      </c>
      <c r="B46" s="1" t="s">
        <v>437</v>
      </c>
      <c r="C46" s="1">
        <v>9</v>
      </c>
      <c r="D46" s="1" t="s">
        <v>246</v>
      </c>
      <c r="E46" s="1">
        <v>5</v>
      </c>
      <c r="F46" s="1" t="s">
        <v>1013</v>
      </c>
      <c r="G46" s="1" t="s">
        <v>438</v>
      </c>
      <c r="H46" s="2">
        <v>102.9055</v>
      </c>
      <c r="I46" s="13">
        <v>1966</v>
      </c>
      <c r="J46" s="13">
        <v>3727</v>
      </c>
      <c r="K46" s="9">
        <v>12.4</v>
      </c>
      <c r="L46" s="9">
        <v>2.2799999999999998</v>
      </c>
      <c r="M46" s="9">
        <v>7.4588999999999999</v>
      </c>
      <c r="N46" s="9">
        <v>18.079999999999998</v>
      </c>
      <c r="O46" s="9">
        <v>31.06</v>
      </c>
      <c r="P46" s="3">
        <v>720</v>
      </c>
      <c r="Q46" s="3">
        <v>1744</v>
      </c>
      <c r="R46" s="3">
        <v>2997</v>
      </c>
      <c r="S46" s="3">
        <v>1.1399999999999999</v>
      </c>
      <c r="T46" s="3">
        <v>110</v>
      </c>
      <c r="U46" s="3" t="s">
        <v>439</v>
      </c>
      <c r="V46" s="3" t="s">
        <v>439</v>
      </c>
      <c r="W46" s="3" t="s">
        <v>440</v>
      </c>
      <c r="X46" s="3" t="s">
        <v>441</v>
      </c>
      <c r="Y46" s="3">
        <v>1.83</v>
      </c>
      <c r="Z46" s="3">
        <v>0.67</v>
      </c>
      <c r="AA46" s="3">
        <v>1.25</v>
      </c>
      <c r="AB46" s="3" t="s">
        <v>1455</v>
      </c>
      <c r="AC46" s="3" t="s">
        <v>1455</v>
      </c>
      <c r="AD46" s="3">
        <v>134</v>
      </c>
      <c r="AE46" s="3" t="s">
        <v>1455</v>
      </c>
      <c r="AF46" s="3" t="s">
        <v>1455</v>
      </c>
      <c r="AG46" s="3">
        <v>80.5</v>
      </c>
      <c r="AH46" s="3">
        <v>8.3000000000000007</v>
      </c>
      <c r="AI46" s="3" t="s">
        <v>1378</v>
      </c>
      <c r="AJ46" s="3" t="s">
        <v>442</v>
      </c>
      <c r="AK46" s="3">
        <v>0.21099999999999999</v>
      </c>
      <c r="AL46" s="3">
        <v>0.24199999999999999</v>
      </c>
      <c r="AM46" s="3">
        <v>21.5</v>
      </c>
      <c r="AN46" s="3">
        <v>493</v>
      </c>
      <c r="AO46" s="3">
        <v>150</v>
      </c>
      <c r="AP46" s="3">
        <v>1E-3</v>
      </c>
      <c r="AQ46" s="3" t="s">
        <v>1455</v>
      </c>
      <c r="AR46" s="3" t="s">
        <v>1455</v>
      </c>
      <c r="AS46" s="3" t="s">
        <v>1455</v>
      </c>
      <c r="AT46" s="3" t="s">
        <v>433</v>
      </c>
      <c r="AU46" s="3" t="s">
        <v>1389</v>
      </c>
      <c r="AV46" s="3" t="s">
        <v>443</v>
      </c>
      <c r="AW46" s="3" t="s">
        <v>106</v>
      </c>
      <c r="AX46" s="3" t="s">
        <v>1455</v>
      </c>
      <c r="AY46" s="3" t="s">
        <v>444</v>
      </c>
      <c r="AZ46" s="3" t="s">
        <v>1176</v>
      </c>
      <c r="BA46" s="3" t="s">
        <v>1173</v>
      </c>
      <c r="BB46" s="3" t="s">
        <v>1173</v>
      </c>
      <c r="BC46" s="3" t="s">
        <v>1173</v>
      </c>
      <c r="BD46" s="3" t="s">
        <v>1173</v>
      </c>
      <c r="BE46" s="3" t="s">
        <v>1172</v>
      </c>
      <c r="BF46" s="3" t="s">
        <v>445</v>
      </c>
      <c r="BG46" s="3" t="s">
        <v>446</v>
      </c>
      <c r="BH46" s="3">
        <v>8.6</v>
      </c>
      <c r="BI46" s="3">
        <v>556</v>
      </c>
      <c r="BJ46" s="3">
        <v>1803</v>
      </c>
      <c r="BK46" s="3">
        <v>-0.46344155742846982</v>
      </c>
      <c r="BL46" s="3">
        <v>-3</v>
      </c>
      <c r="BM46" s="3">
        <v>13000</v>
      </c>
      <c r="BN46" s="3" t="s">
        <v>1455</v>
      </c>
      <c r="BO46" s="1" t="s">
        <v>1455</v>
      </c>
      <c r="BP46" s="1" t="s">
        <v>1168</v>
      </c>
      <c r="BQ46" s="6">
        <v>2</v>
      </c>
      <c r="BR46" s="6">
        <v>3</v>
      </c>
      <c r="BS46" s="6">
        <v>1</v>
      </c>
      <c r="BT46" s="6">
        <v>3</v>
      </c>
      <c r="BU46" s="6">
        <v>3</v>
      </c>
      <c r="BV4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6" s="6"/>
      <c r="BX46" s="6" t="e">
        <f>#REF!&lt;Tabela1[[#This Row],[7-Ponto de fusão °C]]</f>
        <v>#REF!</v>
      </c>
      <c r="BY46" s="6" t="e">
        <f>#REF!&lt;Tabela1[[#This Row],[8-Ponto de ebulição °C]]</f>
        <v>#REF!</v>
      </c>
    </row>
    <row r="47" spans="1:77" x14ac:dyDescent="0.25">
      <c r="A47" s="1">
        <v>46</v>
      </c>
      <c r="B47" s="1" t="s">
        <v>447</v>
      </c>
      <c r="C47" s="1">
        <v>10</v>
      </c>
      <c r="D47" s="1" t="s">
        <v>246</v>
      </c>
      <c r="E47" s="1">
        <v>5</v>
      </c>
      <c r="F47" s="1" t="s">
        <v>1014</v>
      </c>
      <c r="G47" s="1" t="s">
        <v>448</v>
      </c>
      <c r="H47" s="2">
        <v>106.42</v>
      </c>
      <c r="I47" s="13">
        <v>1554</v>
      </c>
      <c r="J47" s="13">
        <v>3140</v>
      </c>
      <c r="K47" s="9">
        <v>12</v>
      </c>
      <c r="L47" s="9">
        <v>2.2000000000000002</v>
      </c>
      <c r="M47" s="9">
        <v>8.3369</v>
      </c>
      <c r="N47" s="9">
        <v>19.63</v>
      </c>
      <c r="O47" s="9">
        <v>32.93</v>
      </c>
      <c r="P47" s="3">
        <v>804</v>
      </c>
      <c r="Q47" s="3">
        <v>1894</v>
      </c>
      <c r="R47" s="3">
        <v>3177</v>
      </c>
      <c r="S47" s="3">
        <v>0.56000000000000005</v>
      </c>
      <c r="T47" s="3">
        <v>54</v>
      </c>
      <c r="U47" s="3" t="s">
        <v>449</v>
      </c>
      <c r="V47" s="3" t="s">
        <v>449</v>
      </c>
      <c r="W47" s="3" t="s">
        <v>450</v>
      </c>
      <c r="X47" s="3" t="s">
        <v>451</v>
      </c>
      <c r="Y47" s="3">
        <v>1.79</v>
      </c>
      <c r="Z47" s="3">
        <v>0.64</v>
      </c>
      <c r="AA47" s="3">
        <v>1.28</v>
      </c>
      <c r="AB47" s="3" t="s">
        <v>1455</v>
      </c>
      <c r="AC47" s="3" t="s">
        <v>1455</v>
      </c>
      <c r="AD47" s="3">
        <v>137</v>
      </c>
      <c r="AE47" s="3" t="s">
        <v>1455</v>
      </c>
      <c r="AF47" s="3">
        <v>100</v>
      </c>
      <c r="AG47" s="3">
        <v>90</v>
      </c>
      <c r="AH47" s="3">
        <v>8.9</v>
      </c>
      <c r="AI47" s="3" t="s">
        <v>1378</v>
      </c>
      <c r="AJ47" s="3" t="s">
        <v>452</v>
      </c>
      <c r="AK47" s="3">
        <v>9.5000000000000001E-2</v>
      </c>
      <c r="AL47" s="3">
        <v>0.24</v>
      </c>
      <c r="AM47" s="3">
        <v>17.600000000000001</v>
      </c>
      <c r="AN47" s="3">
        <v>357</v>
      </c>
      <c r="AO47" s="3">
        <v>71.8</v>
      </c>
      <c r="AP47" s="3">
        <v>1.4999999999999999E-2</v>
      </c>
      <c r="AQ47" s="3" t="s">
        <v>1455</v>
      </c>
      <c r="AR47" s="3" t="s">
        <v>1455</v>
      </c>
      <c r="AS47" s="3" t="s">
        <v>1455</v>
      </c>
      <c r="AT47" s="3" t="s">
        <v>433</v>
      </c>
      <c r="AU47" s="3" t="s">
        <v>1389</v>
      </c>
      <c r="AV47" s="3" t="s">
        <v>453</v>
      </c>
      <c r="AW47" s="3" t="s">
        <v>106</v>
      </c>
      <c r="AX47" s="3">
        <v>4.8</v>
      </c>
      <c r="AY47" s="3" t="s">
        <v>454</v>
      </c>
      <c r="AZ47" s="3" t="s">
        <v>1293</v>
      </c>
      <c r="BA47" s="3" t="s">
        <v>1173</v>
      </c>
      <c r="BB47" s="3" t="s">
        <v>1173</v>
      </c>
      <c r="BC47" s="3" t="s">
        <v>1294</v>
      </c>
      <c r="BD47" s="3" t="s">
        <v>1173</v>
      </c>
      <c r="BE47" s="5" t="s">
        <v>1394</v>
      </c>
      <c r="BF47" s="3" t="s">
        <v>455</v>
      </c>
      <c r="BG47" s="3" t="s">
        <v>456</v>
      </c>
      <c r="BH47" s="3">
        <v>4.8</v>
      </c>
      <c r="BI47" s="3">
        <v>378</v>
      </c>
      <c r="BJ47" s="3">
        <v>1803</v>
      </c>
      <c r="BK47" s="3">
        <v>0.14301480025409502</v>
      </c>
      <c r="BL47" s="3">
        <v>-2</v>
      </c>
      <c r="BM47" s="3">
        <v>15</v>
      </c>
      <c r="BN47" s="3">
        <v>290</v>
      </c>
      <c r="BO47" s="1" t="s">
        <v>1455</v>
      </c>
      <c r="BP47" s="1" t="s">
        <v>1455</v>
      </c>
      <c r="BQ47" s="6">
        <v>2</v>
      </c>
      <c r="BR47" s="6">
        <v>3</v>
      </c>
      <c r="BS47" s="6">
        <v>1</v>
      </c>
      <c r="BT47" s="6">
        <v>3</v>
      </c>
      <c r="BU47" s="6">
        <v>3</v>
      </c>
      <c r="BV4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7" s="6"/>
      <c r="BX47" s="6" t="e">
        <f>#REF!&lt;Tabela1[[#This Row],[7-Ponto de fusão °C]]</f>
        <v>#REF!</v>
      </c>
      <c r="BY47" s="6" t="e">
        <f>#REF!&lt;Tabela1[[#This Row],[8-Ponto de ebulição °C]]</f>
        <v>#REF!</v>
      </c>
    </row>
    <row r="48" spans="1:77" x14ac:dyDescent="0.25">
      <c r="A48" s="1">
        <v>47</v>
      </c>
      <c r="B48" s="1" t="s">
        <v>457</v>
      </c>
      <c r="C48" s="1">
        <v>11</v>
      </c>
      <c r="D48" s="1" t="s">
        <v>273</v>
      </c>
      <c r="E48" s="1">
        <v>5</v>
      </c>
      <c r="F48" s="1" t="s">
        <v>1015</v>
      </c>
      <c r="G48" s="1" t="s">
        <v>458</v>
      </c>
      <c r="H48" s="2">
        <v>107.8682</v>
      </c>
      <c r="I48" s="13">
        <v>962</v>
      </c>
      <c r="J48" s="13">
        <v>2212</v>
      </c>
      <c r="K48" s="9">
        <v>10.5</v>
      </c>
      <c r="L48" s="9">
        <v>1.93</v>
      </c>
      <c r="M48" s="9">
        <v>7.5762</v>
      </c>
      <c r="N48" s="9">
        <v>21.49</v>
      </c>
      <c r="O48" s="9">
        <v>34.83</v>
      </c>
      <c r="P48" s="3">
        <v>731</v>
      </c>
      <c r="Q48" s="3">
        <v>2073</v>
      </c>
      <c r="R48" s="3">
        <v>3361</v>
      </c>
      <c r="S48" s="3">
        <v>1.3</v>
      </c>
      <c r="T48" s="3">
        <v>125</v>
      </c>
      <c r="U48" s="3" t="s">
        <v>24</v>
      </c>
      <c r="V48" s="3" t="s">
        <v>24</v>
      </c>
      <c r="W48" s="3" t="s">
        <v>459</v>
      </c>
      <c r="X48" s="3" t="s">
        <v>460</v>
      </c>
      <c r="Y48" s="3">
        <v>1.75</v>
      </c>
      <c r="Z48" s="3">
        <v>1.1499999999999999</v>
      </c>
      <c r="AA48" s="3">
        <v>1.34</v>
      </c>
      <c r="AB48" s="3" t="s">
        <v>1455</v>
      </c>
      <c r="AC48" s="3" t="s">
        <v>1455</v>
      </c>
      <c r="AD48" s="3">
        <v>144</v>
      </c>
      <c r="AE48" s="3">
        <v>129</v>
      </c>
      <c r="AF48" s="3">
        <v>108</v>
      </c>
      <c r="AG48" s="3">
        <v>89</v>
      </c>
      <c r="AH48" s="3">
        <v>10.3</v>
      </c>
      <c r="AI48" s="3" t="s">
        <v>1378</v>
      </c>
      <c r="AJ48" s="3" t="s">
        <v>461</v>
      </c>
      <c r="AK48" s="3">
        <v>0.63</v>
      </c>
      <c r="AL48" s="3">
        <v>0.23499999999999999</v>
      </c>
      <c r="AM48" s="3">
        <v>11.3</v>
      </c>
      <c r="AN48" s="3">
        <v>250.58</v>
      </c>
      <c r="AO48" s="3">
        <v>429</v>
      </c>
      <c r="AP48" s="3">
        <v>7.4999999999999997E-2</v>
      </c>
      <c r="AQ48" s="3">
        <v>4.0000000000000003E-5</v>
      </c>
      <c r="AR48" s="3" t="s">
        <v>1455</v>
      </c>
      <c r="AS48" s="3" t="s">
        <v>1455</v>
      </c>
      <c r="AT48" s="3" t="s">
        <v>462</v>
      </c>
      <c r="AU48" s="3" t="s">
        <v>1384</v>
      </c>
      <c r="AV48" s="3" t="s">
        <v>463</v>
      </c>
      <c r="AW48" s="3" t="s">
        <v>106</v>
      </c>
      <c r="AX48" s="3">
        <v>3.25</v>
      </c>
      <c r="AY48" s="3" t="s">
        <v>464</v>
      </c>
      <c r="AZ48" s="3" t="s">
        <v>1295</v>
      </c>
      <c r="BA48" s="3" t="s">
        <v>1173</v>
      </c>
      <c r="BB48" s="3" t="s">
        <v>1173</v>
      </c>
      <c r="BC48" s="3" t="s">
        <v>1296</v>
      </c>
      <c r="BD48" s="3" t="s">
        <v>1455</v>
      </c>
      <c r="BE48" s="3" t="s">
        <v>1172</v>
      </c>
      <c r="BF48" s="3" t="s">
        <v>465</v>
      </c>
      <c r="BG48" s="3" t="s">
        <v>466</v>
      </c>
      <c r="BH48" s="3">
        <v>7.9</v>
      </c>
      <c r="BI48" s="3">
        <v>284</v>
      </c>
      <c r="BJ48" s="3" t="s">
        <v>1455</v>
      </c>
      <c r="BK48" s="3">
        <v>-0.31336373073770657</v>
      </c>
      <c r="BL48" s="3">
        <v>-1.2</v>
      </c>
      <c r="BM48" s="3">
        <v>120</v>
      </c>
      <c r="BN48" s="3">
        <v>14</v>
      </c>
      <c r="BO48" s="1" t="s">
        <v>1455</v>
      </c>
      <c r="BP48" s="1" t="s">
        <v>1168</v>
      </c>
      <c r="BQ48" s="6">
        <v>2</v>
      </c>
      <c r="BR48" s="6">
        <v>3</v>
      </c>
      <c r="BS48" s="6">
        <v>1</v>
      </c>
      <c r="BT48" s="6">
        <v>3</v>
      </c>
      <c r="BU48" s="6">
        <v>3</v>
      </c>
      <c r="BV4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8" s="6"/>
      <c r="BX48" s="6" t="e">
        <f>#REF!&lt;Tabela1[[#This Row],[7-Ponto de fusão °C]]</f>
        <v>#REF!</v>
      </c>
      <c r="BY48" s="6" t="e">
        <f>#REF!&lt;Tabela1[[#This Row],[8-Ponto de ebulição °C]]</f>
        <v>#REF!</v>
      </c>
    </row>
    <row r="49" spans="1:77" x14ac:dyDescent="0.25">
      <c r="A49" s="1">
        <v>48</v>
      </c>
      <c r="B49" s="1" t="s">
        <v>467</v>
      </c>
      <c r="C49" s="1">
        <v>12</v>
      </c>
      <c r="D49" s="1" t="s">
        <v>285</v>
      </c>
      <c r="E49" s="1">
        <v>5</v>
      </c>
      <c r="F49" s="1" t="s">
        <v>1016</v>
      </c>
      <c r="G49" s="1" t="s">
        <v>468</v>
      </c>
      <c r="H49" s="2">
        <v>112.414</v>
      </c>
      <c r="I49" s="13">
        <v>320.89999999999998</v>
      </c>
      <c r="J49" s="13">
        <v>765</v>
      </c>
      <c r="K49" s="9">
        <v>8.65</v>
      </c>
      <c r="L49" s="9">
        <v>1.69</v>
      </c>
      <c r="M49" s="9">
        <v>8.9937000000000005</v>
      </c>
      <c r="N49" s="9">
        <v>16.908000000000001</v>
      </c>
      <c r="O49" s="9">
        <v>37.479999999999997</v>
      </c>
      <c r="P49" s="3">
        <v>868</v>
      </c>
      <c r="Q49" s="3">
        <v>1631</v>
      </c>
      <c r="R49" s="3">
        <v>3616</v>
      </c>
      <c r="S49" s="3" t="s">
        <v>16</v>
      </c>
      <c r="T49" s="3" t="s">
        <v>16</v>
      </c>
      <c r="U49" s="3" t="s">
        <v>36</v>
      </c>
      <c r="V49" s="3" t="s">
        <v>36</v>
      </c>
      <c r="W49" s="3" t="s">
        <v>469</v>
      </c>
      <c r="X49" s="3" t="s">
        <v>469</v>
      </c>
      <c r="Y49" s="3">
        <v>1.71</v>
      </c>
      <c r="Z49" s="3">
        <v>0.95</v>
      </c>
      <c r="AA49" s="3">
        <v>1.48</v>
      </c>
      <c r="AB49" s="3" t="s">
        <v>1455</v>
      </c>
      <c r="AC49" s="3" t="s">
        <v>1455</v>
      </c>
      <c r="AD49" s="3">
        <v>151</v>
      </c>
      <c r="AE49" s="3" t="s">
        <v>1455</v>
      </c>
      <c r="AF49" s="3">
        <v>109</v>
      </c>
      <c r="AG49" s="3" t="s">
        <v>1455</v>
      </c>
      <c r="AH49" s="3">
        <v>13.1</v>
      </c>
      <c r="AI49" s="3" t="s">
        <v>5</v>
      </c>
      <c r="AJ49" s="3" t="s">
        <v>470</v>
      </c>
      <c r="AK49" s="3">
        <v>0.13800000000000001</v>
      </c>
      <c r="AL49" s="3">
        <v>0.23</v>
      </c>
      <c r="AM49" s="3">
        <v>6.1920000000000002</v>
      </c>
      <c r="AN49" s="3">
        <v>99.57</v>
      </c>
      <c r="AO49" s="3">
        <v>96.8</v>
      </c>
      <c r="AP49" s="3">
        <v>0.15</v>
      </c>
      <c r="AQ49" s="3">
        <v>1.1E-4</v>
      </c>
      <c r="AR49" s="3">
        <v>6.9999999999999994E-5</v>
      </c>
      <c r="AS49" s="3" t="s">
        <v>1455</v>
      </c>
      <c r="AT49" s="3" t="s">
        <v>289</v>
      </c>
      <c r="AU49" s="5" t="s">
        <v>1415</v>
      </c>
      <c r="AV49" s="3" t="s">
        <v>112</v>
      </c>
      <c r="AW49" s="3" t="s">
        <v>291</v>
      </c>
      <c r="AX49" s="3">
        <v>2</v>
      </c>
      <c r="AY49" s="3" t="s">
        <v>471</v>
      </c>
      <c r="AZ49" s="3" t="s">
        <v>1297</v>
      </c>
      <c r="BA49" s="3" t="s">
        <v>1173</v>
      </c>
      <c r="BB49" s="3" t="s">
        <v>1298</v>
      </c>
      <c r="BC49" s="3" t="s">
        <v>1299</v>
      </c>
      <c r="BD49" s="3" t="s">
        <v>1173</v>
      </c>
      <c r="BE49" s="3" t="s">
        <v>1455</v>
      </c>
      <c r="BF49" s="3" t="s">
        <v>472</v>
      </c>
      <c r="BG49" s="3" t="s">
        <v>473</v>
      </c>
      <c r="BH49" s="3">
        <v>7.2</v>
      </c>
      <c r="BI49" s="3">
        <v>112</v>
      </c>
      <c r="BJ49" s="3">
        <v>1817</v>
      </c>
      <c r="BK49" s="3">
        <v>0.20682587603184971</v>
      </c>
      <c r="BL49" s="3">
        <v>-0.7</v>
      </c>
      <c r="BM49" s="3">
        <v>6</v>
      </c>
      <c r="BN49" s="3" t="s">
        <v>1455</v>
      </c>
      <c r="BO49" s="1" t="s">
        <v>1455</v>
      </c>
      <c r="BP49" s="1" t="s">
        <v>1169</v>
      </c>
      <c r="BQ49" s="6">
        <v>2</v>
      </c>
      <c r="BR49" s="6">
        <v>3</v>
      </c>
      <c r="BS49" s="6">
        <v>1</v>
      </c>
      <c r="BT49" s="6">
        <v>3</v>
      </c>
      <c r="BU49" s="6">
        <v>3</v>
      </c>
      <c r="BV4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49" s="6"/>
      <c r="BX49" s="6" t="e">
        <f>#REF!&lt;Tabela1[[#This Row],[7-Ponto de fusão °C]]</f>
        <v>#REF!</v>
      </c>
      <c r="BY49" s="6" t="e">
        <f>#REF!&lt;Tabela1[[#This Row],[8-Ponto de ebulição °C]]</f>
        <v>#REF!</v>
      </c>
    </row>
    <row r="50" spans="1:77" x14ac:dyDescent="0.25">
      <c r="A50" s="1">
        <v>49</v>
      </c>
      <c r="B50" s="1" t="s">
        <v>474</v>
      </c>
      <c r="C50" s="1">
        <v>13</v>
      </c>
      <c r="D50" s="1" t="s">
        <v>46</v>
      </c>
      <c r="E50" s="1">
        <v>5</v>
      </c>
      <c r="F50" s="1" t="s">
        <v>1017</v>
      </c>
      <c r="G50" s="1" t="s">
        <v>475</v>
      </c>
      <c r="H50" s="2">
        <v>114.818</v>
      </c>
      <c r="I50" s="13">
        <v>156.6</v>
      </c>
      <c r="J50" s="13">
        <v>2080</v>
      </c>
      <c r="K50" s="9">
        <v>7.31</v>
      </c>
      <c r="L50" s="9">
        <v>1.78</v>
      </c>
      <c r="M50" s="9">
        <v>5.7864000000000004</v>
      </c>
      <c r="N50" s="9">
        <v>18.869</v>
      </c>
      <c r="O50" s="9">
        <v>28.03</v>
      </c>
      <c r="P50" s="3">
        <v>558</v>
      </c>
      <c r="Q50" s="3">
        <v>1821</v>
      </c>
      <c r="R50" s="3">
        <v>2704</v>
      </c>
      <c r="S50" s="3">
        <v>0.3</v>
      </c>
      <c r="T50" s="3">
        <v>29</v>
      </c>
      <c r="U50" s="3" t="s">
        <v>48</v>
      </c>
      <c r="V50" s="3" t="s">
        <v>48</v>
      </c>
      <c r="W50" s="3" t="s">
        <v>476</v>
      </c>
      <c r="X50" s="3" t="s">
        <v>476</v>
      </c>
      <c r="Y50" s="3">
        <v>2</v>
      </c>
      <c r="Z50" s="3">
        <v>0.8</v>
      </c>
      <c r="AA50" s="3">
        <v>1.44</v>
      </c>
      <c r="AB50" s="3" t="s">
        <v>1455</v>
      </c>
      <c r="AC50" s="3" t="s">
        <v>1455</v>
      </c>
      <c r="AD50" s="3">
        <v>167</v>
      </c>
      <c r="AE50" s="3" t="s">
        <v>1455</v>
      </c>
      <c r="AF50" s="3" t="s">
        <v>1455</v>
      </c>
      <c r="AG50" s="3">
        <v>94</v>
      </c>
      <c r="AH50" s="3">
        <v>15.7</v>
      </c>
      <c r="AI50" s="3" t="s">
        <v>477</v>
      </c>
      <c r="AJ50" s="3" t="s">
        <v>478</v>
      </c>
      <c r="AK50" s="3">
        <v>0.11600000000000001</v>
      </c>
      <c r="AL50" s="3">
        <v>0.23</v>
      </c>
      <c r="AM50" s="3">
        <v>3.2629999999999999</v>
      </c>
      <c r="AN50" s="3">
        <v>231.5</v>
      </c>
      <c r="AO50" s="3">
        <v>81.599999999999994</v>
      </c>
      <c r="AP50" s="3">
        <v>0.25</v>
      </c>
      <c r="AQ50" s="3">
        <v>2E-3</v>
      </c>
      <c r="AR50" s="3" t="s">
        <v>1455</v>
      </c>
      <c r="AS50" s="3" t="s">
        <v>1455</v>
      </c>
      <c r="AT50" s="3" t="s">
        <v>479</v>
      </c>
      <c r="AU50" s="3" t="s">
        <v>1389</v>
      </c>
      <c r="AV50" s="3" t="s">
        <v>112</v>
      </c>
      <c r="AW50" s="3" t="s">
        <v>480</v>
      </c>
      <c r="AX50" s="3">
        <v>1.2</v>
      </c>
      <c r="AY50" s="3" t="s">
        <v>481</v>
      </c>
      <c r="AZ50" s="3" t="s">
        <v>1300</v>
      </c>
      <c r="BA50" s="3" t="s">
        <v>1455</v>
      </c>
      <c r="BB50" s="3" t="s">
        <v>1301</v>
      </c>
      <c r="BC50" s="3" t="s">
        <v>1302</v>
      </c>
      <c r="BD50" s="3" t="s">
        <v>1173</v>
      </c>
      <c r="BE50" s="3" t="s">
        <v>1455</v>
      </c>
      <c r="BF50" s="3" t="s">
        <v>482</v>
      </c>
      <c r="BG50" s="3" t="s">
        <v>483</v>
      </c>
      <c r="BH50" s="3">
        <v>9.6999999999999993</v>
      </c>
      <c r="BI50" s="3">
        <v>243</v>
      </c>
      <c r="BJ50" s="3">
        <v>1863</v>
      </c>
      <c r="BK50" s="3">
        <v>-0.7351821769904634</v>
      </c>
      <c r="BL50" s="3">
        <v>-1</v>
      </c>
      <c r="BM50" s="3">
        <v>120</v>
      </c>
      <c r="BN50" s="3" t="s">
        <v>1455</v>
      </c>
      <c r="BO50" s="1" t="s">
        <v>1455</v>
      </c>
      <c r="BP50" s="1" t="s">
        <v>1168</v>
      </c>
      <c r="BQ50" s="6">
        <v>2</v>
      </c>
      <c r="BR50" s="6">
        <v>6</v>
      </c>
      <c r="BS50" s="6">
        <v>1</v>
      </c>
      <c r="BT50" s="6">
        <v>1</v>
      </c>
      <c r="BU50" s="6">
        <v>2</v>
      </c>
      <c r="BV5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0" s="6"/>
      <c r="BX50" s="6" t="e">
        <f>#REF!&lt;Tabela1[[#This Row],[7-Ponto de fusão °C]]</f>
        <v>#REF!</v>
      </c>
      <c r="BY50" s="6" t="e">
        <f>#REF!&lt;Tabela1[[#This Row],[8-Ponto de ebulição °C]]</f>
        <v>#REF!</v>
      </c>
    </row>
    <row r="51" spans="1:77" x14ac:dyDescent="0.25">
      <c r="A51" s="1">
        <v>50</v>
      </c>
      <c r="B51" s="1" t="s">
        <v>484</v>
      </c>
      <c r="C51" s="1">
        <v>14</v>
      </c>
      <c r="D51" s="1" t="s">
        <v>57</v>
      </c>
      <c r="E51" s="1">
        <v>5</v>
      </c>
      <c r="F51" s="1" t="s">
        <v>1018</v>
      </c>
      <c r="G51" s="1" t="s">
        <v>485</v>
      </c>
      <c r="H51" s="2">
        <v>118.71</v>
      </c>
      <c r="I51" s="13">
        <v>232</v>
      </c>
      <c r="J51" s="13">
        <v>2270</v>
      </c>
      <c r="K51" s="9">
        <v>7.31</v>
      </c>
      <c r="L51" s="9">
        <v>1.96</v>
      </c>
      <c r="M51" s="9">
        <v>7.3437999999999999</v>
      </c>
      <c r="N51" s="9">
        <v>14.632</v>
      </c>
      <c r="O51" s="9">
        <v>30.501999999999999</v>
      </c>
      <c r="P51" s="3">
        <v>709</v>
      </c>
      <c r="Q51" s="3">
        <v>1412</v>
      </c>
      <c r="R51" s="3">
        <v>2943</v>
      </c>
      <c r="S51" s="3">
        <v>1.1100000000000001</v>
      </c>
      <c r="T51" s="3">
        <v>107</v>
      </c>
      <c r="U51" s="3" t="s">
        <v>308</v>
      </c>
      <c r="V51" s="3" t="s">
        <v>308</v>
      </c>
      <c r="W51" s="3" t="s">
        <v>486</v>
      </c>
      <c r="X51" s="3" t="s">
        <v>486</v>
      </c>
      <c r="Y51" s="3">
        <v>1.72</v>
      </c>
      <c r="Z51" s="3">
        <v>0.71</v>
      </c>
      <c r="AA51" s="3">
        <v>1.41</v>
      </c>
      <c r="AB51" s="3" t="s">
        <v>1455</v>
      </c>
      <c r="AC51" s="3" t="s">
        <v>1455</v>
      </c>
      <c r="AD51" s="3">
        <v>140.5</v>
      </c>
      <c r="AE51" s="3" t="s">
        <v>1455</v>
      </c>
      <c r="AF51" s="3" t="s">
        <v>1455</v>
      </c>
      <c r="AG51" s="3" t="s">
        <v>1455</v>
      </c>
      <c r="AH51" s="3">
        <v>16.3</v>
      </c>
      <c r="AI51" s="3" t="s">
        <v>477</v>
      </c>
      <c r="AJ51" s="3" t="s">
        <v>487</v>
      </c>
      <c r="AK51" s="3">
        <v>9.1700000000000004E-2</v>
      </c>
      <c r="AL51" s="3">
        <v>0.22700000000000001</v>
      </c>
      <c r="AM51" s="3">
        <v>7.0289999999999999</v>
      </c>
      <c r="AN51" s="3">
        <v>295.8</v>
      </c>
      <c r="AO51" s="3">
        <v>66.599999999999994</v>
      </c>
      <c r="AP51" s="3">
        <v>2.2999999999999998</v>
      </c>
      <c r="AQ51" s="3">
        <v>3.9999999999999998E-6</v>
      </c>
      <c r="AR51" s="3">
        <v>2.0000000000000002E-5</v>
      </c>
      <c r="AS51" s="3" t="s">
        <v>1455</v>
      </c>
      <c r="AT51" s="3" t="s">
        <v>488</v>
      </c>
      <c r="AU51" s="3" t="s">
        <v>1389</v>
      </c>
      <c r="AV51" s="3" t="s">
        <v>489</v>
      </c>
      <c r="AW51" s="3" t="s">
        <v>490</v>
      </c>
      <c r="AX51" s="3">
        <v>1.65</v>
      </c>
      <c r="AY51" s="3" t="s">
        <v>491</v>
      </c>
      <c r="AZ51" s="3" t="s">
        <v>1303</v>
      </c>
      <c r="BA51" s="3" t="s">
        <v>1173</v>
      </c>
      <c r="BB51" s="3" t="s">
        <v>1173</v>
      </c>
      <c r="BC51" s="3" t="s">
        <v>1304</v>
      </c>
      <c r="BD51" s="3" t="s">
        <v>1305</v>
      </c>
      <c r="BE51" s="3" t="s">
        <v>492</v>
      </c>
      <c r="BF51" s="3" t="s">
        <v>493</v>
      </c>
      <c r="BG51" s="3" t="s">
        <v>494</v>
      </c>
      <c r="BH51" s="3">
        <v>7.7</v>
      </c>
      <c r="BI51" s="3">
        <v>302</v>
      </c>
      <c r="BJ51" s="3" t="s">
        <v>1455</v>
      </c>
      <c r="BK51" s="3">
        <v>0.58206336291170868</v>
      </c>
      <c r="BL51" s="3">
        <v>0.3</v>
      </c>
      <c r="BM51" s="3">
        <v>8</v>
      </c>
      <c r="BN51" s="3">
        <v>0.83</v>
      </c>
      <c r="BO51" s="1" t="s">
        <v>1455</v>
      </c>
      <c r="BP51" s="1" t="s">
        <v>1168</v>
      </c>
      <c r="BQ51" s="6">
        <v>2</v>
      </c>
      <c r="BR51" s="6">
        <v>6</v>
      </c>
      <c r="BS51" s="6">
        <v>1</v>
      </c>
      <c r="BT51" s="6">
        <v>1</v>
      </c>
      <c r="BU51" s="6">
        <v>2</v>
      </c>
      <c r="BV5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1" s="6"/>
      <c r="BX51" s="6" t="e">
        <f>#REF!&lt;Tabela1[[#This Row],[7-Ponto de fusão °C]]</f>
        <v>#REF!</v>
      </c>
      <c r="BY51" s="6" t="e">
        <f>#REF!&lt;Tabela1[[#This Row],[8-Ponto de ebulição °C]]</f>
        <v>#REF!</v>
      </c>
    </row>
    <row r="52" spans="1:77" x14ac:dyDescent="0.25">
      <c r="A52" s="1">
        <v>51</v>
      </c>
      <c r="B52" s="1" t="s">
        <v>495</v>
      </c>
      <c r="C52" s="1">
        <v>15</v>
      </c>
      <c r="D52" s="1" t="s">
        <v>69</v>
      </c>
      <c r="E52" s="1">
        <v>5</v>
      </c>
      <c r="F52" s="1" t="s">
        <v>1019</v>
      </c>
      <c r="G52" s="1" t="s">
        <v>496</v>
      </c>
      <c r="H52" s="2">
        <v>121.76</v>
      </c>
      <c r="I52" s="13">
        <v>631</v>
      </c>
      <c r="J52" s="13">
        <v>1950</v>
      </c>
      <c r="K52" s="9">
        <v>6.69</v>
      </c>
      <c r="L52" s="9">
        <v>2.0499999999999998</v>
      </c>
      <c r="M52" s="9">
        <v>8.64</v>
      </c>
      <c r="N52" s="9">
        <v>16.53</v>
      </c>
      <c r="O52" s="9">
        <v>25.3</v>
      </c>
      <c r="P52" s="3">
        <v>834</v>
      </c>
      <c r="Q52" s="3">
        <v>1595</v>
      </c>
      <c r="R52" s="3">
        <v>2441</v>
      </c>
      <c r="S52" s="3">
        <v>1.07</v>
      </c>
      <c r="T52" s="3">
        <v>103</v>
      </c>
      <c r="U52" s="3" t="s">
        <v>497</v>
      </c>
      <c r="V52" s="3" t="s">
        <v>497</v>
      </c>
      <c r="W52" s="3" t="s">
        <v>498</v>
      </c>
      <c r="X52" s="3" t="s">
        <v>498</v>
      </c>
      <c r="Y52" s="3">
        <v>1.53</v>
      </c>
      <c r="Z52" s="3">
        <v>0.76</v>
      </c>
      <c r="AA52" s="3">
        <v>1.4</v>
      </c>
      <c r="AB52" s="3" t="s">
        <v>1455</v>
      </c>
      <c r="AC52" s="3" t="s">
        <v>1455</v>
      </c>
      <c r="AD52" s="3">
        <v>140</v>
      </c>
      <c r="AE52" s="3" t="s">
        <v>1455</v>
      </c>
      <c r="AF52" s="3" t="s">
        <v>1455</v>
      </c>
      <c r="AG52" s="3">
        <v>90</v>
      </c>
      <c r="AH52" s="3">
        <v>18.23</v>
      </c>
      <c r="AI52" s="3" t="s">
        <v>1380</v>
      </c>
      <c r="AJ52" s="3" t="s">
        <v>499</v>
      </c>
      <c r="AK52" s="3">
        <v>2.8799999999999999E-2</v>
      </c>
      <c r="AL52" s="3">
        <v>0.21</v>
      </c>
      <c r="AM52" s="3">
        <v>19.87</v>
      </c>
      <c r="AN52" s="3">
        <v>77.14</v>
      </c>
      <c r="AO52" s="3">
        <v>24.3</v>
      </c>
      <c r="AP52" s="3">
        <v>0.2</v>
      </c>
      <c r="AQ52" s="3">
        <v>2.4000000000000001E-4</v>
      </c>
      <c r="AR52" s="3" t="s">
        <v>1455</v>
      </c>
      <c r="AS52" s="3" t="s">
        <v>1455</v>
      </c>
      <c r="AT52" s="3" t="s">
        <v>500</v>
      </c>
      <c r="AU52" s="5" t="s">
        <v>1415</v>
      </c>
      <c r="AV52" s="3" t="s">
        <v>501</v>
      </c>
      <c r="AW52" s="3" t="s">
        <v>50</v>
      </c>
      <c r="AX52" s="3">
        <v>3.15</v>
      </c>
      <c r="AY52" s="3" t="s">
        <v>502</v>
      </c>
      <c r="AZ52" s="3" t="s">
        <v>1306</v>
      </c>
      <c r="BA52" s="3" t="s">
        <v>1173</v>
      </c>
      <c r="BB52" s="3" t="s">
        <v>1173</v>
      </c>
      <c r="BC52" s="3" t="s">
        <v>1307</v>
      </c>
      <c r="BD52" s="3" t="s">
        <v>1173</v>
      </c>
      <c r="BE52" s="3" t="s">
        <v>503</v>
      </c>
      <c r="BF52" s="3" t="s">
        <v>504</v>
      </c>
      <c r="BG52" s="3" t="s">
        <v>505</v>
      </c>
      <c r="BH52" s="3">
        <v>6.6</v>
      </c>
      <c r="BI52" s="3">
        <v>262</v>
      </c>
      <c r="BJ52" s="3">
        <v>1600</v>
      </c>
      <c r="BK52" s="3">
        <v>-0.51004152057516527</v>
      </c>
      <c r="BL52" s="3">
        <v>-0.7</v>
      </c>
      <c r="BM52" s="3">
        <v>4.5</v>
      </c>
      <c r="BN52" s="3">
        <v>0.44</v>
      </c>
      <c r="BO52" s="1" t="s">
        <v>1455</v>
      </c>
      <c r="BP52" s="1" t="s">
        <v>1168</v>
      </c>
      <c r="BQ52" s="6">
        <v>1</v>
      </c>
      <c r="BR52" s="6"/>
      <c r="BS52" s="6">
        <v>1</v>
      </c>
      <c r="BT52" s="6">
        <v>1</v>
      </c>
      <c r="BU52" s="6">
        <v>2</v>
      </c>
      <c r="BV5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2" s="6"/>
      <c r="BX52" s="6" t="e">
        <f>#REF!&lt;Tabela1[[#This Row],[7-Ponto de fusão °C]]</f>
        <v>#REF!</v>
      </c>
      <c r="BY52" s="6" t="e">
        <f>#REF!&lt;Tabela1[[#This Row],[8-Ponto de ebulição °C]]</f>
        <v>#REF!</v>
      </c>
    </row>
    <row r="53" spans="1:77" x14ac:dyDescent="0.25">
      <c r="A53" s="1">
        <v>52</v>
      </c>
      <c r="B53" s="1" t="s">
        <v>506</v>
      </c>
      <c r="C53" s="1">
        <v>16</v>
      </c>
      <c r="D53" s="1" t="s">
        <v>81</v>
      </c>
      <c r="E53" s="1">
        <v>5</v>
      </c>
      <c r="F53" s="1" t="s">
        <v>1020</v>
      </c>
      <c r="G53" s="1" t="s">
        <v>507</v>
      </c>
      <c r="H53" s="2">
        <v>127.6</v>
      </c>
      <c r="I53" s="13">
        <v>449.5</v>
      </c>
      <c r="J53" s="13">
        <v>989.8</v>
      </c>
      <c r="K53" s="9">
        <v>6.24</v>
      </c>
      <c r="L53" s="9">
        <v>2.1</v>
      </c>
      <c r="M53" s="9">
        <v>9.0096000000000007</v>
      </c>
      <c r="N53" s="9">
        <v>18.600000000000001</v>
      </c>
      <c r="O53" s="9">
        <v>27.96</v>
      </c>
      <c r="P53" s="3">
        <v>869</v>
      </c>
      <c r="Q53" s="3">
        <v>1795</v>
      </c>
      <c r="R53" s="3">
        <v>2698</v>
      </c>
      <c r="S53" s="3">
        <v>1.97</v>
      </c>
      <c r="T53" s="3">
        <v>190</v>
      </c>
      <c r="U53" s="3" t="s">
        <v>508</v>
      </c>
      <c r="V53" s="3" t="s">
        <v>83</v>
      </c>
      <c r="W53" s="3" t="s">
        <v>509</v>
      </c>
      <c r="X53" s="3" t="s">
        <v>509</v>
      </c>
      <c r="Y53" s="3">
        <v>1.43</v>
      </c>
      <c r="Z53" s="3">
        <v>0.97</v>
      </c>
      <c r="AA53" s="3">
        <v>1.36</v>
      </c>
      <c r="AB53" s="3">
        <v>207</v>
      </c>
      <c r="AC53" s="3" t="s">
        <v>1455</v>
      </c>
      <c r="AD53" s="3">
        <v>142</v>
      </c>
      <c r="AE53" s="3" t="s">
        <v>1455</v>
      </c>
      <c r="AF53" s="3" t="s">
        <v>1455</v>
      </c>
      <c r="AG53" s="3" t="s">
        <v>1455</v>
      </c>
      <c r="AH53" s="3">
        <v>20.5</v>
      </c>
      <c r="AI53" s="3" t="s">
        <v>5</v>
      </c>
      <c r="AJ53" s="3" t="s">
        <v>510</v>
      </c>
      <c r="AK53" s="3">
        <v>1.9999999999999999E-6</v>
      </c>
      <c r="AL53" s="3">
        <v>0.2</v>
      </c>
      <c r="AM53" s="3">
        <v>17.489999999999998</v>
      </c>
      <c r="AN53" s="3">
        <v>52.55</v>
      </c>
      <c r="AO53" s="3">
        <v>2.35</v>
      </c>
      <c r="AP53" s="3">
        <v>1E-3</v>
      </c>
      <c r="AQ53" s="3" t="s">
        <v>1455</v>
      </c>
      <c r="AR53" s="3" t="s">
        <v>1455</v>
      </c>
      <c r="AS53" s="3" t="s">
        <v>1455</v>
      </c>
      <c r="AT53" s="3" t="s">
        <v>479</v>
      </c>
      <c r="AU53" s="3" t="s">
        <v>1384</v>
      </c>
      <c r="AV53" s="3" t="s">
        <v>139</v>
      </c>
      <c r="AW53" s="3" t="s">
        <v>335</v>
      </c>
      <c r="AX53" s="3">
        <v>2.2999999999999998</v>
      </c>
      <c r="AY53" s="3" t="s">
        <v>511</v>
      </c>
      <c r="AZ53" s="3" t="s">
        <v>1308</v>
      </c>
      <c r="BA53" s="3" t="s">
        <v>1173</v>
      </c>
      <c r="BB53" s="3" t="s">
        <v>1173</v>
      </c>
      <c r="BC53" s="3" t="s">
        <v>1309</v>
      </c>
      <c r="BD53" s="3" t="s">
        <v>1455</v>
      </c>
      <c r="BE53" s="3" t="s">
        <v>512</v>
      </c>
      <c r="BF53" s="3" t="s">
        <v>513</v>
      </c>
      <c r="BG53" s="3" t="s">
        <v>514</v>
      </c>
      <c r="BH53" s="3">
        <v>5.5</v>
      </c>
      <c r="BI53" s="3">
        <v>197</v>
      </c>
      <c r="BJ53" s="3">
        <v>1783</v>
      </c>
      <c r="BK53" s="3">
        <v>0.6821450763738317</v>
      </c>
      <c r="BL53" s="3">
        <v>-3</v>
      </c>
      <c r="BM53" s="3">
        <v>24</v>
      </c>
      <c r="BN53" s="3" t="s">
        <v>1455</v>
      </c>
      <c r="BO53" s="1" t="s">
        <v>1169</v>
      </c>
      <c r="BP53" s="1" t="s">
        <v>1168</v>
      </c>
      <c r="BQ53" s="6">
        <v>1</v>
      </c>
      <c r="BR53" s="6"/>
      <c r="BS53" s="6">
        <v>1</v>
      </c>
      <c r="BT53" s="6">
        <v>1</v>
      </c>
      <c r="BU53" s="6">
        <v>2</v>
      </c>
      <c r="BV5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3" s="6"/>
      <c r="BX53" s="6" t="e">
        <f>#REF!&lt;Tabela1[[#This Row],[7-Ponto de fusão °C]]</f>
        <v>#REF!</v>
      </c>
      <c r="BY53" s="6" t="e">
        <f>#REF!&lt;Tabela1[[#This Row],[8-Ponto de ebulição °C]]</f>
        <v>#REF!</v>
      </c>
    </row>
    <row r="54" spans="1:77" x14ac:dyDescent="0.25">
      <c r="A54" s="1">
        <v>53</v>
      </c>
      <c r="B54" s="1" t="s">
        <v>515</v>
      </c>
      <c r="C54" s="1">
        <v>17</v>
      </c>
      <c r="D54" s="1" t="s">
        <v>91</v>
      </c>
      <c r="E54" s="1">
        <v>5</v>
      </c>
      <c r="F54" s="1" t="s">
        <v>1021</v>
      </c>
      <c r="G54" s="1" t="s">
        <v>516</v>
      </c>
      <c r="H54" s="2">
        <v>126.90447</v>
      </c>
      <c r="I54" s="13">
        <v>113.5</v>
      </c>
      <c r="J54" s="13">
        <v>184</v>
      </c>
      <c r="K54" s="9">
        <v>4.93</v>
      </c>
      <c r="L54" s="9">
        <v>2.66</v>
      </c>
      <c r="M54" s="9">
        <v>10.4513</v>
      </c>
      <c r="N54" s="9">
        <v>19.131</v>
      </c>
      <c r="O54" s="9">
        <v>33</v>
      </c>
      <c r="P54" s="3">
        <v>1008</v>
      </c>
      <c r="Q54" s="3">
        <v>1846</v>
      </c>
      <c r="R54" s="3">
        <v>3184</v>
      </c>
      <c r="S54" s="3">
        <v>3.06</v>
      </c>
      <c r="T54" s="3">
        <v>295</v>
      </c>
      <c r="U54" s="3" t="s">
        <v>517</v>
      </c>
      <c r="V54" s="3" t="s">
        <v>93</v>
      </c>
      <c r="W54" s="3" t="s">
        <v>518</v>
      </c>
      <c r="X54" s="3" t="s">
        <v>518</v>
      </c>
      <c r="Y54" s="3">
        <v>1.32</v>
      </c>
      <c r="Z54" s="3">
        <v>2.2000000000000002</v>
      </c>
      <c r="AA54" s="3">
        <v>1.33</v>
      </c>
      <c r="AB54" s="3" t="s">
        <v>1455</v>
      </c>
      <c r="AC54" s="3">
        <v>206</v>
      </c>
      <c r="AD54" s="3">
        <v>133</v>
      </c>
      <c r="AE54" s="3" t="s">
        <v>1455</v>
      </c>
      <c r="AF54" s="3" t="s">
        <v>1455</v>
      </c>
      <c r="AG54" s="3" t="s">
        <v>1455</v>
      </c>
      <c r="AH54" s="3">
        <v>25.74</v>
      </c>
      <c r="AI54" s="5" t="s">
        <v>1379</v>
      </c>
      <c r="AJ54" s="3" t="s">
        <v>519</v>
      </c>
      <c r="AK54" s="3">
        <v>7.9999999999999998E-16</v>
      </c>
      <c r="AL54" s="3">
        <v>0.214</v>
      </c>
      <c r="AM54" s="3">
        <v>7.8239999999999998</v>
      </c>
      <c r="AN54" s="3">
        <v>20.751999999999999</v>
      </c>
      <c r="AO54" s="3">
        <v>0.44900000000000001</v>
      </c>
      <c r="AP54" s="3">
        <v>0.45</v>
      </c>
      <c r="AQ54" s="3">
        <v>0.06</v>
      </c>
      <c r="AR54" s="3">
        <v>2.0000000000000002E-5</v>
      </c>
      <c r="AS54" s="3" t="s">
        <v>1455</v>
      </c>
      <c r="AT54" s="3" t="s">
        <v>520</v>
      </c>
      <c r="AU54" s="5" t="s">
        <v>1421</v>
      </c>
      <c r="AV54" s="3" t="s">
        <v>521</v>
      </c>
      <c r="AW54" s="3" t="s">
        <v>522</v>
      </c>
      <c r="AX54" s="3" t="s">
        <v>1455</v>
      </c>
      <c r="AY54" s="3" t="s">
        <v>523</v>
      </c>
      <c r="AZ54" s="3" t="s">
        <v>1173</v>
      </c>
      <c r="BA54" s="5" t="s">
        <v>1404</v>
      </c>
      <c r="BB54" s="3" t="s">
        <v>1173</v>
      </c>
      <c r="BC54" s="3" t="s">
        <v>1310</v>
      </c>
      <c r="BD54" s="3" t="s">
        <v>1311</v>
      </c>
      <c r="BE54" s="3" t="s">
        <v>524</v>
      </c>
      <c r="BF54" s="3" t="s">
        <v>525</v>
      </c>
      <c r="BG54" s="3" t="s">
        <v>526</v>
      </c>
      <c r="BH54" s="3">
        <v>5</v>
      </c>
      <c r="BI54" s="3">
        <v>107</v>
      </c>
      <c r="BJ54" s="3">
        <v>1811</v>
      </c>
      <c r="BK54" s="3">
        <v>-4.5757490560675115E-2</v>
      </c>
      <c r="BL54" s="3">
        <v>-0.3</v>
      </c>
      <c r="BM54" s="3">
        <v>8.3000000000000007</v>
      </c>
      <c r="BN54" s="3" t="s">
        <v>1455</v>
      </c>
      <c r="BO54" s="1" t="s">
        <v>1169</v>
      </c>
      <c r="BP54" s="1" t="s">
        <v>1168</v>
      </c>
      <c r="BQ54" s="6">
        <v>3</v>
      </c>
      <c r="BR54" s="6"/>
      <c r="BS54" s="6">
        <v>1</v>
      </c>
      <c r="BT54" s="6">
        <v>1</v>
      </c>
      <c r="BU54" s="6">
        <v>2</v>
      </c>
      <c r="BV5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4" s="6"/>
      <c r="BX54" s="6" t="e">
        <f>#REF!&lt;Tabela1[[#This Row],[7-Ponto de fusão °C]]</f>
        <v>#REF!</v>
      </c>
      <c r="BY54" s="6" t="e">
        <f>#REF!&lt;Tabela1[[#This Row],[8-Ponto de ebulição °C]]</f>
        <v>#REF!</v>
      </c>
    </row>
    <row r="55" spans="1:77" x14ac:dyDescent="0.25">
      <c r="A55" s="1">
        <v>54</v>
      </c>
      <c r="B55" s="1" t="s">
        <v>527</v>
      </c>
      <c r="C55" s="1">
        <v>18</v>
      </c>
      <c r="D55" s="1" t="s">
        <v>14</v>
      </c>
      <c r="E55" s="1">
        <v>5</v>
      </c>
      <c r="F55" s="1" t="s">
        <v>1022</v>
      </c>
      <c r="G55" s="1" t="s">
        <v>528</v>
      </c>
      <c r="H55" s="2">
        <v>131.29300000000001</v>
      </c>
      <c r="I55" s="12">
        <v>-111.8</v>
      </c>
      <c r="J55" s="13">
        <v>-107.1</v>
      </c>
      <c r="K55" s="9">
        <v>5.8900000000000003E-3</v>
      </c>
      <c r="L55" s="9">
        <v>2.6</v>
      </c>
      <c r="M55" s="9">
        <v>12.129899999999999</v>
      </c>
      <c r="N55" s="9">
        <v>21.21</v>
      </c>
      <c r="O55" s="9">
        <v>32.1</v>
      </c>
      <c r="P55" s="3">
        <v>1170</v>
      </c>
      <c r="Q55" s="3">
        <v>2046</v>
      </c>
      <c r="R55" s="3">
        <v>3097</v>
      </c>
      <c r="S55" s="3" t="s">
        <v>16</v>
      </c>
      <c r="T55" s="3" t="s">
        <v>16</v>
      </c>
      <c r="U55" s="3" t="s">
        <v>17</v>
      </c>
      <c r="V55" s="3" t="s">
        <v>1455</v>
      </c>
      <c r="W55" s="3" t="s">
        <v>529</v>
      </c>
      <c r="X55" s="3" t="s">
        <v>529</v>
      </c>
      <c r="Y55" s="3">
        <v>1.24</v>
      </c>
      <c r="Z55" s="3" t="s">
        <v>1455</v>
      </c>
      <c r="AA55" s="3">
        <v>1.31</v>
      </c>
      <c r="AB55" s="3" t="s">
        <v>1455</v>
      </c>
      <c r="AC55" s="3" t="s">
        <v>1455</v>
      </c>
      <c r="AD55" s="3">
        <v>131</v>
      </c>
      <c r="AE55" s="3" t="s">
        <v>1455</v>
      </c>
      <c r="AF55" s="3" t="s">
        <v>1455</v>
      </c>
      <c r="AG55" s="3" t="s">
        <v>1455</v>
      </c>
      <c r="AH55" s="3">
        <v>37.299999999999997</v>
      </c>
      <c r="AI55" s="3" t="s">
        <v>1378</v>
      </c>
      <c r="AJ55" s="3" t="s">
        <v>530</v>
      </c>
      <c r="AK55" s="3" t="s">
        <v>1455</v>
      </c>
      <c r="AL55" s="3">
        <v>0.158</v>
      </c>
      <c r="AM55" s="3">
        <v>2.2970000000000002</v>
      </c>
      <c r="AN55" s="3">
        <v>12.635999999999999</v>
      </c>
      <c r="AO55" s="3">
        <v>5.6899999999999997E-3</v>
      </c>
      <c r="AP55" s="3">
        <v>3.0000000000000001E-5</v>
      </c>
      <c r="AQ55" s="3">
        <v>5.0000000000000002E-5</v>
      </c>
      <c r="AR55" s="3" t="s">
        <v>1455</v>
      </c>
      <c r="AS55" s="3" t="s">
        <v>1455</v>
      </c>
      <c r="AT55" s="3" t="s">
        <v>74</v>
      </c>
      <c r="AU55" s="3" t="s">
        <v>1383</v>
      </c>
      <c r="AV55" s="3" t="s">
        <v>356</v>
      </c>
      <c r="AW55" s="3" t="s">
        <v>106</v>
      </c>
      <c r="AX55" s="3" t="s">
        <v>1455</v>
      </c>
      <c r="AY55" s="3" t="s">
        <v>531</v>
      </c>
      <c r="AZ55" s="3" t="s">
        <v>1173</v>
      </c>
      <c r="BA55" s="3" t="s">
        <v>1173</v>
      </c>
      <c r="BB55" s="3" t="s">
        <v>1173</v>
      </c>
      <c r="BC55" s="3" t="s">
        <v>1173</v>
      </c>
      <c r="BD55" s="3" t="s">
        <v>1173</v>
      </c>
      <c r="BE55" s="3" t="s">
        <v>1172</v>
      </c>
      <c r="BF55" s="3" t="s">
        <v>532</v>
      </c>
      <c r="BG55" s="3" t="s">
        <v>1172</v>
      </c>
      <c r="BH55" s="3">
        <v>4</v>
      </c>
      <c r="BI55" s="3">
        <v>0</v>
      </c>
      <c r="BJ55" s="3">
        <v>1898</v>
      </c>
      <c r="BK55" s="3">
        <v>0.67209785793571741</v>
      </c>
      <c r="BL55" s="3">
        <v>-4.5</v>
      </c>
      <c r="BM55" s="3">
        <v>120</v>
      </c>
      <c r="BN55" s="3" t="s">
        <v>1455</v>
      </c>
      <c r="BO55" s="1" t="s">
        <v>1168</v>
      </c>
      <c r="BP55" s="1" t="s">
        <v>1168</v>
      </c>
      <c r="BQ55" s="6">
        <v>4</v>
      </c>
      <c r="BR55" s="6"/>
      <c r="BS55" s="6">
        <v>1</v>
      </c>
      <c r="BT55" s="6">
        <v>1</v>
      </c>
      <c r="BU55" s="6">
        <v>2</v>
      </c>
      <c r="BV5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5" s="6"/>
      <c r="BX55" s="6" t="e">
        <f>#REF!&lt;Tabela1[[#This Row],[7-Ponto de fusão °C]]</f>
        <v>#REF!</v>
      </c>
      <c r="BY55" s="6" t="e">
        <f>#REF!&lt;Tabela1[[#This Row],[8-Ponto de ebulição °C]]</f>
        <v>#REF!</v>
      </c>
    </row>
    <row r="56" spans="1:77" x14ac:dyDescent="0.25">
      <c r="A56" s="1">
        <v>55</v>
      </c>
      <c r="B56" s="1" t="s">
        <v>533</v>
      </c>
      <c r="C56" s="1">
        <v>1</v>
      </c>
      <c r="D56" s="1" t="s">
        <v>1</v>
      </c>
      <c r="E56" s="1">
        <v>6</v>
      </c>
      <c r="F56" s="1" t="s">
        <v>1023</v>
      </c>
      <c r="G56" s="1" t="s">
        <v>534</v>
      </c>
      <c r="H56" s="2">
        <v>132.90545195999999</v>
      </c>
      <c r="I56" s="12">
        <v>28.4</v>
      </c>
      <c r="J56" s="13">
        <v>669</v>
      </c>
      <c r="K56" s="9">
        <v>1.87</v>
      </c>
      <c r="L56" s="9">
        <v>0.79</v>
      </c>
      <c r="M56" s="9">
        <v>3.8938999999999999</v>
      </c>
      <c r="N56" s="9">
        <v>25.1</v>
      </c>
      <c r="O56" s="8" t="s">
        <v>1455</v>
      </c>
      <c r="P56" s="3">
        <v>376</v>
      </c>
      <c r="Q56" s="3">
        <v>2422</v>
      </c>
      <c r="R56" s="3" t="s">
        <v>1455</v>
      </c>
      <c r="S56" s="3">
        <v>0.47</v>
      </c>
      <c r="T56" s="3">
        <v>45</v>
      </c>
      <c r="U56" s="3" t="s">
        <v>24</v>
      </c>
      <c r="V56" s="3" t="s">
        <v>24</v>
      </c>
      <c r="W56" s="3" t="s">
        <v>535</v>
      </c>
      <c r="X56" s="3" t="s">
        <v>535</v>
      </c>
      <c r="Y56" s="3">
        <v>3.34</v>
      </c>
      <c r="Z56" s="3">
        <v>1.74</v>
      </c>
      <c r="AA56" s="3">
        <v>2.35</v>
      </c>
      <c r="AB56" s="3" t="s">
        <v>1455</v>
      </c>
      <c r="AC56" s="3" t="s">
        <v>1455</v>
      </c>
      <c r="AD56" s="3">
        <v>265</v>
      </c>
      <c r="AE56" s="3">
        <v>181</v>
      </c>
      <c r="AF56" s="3" t="s">
        <v>1455</v>
      </c>
      <c r="AG56" s="3" t="s">
        <v>1455</v>
      </c>
      <c r="AH56" s="3">
        <v>71.069999999999993</v>
      </c>
      <c r="AI56" s="3" t="s">
        <v>1377</v>
      </c>
      <c r="AJ56" s="3" t="s">
        <v>536</v>
      </c>
      <c r="AK56" s="3">
        <v>4.8899999999999999E-2</v>
      </c>
      <c r="AL56" s="3">
        <v>0.24</v>
      </c>
      <c r="AM56" s="3">
        <v>2.0920000000000001</v>
      </c>
      <c r="AN56" s="3">
        <v>67.739999999999995</v>
      </c>
      <c r="AO56" s="3">
        <v>59</v>
      </c>
      <c r="AP56" s="3">
        <v>3</v>
      </c>
      <c r="AQ56" s="3">
        <v>2.9999999999999997E-4</v>
      </c>
      <c r="AR56" s="3">
        <v>1.9999999999999999E-6</v>
      </c>
      <c r="AS56" s="3" t="s">
        <v>1455</v>
      </c>
      <c r="AT56" s="3" t="s">
        <v>362</v>
      </c>
      <c r="AU56" s="3" t="s">
        <v>1391</v>
      </c>
      <c r="AV56" s="3" t="s">
        <v>537</v>
      </c>
      <c r="AW56" s="3" t="s">
        <v>28</v>
      </c>
      <c r="AX56" s="3">
        <v>0.2</v>
      </c>
      <c r="AY56" s="3" t="s">
        <v>538</v>
      </c>
      <c r="AZ56" s="3" t="s">
        <v>1216</v>
      </c>
      <c r="BA56" s="3" t="s">
        <v>1217</v>
      </c>
      <c r="BB56" s="3" t="s">
        <v>1218</v>
      </c>
      <c r="BC56" s="3" t="s">
        <v>1219</v>
      </c>
      <c r="BD56" s="3" t="s">
        <v>1217</v>
      </c>
      <c r="BE56" s="3" t="s">
        <v>539</v>
      </c>
      <c r="BF56" s="3" t="s">
        <v>540</v>
      </c>
      <c r="BG56" s="3" t="s">
        <v>541</v>
      </c>
      <c r="BH56" s="3">
        <v>59.6</v>
      </c>
      <c r="BI56" s="3">
        <v>79</v>
      </c>
      <c r="BJ56" s="3">
        <v>1860</v>
      </c>
      <c r="BK56" s="3">
        <v>-0.42945706011810247</v>
      </c>
      <c r="BL56" s="3">
        <v>0</v>
      </c>
      <c r="BM56" s="3">
        <v>1100</v>
      </c>
      <c r="BN56" s="3" t="s">
        <v>1455</v>
      </c>
      <c r="BO56" s="1" t="s">
        <v>1455</v>
      </c>
      <c r="BP56" s="1" t="s">
        <v>1455</v>
      </c>
      <c r="BQ56" s="6">
        <v>2</v>
      </c>
      <c r="BR56" s="6">
        <v>1</v>
      </c>
      <c r="BS56" s="6">
        <v>1</v>
      </c>
      <c r="BT56" s="6">
        <v>1</v>
      </c>
      <c r="BU56" s="6">
        <v>1</v>
      </c>
      <c r="BV5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6" s="6"/>
      <c r="BX56" s="6" t="e">
        <f>#REF!&lt;Tabela1[[#This Row],[7-Ponto de fusão °C]]</f>
        <v>#REF!</v>
      </c>
      <c r="BY56" s="6" t="e">
        <f>#REF!&lt;Tabela1[[#This Row],[8-Ponto de ebulição °C]]</f>
        <v>#REF!</v>
      </c>
    </row>
    <row r="57" spans="1:77" x14ac:dyDescent="0.25">
      <c r="A57" s="1">
        <v>56</v>
      </c>
      <c r="B57" s="1" t="s">
        <v>542</v>
      </c>
      <c r="C57" s="1">
        <v>2</v>
      </c>
      <c r="D57" s="1" t="s">
        <v>34</v>
      </c>
      <c r="E57" s="1">
        <v>6</v>
      </c>
      <c r="F57" s="1" t="s">
        <v>1024</v>
      </c>
      <c r="G57" s="1" t="s">
        <v>543</v>
      </c>
      <c r="H57" s="2">
        <v>137.327</v>
      </c>
      <c r="I57" s="13">
        <v>725</v>
      </c>
      <c r="J57" s="13">
        <v>1640</v>
      </c>
      <c r="K57" s="9">
        <v>3.5</v>
      </c>
      <c r="L57" s="9">
        <v>0.89</v>
      </c>
      <c r="M57" s="9">
        <v>5.2117000000000004</v>
      </c>
      <c r="N57" s="9">
        <v>10.004</v>
      </c>
      <c r="O57" s="8" t="s">
        <v>1455</v>
      </c>
      <c r="P57" s="3">
        <v>503</v>
      </c>
      <c r="Q57" s="3">
        <v>965</v>
      </c>
      <c r="R57" s="3" t="s">
        <v>1455</v>
      </c>
      <c r="S57" s="3">
        <v>0.15</v>
      </c>
      <c r="T57" s="3">
        <v>14</v>
      </c>
      <c r="U57" s="3" t="s">
        <v>36</v>
      </c>
      <c r="V57" s="3" t="s">
        <v>36</v>
      </c>
      <c r="W57" s="3" t="s">
        <v>544</v>
      </c>
      <c r="X57" s="3" t="s">
        <v>544</v>
      </c>
      <c r="Y57" s="3">
        <v>2.78</v>
      </c>
      <c r="Z57" s="3">
        <v>1.42</v>
      </c>
      <c r="AA57" s="3">
        <v>1.98</v>
      </c>
      <c r="AB57" s="3" t="s">
        <v>1455</v>
      </c>
      <c r="AC57" s="3" t="s">
        <v>1455</v>
      </c>
      <c r="AD57" s="3">
        <v>222</v>
      </c>
      <c r="AE57" s="3" t="s">
        <v>1455</v>
      </c>
      <c r="AF57" s="3">
        <v>149</v>
      </c>
      <c r="AG57" s="3" t="s">
        <v>1455</v>
      </c>
      <c r="AH57" s="3">
        <v>39.24</v>
      </c>
      <c r="AI57" s="3" t="s">
        <v>1377</v>
      </c>
      <c r="AJ57" s="3" t="s">
        <v>545</v>
      </c>
      <c r="AK57" s="3">
        <v>0.03</v>
      </c>
      <c r="AL57" s="3">
        <v>0.20399999999999999</v>
      </c>
      <c r="AM57" s="3">
        <v>7.75</v>
      </c>
      <c r="AN57" s="3">
        <v>142</v>
      </c>
      <c r="AO57" s="3">
        <v>18.399999999999999</v>
      </c>
      <c r="AP57" s="3">
        <v>425</v>
      </c>
      <c r="AQ57" s="3">
        <v>1.2999999999999999E-2</v>
      </c>
      <c r="AR57" s="3">
        <v>3.0000000000000001E-5</v>
      </c>
      <c r="AS57" s="3" t="s">
        <v>1455</v>
      </c>
      <c r="AT57" s="3" t="s">
        <v>546</v>
      </c>
      <c r="AU57" s="3" t="s">
        <v>1389</v>
      </c>
      <c r="AV57" s="3" t="s">
        <v>112</v>
      </c>
      <c r="AW57" s="3" t="s">
        <v>28</v>
      </c>
      <c r="AX57" s="3" t="s">
        <v>1455</v>
      </c>
      <c r="AY57" s="3" t="s">
        <v>547</v>
      </c>
      <c r="AZ57" s="3" t="s">
        <v>1220</v>
      </c>
      <c r="BA57" s="3" t="s">
        <v>1221</v>
      </c>
      <c r="BB57" s="3" t="s">
        <v>1222</v>
      </c>
      <c r="BC57" s="3" t="s">
        <v>1312</v>
      </c>
      <c r="BD57" s="5" t="s">
        <v>1402</v>
      </c>
      <c r="BE57" s="3" t="s">
        <v>548</v>
      </c>
      <c r="BF57" s="3" t="s">
        <v>549</v>
      </c>
      <c r="BG57" s="3" t="s">
        <v>550</v>
      </c>
      <c r="BH57" s="3">
        <v>39.700000000000003</v>
      </c>
      <c r="BI57" s="3">
        <v>180</v>
      </c>
      <c r="BJ57" s="3">
        <v>1808</v>
      </c>
      <c r="BK57" s="3">
        <v>0.65224634100332313</v>
      </c>
      <c r="BL57" s="3">
        <v>2.6</v>
      </c>
      <c r="BM57" s="3">
        <v>55</v>
      </c>
      <c r="BN57" s="3" t="s">
        <v>1455</v>
      </c>
      <c r="BO57" s="1" t="s">
        <v>1455</v>
      </c>
      <c r="BP57" s="1" t="s">
        <v>1168</v>
      </c>
      <c r="BQ57" s="6">
        <v>2</v>
      </c>
      <c r="BR57" s="6">
        <v>2</v>
      </c>
      <c r="BS57" s="6">
        <v>1</v>
      </c>
      <c r="BT57" s="6">
        <v>1</v>
      </c>
      <c r="BU57" s="6">
        <v>1</v>
      </c>
      <c r="BV5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7" s="6"/>
      <c r="BX57" s="6" t="e">
        <f>#REF!&lt;Tabela1[[#This Row],[7-Ponto de fusão °C]]</f>
        <v>#REF!</v>
      </c>
      <c r="BY57" s="6" t="e">
        <f>#REF!&lt;Tabela1[[#This Row],[8-Ponto de ebulição °C]]</f>
        <v>#REF!</v>
      </c>
    </row>
    <row r="58" spans="1:77" x14ac:dyDescent="0.25">
      <c r="A58" s="1">
        <v>57</v>
      </c>
      <c r="B58" s="1" t="s">
        <v>551</v>
      </c>
      <c r="C58" s="1" t="s">
        <v>970</v>
      </c>
      <c r="D58" s="1" t="s">
        <v>193</v>
      </c>
      <c r="E58" s="1">
        <v>6</v>
      </c>
      <c r="F58" s="1" t="s">
        <v>1025</v>
      </c>
      <c r="G58" s="1" t="s">
        <v>552</v>
      </c>
      <c r="H58" s="2">
        <v>138.90547000000001</v>
      </c>
      <c r="I58" s="13">
        <v>920</v>
      </c>
      <c r="J58" s="13">
        <v>3454</v>
      </c>
      <c r="K58" s="9">
        <v>6.15</v>
      </c>
      <c r="L58" s="9">
        <v>1.1000000000000001</v>
      </c>
      <c r="M58" s="9">
        <v>5.577</v>
      </c>
      <c r="N58" s="9">
        <v>11.058999999999999</v>
      </c>
      <c r="O58" s="9">
        <v>19.173999999999999</v>
      </c>
      <c r="P58" s="3">
        <v>538</v>
      </c>
      <c r="Q58" s="3">
        <v>1067</v>
      </c>
      <c r="R58" s="3">
        <v>1850</v>
      </c>
      <c r="S58" s="3">
        <v>0.5</v>
      </c>
      <c r="T58" s="3">
        <v>48</v>
      </c>
      <c r="U58" s="3" t="s">
        <v>48</v>
      </c>
      <c r="V58" s="3" t="s">
        <v>48</v>
      </c>
      <c r="W58" s="3" t="s">
        <v>553</v>
      </c>
      <c r="X58" s="3" t="s">
        <v>553</v>
      </c>
      <c r="Y58" s="3">
        <v>2.74</v>
      </c>
      <c r="Z58" s="3">
        <v>1.1599999999999999</v>
      </c>
      <c r="AA58" s="3">
        <v>1.69</v>
      </c>
      <c r="AB58" s="3" t="s">
        <v>1455</v>
      </c>
      <c r="AC58" s="3" t="s">
        <v>1455</v>
      </c>
      <c r="AD58" s="3">
        <v>187</v>
      </c>
      <c r="AE58" s="3" t="s">
        <v>1455</v>
      </c>
      <c r="AF58" s="3" t="s">
        <v>1455</v>
      </c>
      <c r="AG58" s="3">
        <v>117.2</v>
      </c>
      <c r="AH58" s="3">
        <v>20.73</v>
      </c>
      <c r="AI58" s="3" t="s">
        <v>5</v>
      </c>
      <c r="AJ58" s="3" t="s">
        <v>554</v>
      </c>
      <c r="AK58" s="3">
        <v>1.26E-2</v>
      </c>
      <c r="AL58" s="3">
        <v>0.19</v>
      </c>
      <c r="AM58" s="3">
        <v>6.2</v>
      </c>
      <c r="AN58" s="3">
        <v>414</v>
      </c>
      <c r="AO58" s="3">
        <v>13.5</v>
      </c>
      <c r="AP58" s="3">
        <v>39</v>
      </c>
      <c r="AQ58" s="3">
        <v>3.4000000000000001E-6</v>
      </c>
      <c r="AR58" s="3" t="s">
        <v>1455</v>
      </c>
      <c r="AS58" s="3" t="s">
        <v>1455</v>
      </c>
      <c r="AT58" s="3" t="s">
        <v>555</v>
      </c>
      <c r="AU58" s="3" t="s">
        <v>1389</v>
      </c>
      <c r="AV58" s="3" t="s">
        <v>556</v>
      </c>
      <c r="AW58" s="3" t="s">
        <v>557</v>
      </c>
      <c r="AX58" s="3" t="s">
        <v>1455</v>
      </c>
      <c r="AY58" s="3" t="s">
        <v>558</v>
      </c>
      <c r="AZ58" s="3" t="s">
        <v>1223</v>
      </c>
      <c r="BA58" s="3" t="s">
        <v>1313</v>
      </c>
      <c r="BB58" s="3" t="s">
        <v>1314</v>
      </c>
      <c r="BC58" s="3" t="s">
        <v>1315</v>
      </c>
      <c r="BD58" s="3" t="s">
        <v>1455</v>
      </c>
      <c r="BE58" s="3" t="s">
        <v>559</v>
      </c>
      <c r="BF58" s="3" t="s">
        <v>560</v>
      </c>
      <c r="BG58" s="3" t="s">
        <v>561</v>
      </c>
      <c r="BH58" s="3">
        <v>31.1</v>
      </c>
      <c r="BI58" s="3">
        <v>423</v>
      </c>
      <c r="BJ58" s="3">
        <v>1839</v>
      </c>
      <c r="BK58" s="3">
        <v>-0.35066514128785808</v>
      </c>
      <c r="BL58" s="3">
        <v>1.5</v>
      </c>
      <c r="BM58" s="3">
        <v>64</v>
      </c>
      <c r="BN58" s="3" t="s">
        <v>1455</v>
      </c>
      <c r="BO58" s="1" t="s">
        <v>1455</v>
      </c>
      <c r="BP58" s="1" t="s">
        <v>1455</v>
      </c>
      <c r="BQ58" s="6">
        <v>2</v>
      </c>
      <c r="BR58" s="6">
        <v>5</v>
      </c>
      <c r="BS58" s="6">
        <v>1</v>
      </c>
      <c r="BT58" s="6">
        <v>2</v>
      </c>
      <c r="BU58" s="6">
        <v>4</v>
      </c>
      <c r="BV5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8" s="6"/>
      <c r="BX58" s="6" t="e">
        <f>#REF!&lt;Tabela1[[#This Row],[7-Ponto de fusão °C]]</f>
        <v>#REF!</v>
      </c>
      <c r="BY58" s="6" t="e">
        <f>#REF!&lt;Tabela1[[#This Row],[8-Ponto de ebulição °C]]</f>
        <v>#REF!</v>
      </c>
    </row>
    <row r="59" spans="1:77" x14ac:dyDescent="0.25">
      <c r="A59" s="1">
        <v>58</v>
      </c>
      <c r="B59" s="1" t="s">
        <v>562</v>
      </c>
      <c r="C59" s="1" t="s">
        <v>970</v>
      </c>
      <c r="D59" s="1" t="s">
        <v>970</v>
      </c>
      <c r="E59" s="1">
        <v>6</v>
      </c>
      <c r="F59" s="1" t="s">
        <v>1064</v>
      </c>
      <c r="G59" s="1" t="s">
        <v>563</v>
      </c>
      <c r="H59" s="2">
        <v>140.11600000000001</v>
      </c>
      <c r="I59" s="13">
        <v>798</v>
      </c>
      <c r="J59" s="13">
        <v>3257</v>
      </c>
      <c r="K59" s="9">
        <v>6.66</v>
      </c>
      <c r="L59" s="9">
        <v>1.1200000000000001</v>
      </c>
      <c r="M59" s="9">
        <v>5.5387000000000004</v>
      </c>
      <c r="N59" s="9">
        <v>10.851000000000001</v>
      </c>
      <c r="O59" s="9">
        <v>20.2</v>
      </c>
      <c r="P59" s="3">
        <v>534</v>
      </c>
      <c r="Q59" s="3">
        <v>1047</v>
      </c>
      <c r="R59" s="3">
        <v>1949</v>
      </c>
      <c r="S59" s="3" t="s">
        <v>1455</v>
      </c>
      <c r="T59" s="3" t="s">
        <v>1455</v>
      </c>
      <c r="U59" s="3" t="s">
        <v>564</v>
      </c>
      <c r="V59" s="3" t="s">
        <v>564</v>
      </c>
      <c r="W59" s="3" t="s">
        <v>565</v>
      </c>
      <c r="X59" s="3" t="s">
        <v>565</v>
      </c>
      <c r="Y59" s="3">
        <v>2.7</v>
      </c>
      <c r="Z59" s="3">
        <v>1.1399999999999999</v>
      </c>
      <c r="AA59" s="3">
        <v>1.65</v>
      </c>
      <c r="AB59" s="3" t="s">
        <v>1455</v>
      </c>
      <c r="AC59" s="3" t="s">
        <v>1455</v>
      </c>
      <c r="AD59" s="3">
        <v>182</v>
      </c>
      <c r="AE59" s="3" t="s">
        <v>1455</v>
      </c>
      <c r="AF59" s="3" t="s">
        <v>1455</v>
      </c>
      <c r="AG59" s="3">
        <v>115</v>
      </c>
      <c r="AH59" s="3">
        <v>20.67</v>
      </c>
      <c r="AI59" s="3" t="s">
        <v>1378</v>
      </c>
      <c r="AJ59" s="3" t="s">
        <v>566</v>
      </c>
      <c r="AK59" s="3">
        <v>1.15E-2</v>
      </c>
      <c r="AL59" s="3">
        <v>0.19</v>
      </c>
      <c r="AM59" s="3">
        <v>5.46</v>
      </c>
      <c r="AN59" s="3">
        <v>414</v>
      </c>
      <c r="AO59" s="3">
        <v>11.4</v>
      </c>
      <c r="AP59" s="3">
        <v>66.5</v>
      </c>
      <c r="AQ59" s="3">
        <v>1.1999999999999999E-6</v>
      </c>
      <c r="AR59" s="3" t="s">
        <v>1455</v>
      </c>
      <c r="AS59" s="3" t="s">
        <v>1455</v>
      </c>
      <c r="AT59" s="3" t="s">
        <v>555</v>
      </c>
      <c r="AU59" s="3" t="s">
        <v>1389</v>
      </c>
      <c r="AV59" s="3" t="s">
        <v>567</v>
      </c>
      <c r="AW59" s="3" t="s">
        <v>106</v>
      </c>
      <c r="AX59" s="3" t="s">
        <v>1455</v>
      </c>
      <c r="AY59" s="3" t="s">
        <v>568</v>
      </c>
      <c r="AZ59" s="3" t="s">
        <v>1224</v>
      </c>
      <c r="BA59" s="3" t="s">
        <v>1316</v>
      </c>
      <c r="BB59" s="3" t="s">
        <v>1225</v>
      </c>
      <c r="BC59" s="3" t="s">
        <v>1317</v>
      </c>
      <c r="BD59" s="3" t="s">
        <v>1455</v>
      </c>
      <c r="BE59" s="3" t="s">
        <v>569</v>
      </c>
      <c r="BF59" s="3" t="s">
        <v>570</v>
      </c>
      <c r="BG59" s="3" t="s">
        <v>571</v>
      </c>
      <c r="BH59" s="3">
        <v>29.6</v>
      </c>
      <c r="BI59" s="3">
        <v>419</v>
      </c>
      <c r="BJ59" s="3">
        <v>1803</v>
      </c>
      <c r="BK59" s="3">
        <v>5.537833137500002E-2</v>
      </c>
      <c r="BL59" s="3">
        <v>1.8</v>
      </c>
      <c r="BM59" s="3">
        <v>57</v>
      </c>
      <c r="BN59" s="3" t="s">
        <v>1455</v>
      </c>
      <c r="BO59" s="1" t="s">
        <v>1455</v>
      </c>
      <c r="BP59" s="1" t="s">
        <v>1455</v>
      </c>
      <c r="BQ59" s="6">
        <v>2</v>
      </c>
      <c r="BR59" s="6">
        <v>5</v>
      </c>
      <c r="BS59" s="6">
        <v>1</v>
      </c>
      <c r="BT59" s="6">
        <v>2</v>
      </c>
      <c r="BU59" s="6">
        <v>4</v>
      </c>
      <c r="BV5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59" s="6"/>
      <c r="BX59" s="6" t="e">
        <f>#REF!&lt;Tabela1[[#This Row],[7-Ponto de fusão °C]]</f>
        <v>#REF!</v>
      </c>
      <c r="BY59" s="6" t="e">
        <f>#REF!&lt;Tabela1[[#This Row],[8-Ponto de ebulição °C]]</f>
        <v>#REF!</v>
      </c>
    </row>
    <row r="60" spans="1:77" x14ac:dyDescent="0.25">
      <c r="A60" s="1">
        <v>59</v>
      </c>
      <c r="B60" s="1" t="s">
        <v>572</v>
      </c>
      <c r="C60" s="1" t="s">
        <v>970</v>
      </c>
      <c r="D60" s="1" t="s">
        <v>970</v>
      </c>
      <c r="E60" s="1">
        <v>6</v>
      </c>
      <c r="F60" s="1" t="s">
        <v>1026</v>
      </c>
      <c r="G60" s="1" t="s">
        <v>573</v>
      </c>
      <c r="H60" s="2">
        <v>140.90765999999999</v>
      </c>
      <c r="I60" s="13">
        <v>931</v>
      </c>
      <c r="J60" s="13">
        <v>3017</v>
      </c>
      <c r="K60" s="9">
        <v>6.77</v>
      </c>
      <c r="L60" s="9">
        <v>1.1299999999999999</v>
      </c>
      <c r="M60" s="9">
        <v>5.4640000000000004</v>
      </c>
      <c r="N60" s="9">
        <v>10.551</v>
      </c>
      <c r="O60" s="9">
        <v>21.62</v>
      </c>
      <c r="P60" s="3">
        <v>527</v>
      </c>
      <c r="Q60" s="3">
        <v>1018</v>
      </c>
      <c r="R60" s="3">
        <v>2086</v>
      </c>
      <c r="S60" s="3" t="s">
        <v>1455</v>
      </c>
      <c r="T60" s="3" t="s">
        <v>1455</v>
      </c>
      <c r="U60" s="3" t="s">
        <v>564</v>
      </c>
      <c r="V60" s="3" t="s">
        <v>564</v>
      </c>
      <c r="W60" s="3" t="s">
        <v>574</v>
      </c>
      <c r="X60" s="3" t="s">
        <v>574</v>
      </c>
      <c r="Y60" s="3">
        <v>2.67</v>
      </c>
      <c r="Z60" s="3">
        <v>1.1299999999999999</v>
      </c>
      <c r="AA60" s="3">
        <v>1.65</v>
      </c>
      <c r="AB60" s="3" t="s">
        <v>1455</v>
      </c>
      <c r="AC60" s="3" t="s">
        <v>1455</v>
      </c>
      <c r="AD60" s="3">
        <v>182</v>
      </c>
      <c r="AE60" s="3" t="s">
        <v>1455</v>
      </c>
      <c r="AF60" s="3" t="s">
        <v>1455</v>
      </c>
      <c r="AG60" s="3">
        <v>113</v>
      </c>
      <c r="AH60" s="3">
        <v>20.8</v>
      </c>
      <c r="AI60" s="3" t="s">
        <v>5</v>
      </c>
      <c r="AJ60" s="3" t="s">
        <v>575</v>
      </c>
      <c r="AK60" s="3">
        <v>1.4800000000000001E-2</v>
      </c>
      <c r="AL60" s="3">
        <v>0.19</v>
      </c>
      <c r="AM60" s="3">
        <v>6.89</v>
      </c>
      <c r="AN60" s="3">
        <v>296.8</v>
      </c>
      <c r="AO60" s="3">
        <v>12.5</v>
      </c>
      <c r="AP60" s="3">
        <v>9.1999999999999993</v>
      </c>
      <c r="AQ60" s="3">
        <v>6.4000000000000001E-7</v>
      </c>
      <c r="AR60" s="3" t="s">
        <v>1455</v>
      </c>
      <c r="AS60" s="3" t="s">
        <v>1455</v>
      </c>
      <c r="AT60" s="3" t="s">
        <v>555</v>
      </c>
      <c r="AU60" s="3" t="s">
        <v>1389</v>
      </c>
      <c r="AV60" s="3" t="s">
        <v>112</v>
      </c>
      <c r="AW60" s="3" t="s">
        <v>557</v>
      </c>
      <c r="AX60" s="3" t="s">
        <v>1455</v>
      </c>
      <c r="AY60" s="3" t="s">
        <v>576</v>
      </c>
      <c r="AZ60" s="5" t="s">
        <v>1408</v>
      </c>
      <c r="BA60" s="3" t="s">
        <v>1318</v>
      </c>
      <c r="BB60" s="3" t="s">
        <v>1319</v>
      </c>
      <c r="BC60" s="3" t="s">
        <v>1320</v>
      </c>
      <c r="BD60" s="3" t="s">
        <v>1455</v>
      </c>
      <c r="BE60" s="3" t="s">
        <v>577</v>
      </c>
      <c r="BF60" s="3" t="s">
        <v>578</v>
      </c>
      <c r="BG60" s="3" t="s">
        <v>579</v>
      </c>
      <c r="BH60" s="3">
        <v>28.2</v>
      </c>
      <c r="BI60" s="3">
        <v>356</v>
      </c>
      <c r="BJ60" s="3">
        <v>1885</v>
      </c>
      <c r="BK60" s="3">
        <v>-0.7775436633207532</v>
      </c>
      <c r="BL60" s="3">
        <v>0.9</v>
      </c>
      <c r="BM60" s="3">
        <v>170</v>
      </c>
      <c r="BN60" s="3" t="s">
        <v>1455</v>
      </c>
      <c r="BO60" s="1" t="s">
        <v>1455</v>
      </c>
      <c r="BP60" s="1" t="s">
        <v>1455</v>
      </c>
      <c r="BQ60" s="6">
        <v>2</v>
      </c>
      <c r="BR60" s="6">
        <v>5</v>
      </c>
      <c r="BS60" s="6">
        <v>1</v>
      </c>
      <c r="BT60" s="6">
        <v>2</v>
      </c>
      <c r="BU60" s="6">
        <v>4</v>
      </c>
      <c r="BV6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0" s="6"/>
      <c r="BX60" s="6" t="e">
        <f>#REF!&lt;Tabela1[[#This Row],[7-Ponto de fusão °C]]</f>
        <v>#REF!</v>
      </c>
      <c r="BY60" s="6" t="e">
        <f>#REF!&lt;Tabela1[[#This Row],[8-Ponto de ebulição °C]]</f>
        <v>#REF!</v>
      </c>
    </row>
    <row r="61" spans="1:77" x14ac:dyDescent="0.25">
      <c r="A61" s="1">
        <v>60</v>
      </c>
      <c r="B61" s="1" t="s">
        <v>580</v>
      </c>
      <c r="C61" s="1" t="s">
        <v>970</v>
      </c>
      <c r="D61" s="1" t="s">
        <v>970</v>
      </c>
      <c r="E61" s="1">
        <v>6</v>
      </c>
      <c r="F61" s="1" t="s">
        <v>1027</v>
      </c>
      <c r="G61" s="1" t="s">
        <v>581</v>
      </c>
      <c r="H61" s="2">
        <v>144.24199999999999</v>
      </c>
      <c r="I61" s="13">
        <v>1016</v>
      </c>
      <c r="J61" s="13">
        <v>3127</v>
      </c>
      <c r="K61" s="9">
        <v>7</v>
      </c>
      <c r="L61" s="9">
        <v>1.1399999999999999</v>
      </c>
      <c r="M61" s="9">
        <v>5.5250000000000004</v>
      </c>
      <c r="N61" s="9">
        <v>10.727</v>
      </c>
      <c r="O61" s="9">
        <v>22.076000000000001</v>
      </c>
      <c r="P61" s="3">
        <v>533</v>
      </c>
      <c r="Q61" s="3">
        <v>1035</v>
      </c>
      <c r="R61" s="3">
        <v>2130</v>
      </c>
      <c r="S61" s="3" t="s">
        <v>1455</v>
      </c>
      <c r="T61" s="3" t="s">
        <v>1455</v>
      </c>
      <c r="U61" s="3" t="s">
        <v>48</v>
      </c>
      <c r="V61" s="3" t="s">
        <v>48</v>
      </c>
      <c r="W61" s="3" t="s">
        <v>582</v>
      </c>
      <c r="X61" s="3" t="s">
        <v>582</v>
      </c>
      <c r="Y61" s="3">
        <v>2.64</v>
      </c>
      <c r="Z61" s="3" t="s">
        <v>1455</v>
      </c>
      <c r="AA61" s="3">
        <v>1.64</v>
      </c>
      <c r="AB61" s="3" t="s">
        <v>1455</v>
      </c>
      <c r="AC61" s="3" t="s">
        <v>1455</v>
      </c>
      <c r="AD61" s="3">
        <v>181</v>
      </c>
      <c r="AE61" s="3" t="s">
        <v>1455</v>
      </c>
      <c r="AF61" s="3" t="s">
        <v>1455</v>
      </c>
      <c r="AG61" s="3">
        <v>112.3</v>
      </c>
      <c r="AH61" s="3">
        <v>20.6</v>
      </c>
      <c r="AI61" s="3" t="s">
        <v>5</v>
      </c>
      <c r="AJ61" s="3" t="s">
        <v>583</v>
      </c>
      <c r="AK61" s="3">
        <v>1.5699999999999999E-2</v>
      </c>
      <c r="AL61" s="3">
        <v>0.19</v>
      </c>
      <c r="AM61" s="3">
        <v>7.14</v>
      </c>
      <c r="AN61" s="3">
        <v>273</v>
      </c>
      <c r="AO61" s="3">
        <v>16.5</v>
      </c>
      <c r="AP61" s="3">
        <v>41.5</v>
      </c>
      <c r="AQ61" s="3">
        <v>2.7999999999999999E-6</v>
      </c>
      <c r="AR61" s="3" t="s">
        <v>1455</v>
      </c>
      <c r="AS61" s="3" t="s">
        <v>1455</v>
      </c>
      <c r="AT61" s="3" t="s">
        <v>555</v>
      </c>
      <c r="AU61" s="3" t="s">
        <v>1389</v>
      </c>
      <c r="AV61" s="3" t="s">
        <v>1455</v>
      </c>
      <c r="AW61" s="3" t="s">
        <v>557</v>
      </c>
      <c r="AX61" s="3" t="s">
        <v>1455</v>
      </c>
      <c r="AY61" s="3" t="s">
        <v>576</v>
      </c>
      <c r="AZ61" s="3" t="s">
        <v>1226</v>
      </c>
      <c r="BA61" s="3" t="s">
        <v>1321</v>
      </c>
      <c r="BB61" s="3" t="s">
        <v>1322</v>
      </c>
      <c r="BC61" s="3" t="s">
        <v>1323</v>
      </c>
      <c r="BD61" s="3" t="s">
        <v>1455</v>
      </c>
      <c r="BE61" s="3" t="s">
        <v>584</v>
      </c>
      <c r="BF61" s="3" t="s">
        <v>585</v>
      </c>
      <c r="BG61" s="3" t="s">
        <v>586</v>
      </c>
      <c r="BH61" s="3">
        <v>31.4</v>
      </c>
      <c r="BI61" s="3">
        <v>328</v>
      </c>
      <c r="BJ61" s="3">
        <v>1885</v>
      </c>
      <c r="BK61" s="3">
        <v>-8.2022117407091741E-2</v>
      </c>
      <c r="BL61" s="3">
        <v>1.4</v>
      </c>
      <c r="BM61" s="3">
        <v>110</v>
      </c>
      <c r="BN61" s="3" t="s">
        <v>1455</v>
      </c>
      <c r="BO61" s="1" t="s">
        <v>1455</v>
      </c>
      <c r="BP61" s="1" t="s">
        <v>1455</v>
      </c>
      <c r="BQ61" s="6">
        <v>2</v>
      </c>
      <c r="BR61" s="6">
        <v>5</v>
      </c>
      <c r="BS61" s="6">
        <v>1</v>
      </c>
      <c r="BT61" s="6">
        <v>2</v>
      </c>
      <c r="BU61" s="6">
        <v>4</v>
      </c>
      <c r="BV6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1" s="6"/>
      <c r="BX61" s="6" t="e">
        <f>#REF!&lt;Tabela1[[#This Row],[7-Ponto de fusão °C]]</f>
        <v>#REF!</v>
      </c>
      <c r="BY61" s="6" t="e">
        <f>#REF!&lt;Tabela1[[#This Row],[8-Ponto de ebulição °C]]</f>
        <v>#REF!</v>
      </c>
    </row>
    <row r="62" spans="1:77" x14ac:dyDescent="0.25">
      <c r="A62" s="1">
        <v>61</v>
      </c>
      <c r="B62" s="1" t="s">
        <v>587</v>
      </c>
      <c r="C62" s="1" t="s">
        <v>970</v>
      </c>
      <c r="D62" s="1" t="s">
        <v>970</v>
      </c>
      <c r="E62" s="1">
        <v>6</v>
      </c>
      <c r="F62" s="1" t="s">
        <v>1028</v>
      </c>
      <c r="G62" s="1" t="s">
        <v>588</v>
      </c>
      <c r="H62" s="2">
        <v>145</v>
      </c>
      <c r="I62" s="13">
        <v>1042</v>
      </c>
      <c r="J62" s="13">
        <v>3000</v>
      </c>
      <c r="K62" s="9">
        <v>7.26</v>
      </c>
      <c r="L62" s="8" t="s">
        <v>1455</v>
      </c>
      <c r="M62" s="9">
        <v>5.55</v>
      </c>
      <c r="N62" s="9">
        <v>10.903</v>
      </c>
      <c r="O62" s="9">
        <v>22.283000000000001</v>
      </c>
      <c r="P62" s="3">
        <v>535</v>
      </c>
      <c r="Q62" s="3">
        <v>1052</v>
      </c>
      <c r="R62" s="3">
        <v>2150</v>
      </c>
      <c r="S62" s="3" t="s">
        <v>1455</v>
      </c>
      <c r="T62" s="3" t="s">
        <v>1455</v>
      </c>
      <c r="U62" s="3" t="s">
        <v>48</v>
      </c>
      <c r="V62" s="3" t="s">
        <v>48</v>
      </c>
      <c r="W62" s="3" t="s">
        <v>589</v>
      </c>
      <c r="X62" s="3" t="s">
        <v>589</v>
      </c>
      <c r="Y62" s="3">
        <v>2.62</v>
      </c>
      <c r="Z62" s="3">
        <v>1.07</v>
      </c>
      <c r="AA62" s="3">
        <v>1.63</v>
      </c>
      <c r="AB62" s="3" t="s">
        <v>1455</v>
      </c>
      <c r="AC62" s="3" t="s">
        <v>1455</v>
      </c>
      <c r="AD62" s="3">
        <v>183</v>
      </c>
      <c r="AE62" s="3" t="s">
        <v>1455</v>
      </c>
      <c r="AF62" s="3" t="s">
        <v>1455</v>
      </c>
      <c r="AG62" s="3">
        <v>111</v>
      </c>
      <c r="AH62" s="3">
        <v>22.39</v>
      </c>
      <c r="AI62" s="3" t="s">
        <v>5</v>
      </c>
      <c r="AJ62" s="3" t="s">
        <v>590</v>
      </c>
      <c r="AK62" s="3" t="s">
        <v>1455</v>
      </c>
      <c r="AL62" s="3">
        <v>0.18</v>
      </c>
      <c r="AM62" s="3" t="s">
        <v>1455</v>
      </c>
      <c r="AN62" s="3" t="s">
        <v>1455</v>
      </c>
      <c r="AO62" s="3">
        <v>17.899999999999999</v>
      </c>
      <c r="AP62" s="3" t="s">
        <v>1455</v>
      </c>
      <c r="AQ62" s="3" t="s">
        <v>1455</v>
      </c>
      <c r="AR62" s="3" t="s">
        <v>1455</v>
      </c>
      <c r="AS62" s="3" t="s">
        <v>1455</v>
      </c>
      <c r="AT62" s="3" t="s">
        <v>1442</v>
      </c>
      <c r="AU62" s="3" t="s">
        <v>1389</v>
      </c>
      <c r="AV62" s="3" t="s">
        <v>1449</v>
      </c>
      <c r="AW62" s="3" t="s">
        <v>557</v>
      </c>
      <c r="AX62" s="3" t="s">
        <v>1455</v>
      </c>
      <c r="AY62" s="3" t="s">
        <v>591</v>
      </c>
      <c r="AZ62" s="3" t="s">
        <v>1227</v>
      </c>
      <c r="BA62" s="3" t="s">
        <v>1324</v>
      </c>
      <c r="BB62" s="3" t="s">
        <v>1325</v>
      </c>
      <c r="BC62" s="3" t="s">
        <v>1326</v>
      </c>
      <c r="BD62" s="3" t="s">
        <v>1455</v>
      </c>
      <c r="BE62" s="3" t="s">
        <v>1455</v>
      </c>
      <c r="BF62" s="3" t="s">
        <v>592</v>
      </c>
      <c r="BG62" s="3" t="s">
        <v>1455</v>
      </c>
      <c r="BH62" s="3">
        <v>30.1</v>
      </c>
      <c r="BI62" s="3">
        <v>301</v>
      </c>
      <c r="BJ62" s="3">
        <v>1945</v>
      </c>
      <c r="BK62" s="3" t="s">
        <v>1455</v>
      </c>
      <c r="BL62" s="3">
        <v>-19.3</v>
      </c>
      <c r="BM62" s="3" t="s">
        <v>1455</v>
      </c>
      <c r="BN62" s="3" t="s">
        <v>1455</v>
      </c>
      <c r="BO62" s="1" t="s">
        <v>1455</v>
      </c>
      <c r="BP62" s="1" t="s">
        <v>1455</v>
      </c>
      <c r="BQ62" s="6">
        <v>2</v>
      </c>
      <c r="BR62" s="6">
        <v>5</v>
      </c>
      <c r="BS62" s="6">
        <v>2</v>
      </c>
      <c r="BT62" s="6">
        <v>2</v>
      </c>
      <c r="BU62" s="6">
        <v>4</v>
      </c>
      <c r="BV6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2" s="6"/>
      <c r="BX62" s="6" t="e">
        <f>#REF!&lt;Tabela1[[#This Row],[7-Ponto de fusão °C]]</f>
        <v>#REF!</v>
      </c>
      <c r="BY62" s="6" t="e">
        <f>#REF!&lt;Tabela1[[#This Row],[8-Ponto de ebulição °C]]</f>
        <v>#REF!</v>
      </c>
    </row>
    <row r="63" spans="1:77" x14ac:dyDescent="0.25">
      <c r="A63" s="1">
        <v>62</v>
      </c>
      <c r="B63" s="1" t="s">
        <v>593</v>
      </c>
      <c r="C63" s="1" t="s">
        <v>970</v>
      </c>
      <c r="D63" s="1" t="s">
        <v>970</v>
      </c>
      <c r="E63" s="1">
        <v>6</v>
      </c>
      <c r="F63" s="1" t="s">
        <v>1029</v>
      </c>
      <c r="G63" s="1" t="s">
        <v>594</v>
      </c>
      <c r="H63" s="2">
        <v>150.36000000000001</v>
      </c>
      <c r="I63" s="13">
        <v>1074</v>
      </c>
      <c r="J63" s="13">
        <v>1794</v>
      </c>
      <c r="K63" s="9">
        <v>7.52</v>
      </c>
      <c r="L63" s="9">
        <v>1.17</v>
      </c>
      <c r="M63" s="9">
        <v>5.6436999999999999</v>
      </c>
      <c r="N63" s="9">
        <v>11.069000000000001</v>
      </c>
      <c r="O63" s="9">
        <v>23.422999999999998</v>
      </c>
      <c r="P63" s="3">
        <v>545</v>
      </c>
      <c r="Q63" s="3">
        <v>1068</v>
      </c>
      <c r="R63" s="3">
        <v>2260</v>
      </c>
      <c r="S63" s="3" t="s">
        <v>1455</v>
      </c>
      <c r="T63" s="3" t="s">
        <v>1455</v>
      </c>
      <c r="U63" s="3" t="s">
        <v>248</v>
      </c>
      <c r="V63" s="3" t="s">
        <v>248</v>
      </c>
      <c r="W63" s="3" t="s">
        <v>595</v>
      </c>
      <c r="X63" s="3" t="s">
        <v>595</v>
      </c>
      <c r="Y63" s="3">
        <v>2.59</v>
      </c>
      <c r="Z63" s="3">
        <v>1.08</v>
      </c>
      <c r="AA63" s="3">
        <v>1.62</v>
      </c>
      <c r="AB63" s="3" t="s">
        <v>1455</v>
      </c>
      <c r="AC63" s="3" t="s">
        <v>1455</v>
      </c>
      <c r="AD63" s="3">
        <v>180</v>
      </c>
      <c r="AE63" s="3" t="s">
        <v>1455</v>
      </c>
      <c r="AF63" s="3" t="s">
        <v>1455</v>
      </c>
      <c r="AG63" s="3">
        <v>109.8</v>
      </c>
      <c r="AH63" s="3">
        <v>19.95</v>
      </c>
      <c r="AI63" s="5" t="s">
        <v>1380</v>
      </c>
      <c r="AJ63" s="3" t="s">
        <v>596</v>
      </c>
      <c r="AK63" s="3">
        <v>9.5600000000000008E-3</v>
      </c>
      <c r="AL63" s="3">
        <v>0.2</v>
      </c>
      <c r="AM63" s="3">
        <v>8.6300000000000008</v>
      </c>
      <c r="AN63" s="3">
        <v>166.4</v>
      </c>
      <c r="AO63" s="3">
        <v>13.3</v>
      </c>
      <c r="AP63" s="3">
        <v>7.05</v>
      </c>
      <c r="AQ63" s="3">
        <v>4.4999999999999998E-7</v>
      </c>
      <c r="AR63" s="3" t="s">
        <v>1455</v>
      </c>
      <c r="AS63" s="3" t="s">
        <v>1455</v>
      </c>
      <c r="AT63" s="3" t="s">
        <v>555</v>
      </c>
      <c r="AU63" s="3" t="s">
        <v>1389</v>
      </c>
      <c r="AV63" s="3" t="s">
        <v>1455</v>
      </c>
      <c r="AW63" s="3" t="s">
        <v>597</v>
      </c>
      <c r="AX63" s="3" t="s">
        <v>1455</v>
      </c>
      <c r="AY63" s="3" t="s">
        <v>598</v>
      </c>
      <c r="AZ63" s="3" t="s">
        <v>1228</v>
      </c>
      <c r="BA63" s="3" t="s">
        <v>1327</v>
      </c>
      <c r="BB63" s="3" t="s">
        <v>1328</v>
      </c>
      <c r="BC63" s="3" t="s">
        <v>1329</v>
      </c>
      <c r="BD63" s="3" t="s">
        <v>1455</v>
      </c>
      <c r="BE63" s="3" t="s">
        <v>599</v>
      </c>
      <c r="BF63" s="3" t="s">
        <v>600</v>
      </c>
      <c r="BG63" s="3" t="s">
        <v>601</v>
      </c>
      <c r="BH63" s="3">
        <v>28.8</v>
      </c>
      <c r="BI63" s="3">
        <v>207</v>
      </c>
      <c r="BJ63" s="3">
        <v>1880</v>
      </c>
      <c r="BK63" s="3">
        <v>-0.58804376206959852</v>
      </c>
      <c r="BL63" s="3">
        <v>0.8</v>
      </c>
      <c r="BM63" s="3">
        <v>130</v>
      </c>
      <c r="BN63" s="3" t="s">
        <v>1455</v>
      </c>
      <c r="BO63" s="1" t="s">
        <v>1455</v>
      </c>
      <c r="BP63" s="1" t="s">
        <v>1455</v>
      </c>
      <c r="BQ63" s="6">
        <v>2</v>
      </c>
      <c r="BR63" s="6">
        <v>5</v>
      </c>
      <c r="BS63" s="6">
        <v>1</v>
      </c>
      <c r="BT63" s="6">
        <v>2</v>
      </c>
      <c r="BU63" s="6">
        <v>4</v>
      </c>
      <c r="BV6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3" s="6"/>
      <c r="BX63" s="6" t="e">
        <f>#REF!&lt;Tabela1[[#This Row],[7-Ponto de fusão °C]]</f>
        <v>#REF!</v>
      </c>
      <c r="BY63" s="6" t="e">
        <f>#REF!&lt;Tabela1[[#This Row],[8-Ponto de ebulição °C]]</f>
        <v>#REF!</v>
      </c>
    </row>
    <row r="64" spans="1:77" x14ac:dyDescent="0.25">
      <c r="A64" s="1">
        <v>63</v>
      </c>
      <c r="B64" s="1" t="s">
        <v>602</v>
      </c>
      <c r="C64" s="1" t="s">
        <v>970</v>
      </c>
      <c r="D64" s="1" t="s">
        <v>970</v>
      </c>
      <c r="E64" s="1">
        <v>6</v>
      </c>
      <c r="F64" s="1" t="s">
        <v>1030</v>
      </c>
      <c r="G64" s="1" t="s">
        <v>603</v>
      </c>
      <c r="H64" s="2">
        <v>151.964</v>
      </c>
      <c r="I64" s="13">
        <v>822</v>
      </c>
      <c r="J64" s="13">
        <v>1529</v>
      </c>
      <c r="K64" s="9">
        <v>5.24</v>
      </c>
      <c r="L64" s="8" t="s">
        <v>1455</v>
      </c>
      <c r="M64" s="9">
        <v>5.6703999999999999</v>
      </c>
      <c r="N64" s="9">
        <v>11.244999999999999</v>
      </c>
      <c r="O64" s="9">
        <v>24.925999999999998</v>
      </c>
      <c r="P64" s="3">
        <v>547</v>
      </c>
      <c r="Q64" s="3">
        <v>1085</v>
      </c>
      <c r="R64" s="3">
        <v>2405</v>
      </c>
      <c r="S64" s="3" t="s">
        <v>1455</v>
      </c>
      <c r="T64" s="3" t="s">
        <v>1455</v>
      </c>
      <c r="U64" s="3" t="s">
        <v>248</v>
      </c>
      <c r="V64" s="3" t="s">
        <v>248</v>
      </c>
      <c r="W64" s="3" t="s">
        <v>604</v>
      </c>
      <c r="X64" s="3" t="s">
        <v>604</v>
      </c>
      <c r="Y64" s="3">
        <v>2.56</v>
      </c>
      <c r="Z64" s="3">
        <v>1.07</v>
      </c>
      <c r="AA64" s="3">
        <v>1.85</v>
      </c>
      <c r="AB64" s="3" t="s">
        <v>1455</v>
      </c>
      <c r="AC64" s="3" t="s">
        <v>1455</v>
      </c>
      <c r="AD64" s="3">
        <v>208</v>
      </c>
      <c r="AE64" s="3" t="s">
        <v>1455</v>
      </c>
      <c r="AF64" s="3">
        <v>131</v>
      </c>
      <c r="AG64" s="3">
        <v>108.7</v>
      </c>
      <c r="AH64" s="3">
        <v>28.9</v>
      </c>
      <c r="AI64" s="3" t="s">
        <v>1377</v>
      </c>
      <c r="AJ64" s="3" t="s">
        <v>605</v>
      </c>
      <c r="AK64" s="3">
        <v>1.1199999999999999E-3</v>
      </c>
      <c r="AL64" s="3">
        <v>0.18</v>
      </c>
      <c r="AM64" s="3">
        <v>9.2100000000000009</v>
      </c>
      <c r="AN64" s="3">
        <v>143.5</v>
      </c>
      <c r="AO64" s="3">
        <v>13.9</v>
      </c>
      <c r="AP64" s="3">
        <v>2</v>
      </c>
      <c r="AQ64" s="3">
        <v>1.3E-7</v>
      </c>
      <c r="AR64" s="3" t="s">
        <v>1455</v>
      </c>
      <c r="AS64" s="3" t="s">
        <v>1455</v>
      </c>
      <c r="AT64" s="3" t="s">
        <v>555</v>
      </c>
      <c r="AU64" s="3" t="s">
        <v>1389</v>
      </c>
      <c r="AV64" s="3" t="s">
        <v>229</v>
      </c>
      <c r="AW64" s="3" t="s">
        <v>28</v>
      </c>
      <c r="AX64" s="3" t="s">
        <v>1455</v>
      </c>
      <c r="AY64" s="3" t="s">
        <v>606</v>
      </c>
      <c r="AZ64" s="3" t="s">
        <v>1229</v>
      </c>
      <c r="BA64" s="3" t="s">
        <v>1330</v>
      </c>
      <c r="BB64" s="3" t="s">
        <v>1331</v>
      </c>
      <c r="BC64" s="3" t="s">
        <v>1332</v>
      </c>
      <c r="BD64" s="3" t="s">
        <v>1455</v>
      </c>
      <c r="BE64" s="3" t="s">
        <v>607</v>
      </c>
      <c r="BF64" s="3" t="s">
        <v>608</v>
      </c>
      <c r="BG64" s="3" t="s">
        <v>609</v>
      </c>
      <c r="BH64" s="3">
        <v>27.7</v>
      </c>
      <c r="BI64" s="3">
        <v>178</v>
      </c>
      <c r="BJ64" s="3">
        <v>1901</v>
      </c>
      <c r="BK64" s="3">
        <v>-1.0118871597316481</v>
      </c>
      <c r="BL64" s="3">
        <v>0.1</v>
      </c>
      <c r="BM64" s="3">
        <v>3600</v>
      </c>
      <c r="BN64" s="3" t="s">
        <v>1455</v>
      </c>
      <c r="BO64" s="1" t="s">
        <v>1455</v>
      </c>
      <c r="BP64" s="1" t="s">
        <v>1455</v>
      </c>
      <c r="BQ64" s="6">
        <v>2</v>
      </c>
      <c r="BR64" s="6">
        <v>5</v>
      </c>
      <c r="BS64" s="6">
        <v>1</v>
      </c>
      <c r="BT64" s="6">
        <v>2</v>
      </c>
      <c r="BU64" s="6">
        <v>4</v>
      </c>
      <c r="BV6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4" s="6"/>
      <c r="BX64" s="6" t="e">
        <f>#REF!&lt;Tabela1[[#This Row],[7-Ponto de fusão °C]]</f>
        <v>#REF!</v>
      </c>
      <c r="BY64" s="6" t="e">
        <f>#REF!&lt;Tabela1[[#This Row],[8-Ponto de ebulição °C]]</f>
        <v>#REF!</v>
      </c>
    </row>
    <row r="65" spans="1:77" x14ac:dyDescent="0.25">
      <c r="A65" s="1">
        <v>64</v>
      </c>
      <c r="B65" s="1" t="s">
        <v>610</v>
      </c>
      <c r="C65" s="1" t="s">
        <v>970</v>
      </c>
      <c r="D65" s="1" t="s">
        <v>970</v>
      </c>
      <c r="E65" s="1">
        <v>6</v>
      </c>
      <c r="F65" s="1" t="s">
        <v>1065</v>
      </c>
      <c r="G65" s="1" t="s">
        <v>611</v>
      </c>
      <c r="H65" s="2">
        <v>157.25</v>
      </c>
      <c r="I65" s="13">
        <v>1313</v>
      </c>
      <c r="J65" s="13">
        <v>3273</v>
      </c>
      <c r="K65" s="9">
        <v>7.9</v>
      </c>
      <c r="L65" s="9">
        <v>1.2</v>
      </c>
      <c r="M65" s="9">
        <v>6.15</v>
      </c>
      <c r="N65" s="9">
        <v>12.095000000000001</v>
      </c>
      <c r="O65" s="9">
        <v>20.635000000000002</v>
      </c>
      <c r="P65" s="3">
        <v>593</v>
      </c>
      <c r="Q65" s="3">
        <v>1167</v>
      </c>
      <c r="R65" s="3">
        <v>1991</v>
      </c>
      <c r="S65" s="3" t="s">
        <v>1455</v>
      </c>
      <c r="T65" s="3" t="s">
        <v>1455</v>
      </c>
      <c r="U65" s="3" t="s">
        <v>48</v>
      </c>
      <c r="V65" s="3" t="s">
        <v>48</v>
      </c>
      <c r="W65" s="3" t="s">
        <v>612</v>
      </c>
      <c r="X65" s="3" t="s">
        <v>612</v>
      </c>
      <c r="Y65" s="3">
        <v>2.54</v>
      </c>
      <c r="Z65" s="3">
        <v>1.05</v>
      </c>
      <c r="AA65" s="3">
        <v>1.61</v>
      </c>
      <c r="AB65" s="3" t="s">
        <v>1455</v>
      </c>
      <c r="AC65" s="3" t="s">
        <v>1455</v>
      </c>
      <c r="AD65" s="3">
        <v>180</v>
      </c>
      <c r="AE65" s="3" t="s">
        <v>1455</v>
      </c>
      <c r="AF65" s="3" t="s">
        <v>1455</v>
      </c>
      <c r="AG65" s="3">
        <v>107.8</v>
      </c>
      <c r="AH65" s="3">
        <v>19.899999999999999</v>
      </c>
      <c r="AI65" s="3" t="s">
        <v>5</v>
      </c>
      <c r="AJ65" s="3" t="s">
        <v>613</v>
      </c>
      <c r="AK65" s="3">
        <v>7.3600000000000002E-3</v>
      </c>
      <c r="AL65" s="3">
        <v>0.23</v>
      </c>
      <c r="AM65" s="3">
        <v>10.050000000000001</v>
      </c>
      <c r="AN65" s="3">
        <v>359.4</v>
      </c>
      <c r="AO65" s="3">
        <v>10.6</v>
      </c>
      <c r="AP65" s="3">
        <v>6.2</v>
      </c>
      <c r="AQ65" s="3">
        <v>6.9999999999999997E-7</v>
      </c>
      <c r="AR65" s="3" t="s">
        <v>1455</v>
      </c>
      <c r="AS65" s="3" t="s">
        <v>1455</v>
      </c>
      <c r="AT65" s="3" t="s">
        <v>555</v>
      </c>
      <c r="AU65" s="3" t="s">
        <v>1389</v>
      </c>
      <c r="AV65" s="3" t="s">
        <v>1455</v>
      </c>
      <c r="AW65" s="3" t="s">
        <v>8</v>
      </c>
      <c r="AX65" s="3" t="s">
        <v>1455</v>
      </c>
      <c r="AY65" s="3" t="s">
        <v>614</v>
      </c>
      <c r="AZ65" s="3" t="s">
        <v>1230</v>
      </c>
      <c r="BA65" s="3" t="s">
        <v>1333</v>
      </c>
      <c r="BB65" s="3" t="s">
        <v>1334</v>
      </c>
      <c r="BC65" s="3" t="s">
        <v>1335</v>
      </c>
      <c r="BD65" s="3" t="s">
        <v>1455</v>
      </c>
      <c r="BE65" s="3" t="s">
        <v>615</v>
      </c>
      <c r="BF65" s="3" t="s">
        <v>616</v>
      </c>
      <c r="BG65" s="3" t="s">
        <v>617</v>
      </c>
      <c r="BH65" s="3">
        <v>23.5</v>
      </c>
      <c r="BI65" s="3">
        <v>398</v>
      </c>
      <c r="BJ65" s="3">
        <v>1880</v>
      </c>
      <c r="BK65" s="3">
        <v>-0.48148606012211248</v>
      </c>
      <c r="BL65" s="3">
        <v>0.7</v>
      </c>
      <c r="BM65" s="3">
        <v>191</v>
      </c>
      <c r="BN65" s="3" t="s">
        <v>1455</v>
      </c>
      <c r="BO65" s="1" t="s">
        <v>1455</v>
      </c>
      <c r="BP65" s="1" t="s">
        <v>1455</v>
      </c>
      <c r="BQ65" s="6">
        <v>2</v>
      </c>
      <c r="BR65" s="6">
        <v>5</v>
      </c>
      <c r="BS65" s="6">
        <v>1</v>
      </c>
      <c r="BT65" s="6">
        <v>2</v>
      </c>
      <c r="BU65" s="6">
        <v>4</v>
      </c>
      <c r="BV6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5" s="6"/>
      <c r="BX65" s="6" t="e">
        <f>#REF!&lt;Tabela1[[#This Row],[7-Ponto de fusão °C]]</f>
        <v>#REF!</v>
      </c>
      <c r="BY65" s="6" t="e">
        <f>#REF!&lt;Tabela1[[#This Row],[8-Ponto de ebulição °C]]</f>
        <v>#REF!</v>
      </c>
    </row>
    <row r="66" spans="1:77" x14ac:dyDescent="0.25">
      <c r="A66" s="1">
        <v>65</v>
      </c>
      <c r="B66" s="1" t="s">
        <v>618</v>
      </c>
      <c r="C66" s="1" t="s">
        <v>970</v>
      </c>
      <c r="D66" s="1" t="s">
        <v>970</v>
      </c>
      <c r="E66" s="1">
        <v>6</v>
      </c>
      <c r="F66" s="1" t="s">
        <v>1031</v>
      </c>
      <c r="G66" s="1" t="s">
        <v>619</v>
      </c>
      <c r="H66" s="2">
        <v>158.92535000000001</v>
      </c>
      <c r="I66" s="13">
        <v>1365</v>
      </c>
      <c r="J66" s="13">
        <v>3230</v>
      </c>
      <c r="K66" s="9">
        <v>8.23</v>
      </c>
      <c r="L66" s="8" t="s">
        <v>1455</v>
      </c>
      <c r="M66" s="9">
        <v>5.8939000000000004</v>
      </c>
      <c r="N66" s="9">
        <v>11.525</v>
      </c>
      <c r="O66" s="9">
        <v>21.91</v>
      </c>
      <c r="P66" s="3">
        <v>569</v>
      </c>
      <c r="Q66" s="3">
        <v>1112</v>
      </c>
      <c r="R66" s="3">
        <v>2114</v>
      </c>
      <c r="S66" s="3" t="s">
        <v>1455</v>
      </c>
      <c r="T66" s="3" t="s">
        <v>1455</v>
      </c>
      <c r="U66" s="3" t="s">
        <v>564</v>
      </c>
      <c r="V66" s="3" t="s">
        <v>564</v>
      </c>
      <c r="W66" s="3" t="s">
        <v>620</v>
      </c>
      <c r="X66" s="3" t="s">
        <v>620</v>
      </c>
      <c r="Y66" s="3">
        <v>2.5099999999999998</v>
      </c>
      <c r="Z66" s="3">
        <v>1.18</v>
      </c>
      <c r="AA66" s="3">
        <v>1.59</v>
      </c>
      <c r="AB66" s="3" t="s">
        <v>1455</v>
      </c>
      <c r="AC66" s="3" t="s">
        <v>1455</v>
      </c>
      <c r="AD66" s="3">
        <v>177</v>
      </c>
      <c r="AE66" s="3" t="s">
        <v>1455</v>
      </c>
      <c r="AF66" s="3" t="s">
        <v>1455</v>
      </c>
      <c r="AG66" s="3">
        <v>106.3</v>
      </c>
      <c r="AH66" s="3">
        <v>19.2</v>
      </c>
      <c r="AI66" s="3" t="s">
        <v>5</v>
      </c>
      <c r="AJ66" s="3" t="s">
        <v>621</v>
      </c>
      <c r="AK66" s="3">
        <v>8.8900000000000003E-3</v>
      </c>
      <c r="AL66" s="3">
        <v>0.18</v>
      </c>
      <c r="AM66" s="3">
        <v>10.8</v>
      </c>
      <c r="AN66" s="3">
        <v>330.9</v>
      </c>
      <c r="AO66" s="3">
        <v>11.1</v>
      </c>
      <c r="AP66" s="3">
        <v>1.2</v>
      </c>
      <c r="AQ66" s="3">
        <v>1.4000000000000001E-7</v>
      </c>
      <c r="AR66" s="3" t="s">
        <v>1455</v>
      </c>
      <c r="AS66" s="3" t="s">
        <v>1455</v>
      </c>
      <c r="AT66" s="3" t="s">
        <v>555</v>
      </c>
      <c r="AU66" s="3" t="s">
        <v>1389</v>
      </c>
      <c r="AV66" s="3" t="s">
        <v>112</v>
      </c>
      <c r="AW66" s="3" t="s">
        <v>8</v>
      </c>
      <c r="AX66" s="3" t="s">
        <v>1455</v>
      </c>
      <c r="AY66" s="3" t="s">
        <v>622</v>
      </c>
      <c r="AZ66" s="5" t="s">
        <v>1407</v>
      </c>
      <c r="BA66" s="3" t="s">
        <v>1336</v>
      </c>
      <c r="BB66" s="3" t="s">
        <v>1337</v>
      </c>
      <c r="BC66" s="3" t="s">
        <v>1338</v>
      </c>
      <c r="BD66" s="3" t="s">
        <v>1455</v>
      </c>
      <c r="BE66" s="3" t="s">
        <v>623</v>
      </c>
      <c r="BF66" s="3" t="s">
        <v>624</v>
      </c>
      <c r="BG66" s="3" t="s">
        <v>625</v>
      </c>
      <c r="BH66" s="3">
        <v>25.5</v>
      </c>
      <c r="BI66" s="3">
        <v>389</v>
      </c>
      <c r="BJ66" s="3">
        <v>1843</v>
      </c>
      <c r="BK66" s="3">
        <v>-1.2196826878598486</v>
      </c>
      <c r="BL66" s="3">
        <v>0</v>
      </c>
      <c r="BM66" s="3">
        <v>1800</v>
      </c>
      <c r="BN66" s="3" t="s">
        <v>1455</v>
      </c>
      <c r="BO66" s="1" t="s">
        <v>1455</v>
      </c>
      <c r="BP66" s="1" t="s">
        <v>1455</v>
      </c>
      <c r="BQ66" s="6">
        <v>2</v>
      </c>
      <c r="BR66" s="6">
        <v>5</v>
      </c>
      <c r="BS66" s="6">
        <v>1</v>
      </c>
      <c r="BT66" s="6">
        <v>2</v>
      </c>
      <c r="BU66" s="6">
        <v>4</v>
      </c>
      <c r="BV6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6" s="6"/>
      <c r="BX66" s="6" t="e">
        <f>#REF!&lt;Tabela1[[#This Row],[7-Ponto de fusão °C]]</f>
        <v>#REF!</v>
      </c>
      <c r="BY66" s="6" t="e">
        <f>#REF!&lt;Tabela1[[#This Row],[8-Ponto de ebulição °C]]</f>
        <v>#REF!</v>
      </c>
    </row>
    <row r="67" spans="1:77" x14ac:dyDescent="0.25">
      <c r="A67" s="1">
        <v>66</v>
      </c>
      <c r="B67" s="1" t="s">
        <v>626</v>
      </c>
      <c r="C67" s="1" t="s">
        <v>970</v>
      </c>
      <c r="D67" s="1" t="s">
        <v>970</v>
      </c>
      <c r="E67" s="1">
        <v>6</v>
      </c>
      <c r="F67" s="1" t="s">
        <v>1032</v>
      </c>
      <c r="G67" s="1" t="s">
        <v>627</v>
      </c>
      <c r="H67" s="2">
        <v>162.5</v>
      </c>
      <c r="I67" s="13">
        <v>1412</v>
      </c>
      <c r="J67" s="13">
        <v>2567</v>
      </c>
      <c r="K67" s="9">
        <v>8.5500000000000007</v>
      </c>
      <c r="L67" s="9">
        <v>1.22</v>
      </c>
      <c r="M67" s="9">
        <v>5.9389000000000003</v>
      </c>
      <c r="N67" s="9">
        <v>11.67</v>
      </c>
      <c r="O67" s="9">
        <v>22.802</v>
      </c>
      <c r="P67" s="3">
        <v>573</v>
      </c>
      <c r="Q67" s="3">
        <v>1126</v>
      </c>
      <c r="R67" s="3">
        <v>2200</v>
      </c>
      <c r="S67" s="3" t="s">
        <v>1455</v>
      </c>
      <c r="T67" s="3" t="s">
        <v>1455</v>
      </c>
      <c r="U67" s="3" t="s">
        <v>48</v>
      </c>
      <c r="V67" s="3" t="s">
        <v>48</v>
      </c>
      <c r="W67" s="3" t="s">
        <v>628</v>
      </c>
      <c r="X67" s="3" t="s">
        <v>628</v>
      </c>
      <c r="Y67" s="3">
        <v>2.4900000000000002</v>
      </c>
      <c r="Z67" s="3">
        <v>1.03</v>
      </c>
      <c r="AA67" s="3">
        <v>1.59</v>
      </c>
      <c r="AB67" s="3" t="s">
        <v>1455</v>
      </c>
      <c r="AC67" s="3" t="s">
        <v>1455</v>
      </c>
      <c r="AD67" s="3">
        <v>178</v>
      </c>
      <c r="AE67" s="3" t="s">
        <v>1455</v>
      </c>
      <c r="AF67" s="3">
        <v>121</v>
      </c>
      <c r="AG67" s="3">
        <v>105.2</v>
      </c>
      <c r="AH67" s="3">
        <v>19</v>
      </c>
      <c r="AI67" s="3" t="s">
        <v>5</v>
      </c>
      <c r="AJ67" s="3" t="s">
        <v>629</v>
      </c>
      <c r="AK67" s="3">
        <v>1.0800000000000001E-2</v>
      </c>
      <c r="AL67" s="3">
        <v>0.17</v>
      </c>
      <c r="AM67" s="3">
        <v>11.06</v>
      </c>
      <c r="AN67" s="3">
        <v>230.1</v>
      </c>
      <c r="AO67" s="3">
        <v>10.7</v>
      </c>
      <c r="AP67" s="3">
        <v>5.2</v>
      </c>
      <c r="AQ67" s="3">
        <v>9.0999999999999997E-7</v>
      </c>
      <c r="AR67" s="3" t="s">
        <v>1455</v>
      </c>
      <c r="AS67" s="3" t="s">
        <v>1455</v>
      </c>
      <c r="AT67" s="3" t="s">
        <v>555</v>
      </c>
      <c r="AU67" s="3" t="s">
        <v>1389</v>
      </c>
      <c r="AV67" s="3" t="s">
        <v>630</v>
      </c>
      <c r="AW67" s="3" t="s">
        <v>8</v>
      </c>
      <c r="AX67" s="3" t="s">
        <v>1455</v>
      </c>
      <c r="AY67" s="3" t="s">
        <v>614</v>
      </c>
      <c r="AZ67" s="3" t="s">
        <v>1231</v>
      </c>
      <c r="BA67" s="3" t="s">
        <v>1339</v>
      </c>
      <c r="BB67" s="3" t="s">
        <v>1340</v>
      </c>
      <c r="BC67" s="3" t="s">
        <v>1341</v>
      </c>
      <c r="BD67" s="3" t="s">
        <v>1455</v>
      </c>
      <c r="BE67" s="3" t="s">
        <v>631</v>
      </c>
      <c r="BF67" s="3" t="s">
        <v>632</v>
      </c>
      <c r="BG67" s="3" t="s">
        <v>633</v>
      </c>
      <c r="BH67" s="3">
        <v>24.5</v>
      </c>
      <c r="BI67" s="3">
        <v>291</v>
      </c>
      <c r="BJ67" s="3">
        <v>1886</v>
      </c>
      <c r="BK67" s="3">
        <v>-0.40428338005657555</v>
      </c>
      <c r="BL67" s="3">
        <v>0.5</v>
      </c>
      <c r="BM67" s="3">
        <v>210</v>
      </c>
      <c r="BN67" s="3" t="s">
        <v>1455</v>
      </c>
      <c r="BO67" s="1" t="s">
        <v>1455</v>
      </c>
      <c r="BP67" s="1" t="s">
        <v>1455</v>
      </c>
      <c r="BQ67" s="6">
        <v>2</v>
      </c>
      <c r="BR67" s="6">
        <v>5</v>
      </c>
      <c r="BS67" s="6">
        <v>1</v>
      </c>
      <c r="BT67" s="6">
        <v>2</v>
      </c>
      <c r="BU67" s="6">
        <v>4</v>
      </c>
      <c r="BV6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7" s="6"/>
      <c r="BX67" s="6" t="e">
        <f>#REF!&lt;Tabela1[[#This Row],[7-Ponto de fusão °C]]</f>
        <v>#REF!</v>
      </c>
      <c r="BY67" s="6" t="e">
        <f>#REF!&lt;Tabela1[[#This Row],[8-Ponto de ebulição °C]]</f>
        <v>#REF!</v>
      </c>
    </row>
    <row r="68" spans="1:77" x14ac:dyDescent="0.25">
      <c r="A68" s="1">
        <v>67</v>
      </c>
      <c r="B68" s="1" t="s">
        <v>634</v>
      </c>
      <c r="C68" s="1" t="s">
        <v>970</v>
      </c>
      <c r="D68" s="1" t="s">
        <v>970</v>
      </c>
      <c r="E68" s="1">
        <v>6</v>
      </c>
      <c r="F68" s="1" t="s">
        <v>1033</v>
      </c>
      <c r="G68" s="1" t="s">
        <v>635</v>
      </c>
      <c r="H68" s="2">
        <v>164.93033</v>
      </c>
      <c r="I68" s="13">
        <v>1474</v>
      </c>
      <c r="J68" s="13">
        <v>2700</v>
      </c>
      <c r="K68" s="9">
        <v>8.8000000000000007</v>
      </c>
      <c r="L68" s="9">
        <v>1.23</v>
      </c>
      <c r="M68" s="9">
        <v>6.0216000000000003</v>
      </c>
      <c r="N68" s="9">
        <v>11.805</v>
      </c>
      <c r="O68" s="9">
        <v>22.843</v>
      </c>
      <c r="P68" s="3">
        <v>581</v>
      </c>
      <c r="Q68" s="3">
        <v>1139</v>
      </c>
      <c r="R68" s="3">
        <v>2204</v>
      </c>
      <c r="S68" s="3" t="s">
        <v>1455</v>
      </c>
      <c r="T68" s="3" t="s">
        <v>1455</v>
      </c>
      <c r="U68" s="3" t="s">
        <v>48</v>
      </c>
      <c r="V68" s="3" t="s">
        <v>48</v>
      </c>
      <c r="W68" s="3" t="s">
        <v>636</v>
      </c>
      <c r="X68" s="3" t="s">
        <v>636</v>
      </c>
      <c r="Y68" s="3">
        <v>2.4700000000000002</v>
      </c>
      <c r="Z68" s="3" t="s">
        <v>1455</v>
      </c>
      <c r="AA68" s="3">
        <v>1.58</v>
      </c>
      <c r="AB68" s="3" t="s">
        <v>1455</v>
      </c>
      <c r="AC68" s="3" t="s">
        <v>1455</v>
      </c>
      <c r="AD68" s="3">
        <v>176</v>
      </c>
      <c r="AE68" s="3" t="s">
        <v>1455</v>
      </c>
      <c r="AF68" s="3" t="s">
        <v>1455</v>
      </c>
      <c r="AG68" s="3">
        <v>104.1</v>
      </c>
      <c r="AH68" s="3">
        <v>18.8</v>
      </c>
      <c r="AI68" s="3" t="s">
        <v>5</v>
      </c>
      <c r="AJ68" s="3" t="s">
        <v>637</v>
      </c>
      <c r="AK68" s="3">
        <v>1.24E-2</v>
      </c>
      <c r="AL68" s="3">
        <v>0.16</v>
      </c>
      <c r="AM68" s="3">
        <v>12.2</v>
      </c>
      <c r="AN68" s="3">
        <v>241</v>
      </c>
      <c r="AO68" s="3">
        <v>16.2</v>
      </c>
      <c r="AP68" s="3">
        <v>1.3</v>
      </c>
      <c r="AQ68" s="3">
        <v>2.2000000000000001E-7</v>
      </c>
      <c r="AR68" s="3" t="s">
        <v>1455</v>
      </c>
      <c r="AS68" s="3" t="s">
        <v>1455</v>
      </c>
      <c r="AT68" s="3" t="s">
        <v>555</v>
      </c>
      <c r="AU68" s="3" t="s">
        <v>1389</v>
      </c>
      <c r="AV68" s="3" t="s">
        <v>1455</v>
      </c>
      <c r="AW68" s="3" t="s">
        <v>8</v>
      </c>
      <c r="AX68" s="3" t="s">
        <v>1455</v>
      </c>
      <c r="AY68" s="3" t="s">
        <v>622</v>
      </c>
      <c r="AZ68" s="3" t="s">
        <v>1232</v>
      </c>
      <c r="BA68" s="3" t="s">
        <v>1342</v>
      </c>
      <c r="BB68" s="3" t="s">
        <v>1343</v>
      </c>
      <c r="BC68" s="3" t="s">
        <v>1344</v>
      </c>
      <c r="BD68" s="3" t="s">
        <v>1455</v>
      </c>
      <c r="BE68" s="3" t="s">
        <v>638</v>
      </c>
      <c r="BF68" s="3" t="s">
        <v>639</v>
      </c>
      <c r="BG68" s="3" t="s">
        <v>640</v>
      </c>
      <c r="BH68" s="3">
        <v>23.6</v>
      </c>
      <c r="BI68" s="3">
        <v>301</v>
      </c>
      <c r="BJ68" s="3">
        <v>1879</v>
      </c>
      <c r="BK68" s="3">
        <v>-1.0510982390297863</v>
      </c>
      <c r="BL68" s="3">
        <v>0.1</v>
      </c>
      <c r="BM68" s="3">
        <v>740</v>
      </c>
      <c r="BN68" s="3" t="s">
        <v>1455</v>
      </c>
      <c r="BO68" s="1" t="s">
        <v>1455</v>
      </c>
      <c r="BP68" s="1" t="s">
        <v>1455</v>
      </c>
      <c r="BQ68" s="6">
        <v>2</v>
      </c>
      <c r="BR68" s="6">
        <v>5</v>
      </c>
      <c r="BS68" s="6">
        <v>1</v>
      </c>
      <c r="BT68" s="6">
        <v>2</v>
      </c>
      <c r="BU68" s="6">
        <v>4</v>
      </c>
      <c r="BV6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8" s="6"/>
      <c r="BX68" s="6" t="e">
        <f>#REF!&lt;Tabela1[[#This Row],[7-Ponto de fusão °C]]</f>
        <v>#REF!</v>
      </c>
      <c r="BY68" s="6" t="e">
        <f>#REF!&lt;Tabela1[[#This Row],[8-Ponto de ebulição °C]]</f>
        <v>#REF!</v>
      </c>
    </row>
    <row r="69" spans="1:77" x14ac:dyDescent="0.25">
      <c r="A69" s="1">
        <v>68</v>
      </c>
      <c r="B69" s="1" t="s">
        <v>641</v>
      </c>
      <c r="C69" s="1" t="s">
        <v>970</v>
      </c>
      <c r="D69" s="1" t="s">
        <v>970</v>
      </c>
      <c r="E69" s="1">
        <v>6</v>
      </c>
      <c r="F69" s="1" t="s">
        <v>1034</v>
      </c>
      <c r="G69" s="1" t="s">
        <v>642</v>
      </c>
      <c r="H69" s="2">
        <v>167.25899999999999</v>
      </c>
      <c r="I69" s="13">
        <v>1529</v>
      </c>
      <c r="J69" s="13">
        <v>2868</v>
      </c>
      <c r="K69" s="9">
        <v>9.07</v>
      </c>
      <c r="L69" s="9">
        <v>1.24</v>
      </c>
      <c r="M69" s="9">
        <v>6.1078000000000001</v>
      </c>
      <c r="N69" s="9">
        <v>11.929</v>
      </c>
      <c r="O69" s="9">
        <v>22.739000000000001</v>
      </c>
      <c r="P69" s="3">
        <v>589</v>
      </c>
      <c r="Q69" s="3">
        <v>1151</v>
      </c>
      <c r="R69" s="3">
        <v>2194</v>
      </c>
      <c r="S69" s="3" t="s">
        <v>1455</v>
      </c>
      <c r="T69" s="3" t="s">
        <v>1455</v>
      </c>
      <c r="U69" s="3" t="s">
        <v>48</v>
      </c>
      <c r="V69" s="3" t="s">
        <v>48</v>
      </c>
      <c r="W69" s="3" t="s">
        <v>643</v>
      </c>
      <c r="X69" s="3" t="s">
        <v>643</v>
      </c>
      <c r="Y69" s="3">
        <v>2.4500000000000002</v>
      </c>
      <c r="Z69" s="3">
        <v>1</v>
      </c>
      <c r="AA69" s="3">
        <v>1.57</v>
      </c>
      <c r="AB69" s="3" t="s">
        <v>1455</v>
      </c>
      <c r="AC69" s="3" t="s">
        <v>1455</v>
      </c>
      <c r="AD69" s="3">
        <v>176</v>
      </c>
      <c r="AE69" s="3" t="s">
        <v>1455</v>
      </c>
      <c r="AF69" s="3" t="s">
        <v>1455</v>
      </c>
      <c r="AG69" s="3">
        <v>103</v>
      </c>
      <c r="AH69" s="3">
        <v>18.399999999999999</v>
      </c>
      <c r="AI69" s="3" t="s">
        <v>5</v>
      </c>
      <c r="AJ69" s="3" t="s">
        <v>644</v>
      </c>
      <c r="AK69" s="3">
        <v>1.17E-2</v>
      </c>
      <c r="AL69" s="3">
        <v>0.17</v>
      </c>
      <c r="AM69" s="3">
        <v>19.899999999999999</v>
      </c>
      <c r="AN69" s="3">
        <v>261</v>
      </c>
      <c r="AO69" s="3">
        <v>14.3</v>
      </c>
      <c r="AP69" s="3">
        <v>3.5</v>
      </c>
      <c r="AQ69" s="3">
        <v>8.7000000000000003E-7</v>
      </c>
      <c r="AR69" s="3" t="s">
        <v>1455</v>
      </c>
      <c r="AS69" s="3" t="s">
        <v>1455</v>
      </c>
      <c r="AT69" s="3" t="s">
        <v>555</v>
      </c>
      <c r="AU69" s="3" t="s">
        <v>1389</v>
      </c>
      <c r="AV69" s="3" t="s">
        <v>1455</v>
      </c>
      <c r="AW69" s="3" t="s">
        <v>8</v>
      </c>
      <c r="AX69" s="3" t="s">
        <v>1455</v>
      </c>
      <c r="AY69" s="3" t="s">
        <v>645</v>
      </c>
      <c r="AZ69" s="3" t="s">
        <v>1233</v>
      </c>
      <c r="BA69" s="3" t="s">
        <v>1345</v>
      </c>
      <c r="BB69" s="3" t="s">
        <v>1346</v>
      </c>
      <c r="BC69" s="3" t="s">
        <v>1347</v>
      </c>
      <c r="BD69" s="3" t="s">
        <v>1455</v>
      </c>
      <c r="BE69" s="3" t="s">
        <v>646</v>
      </c>
      <c r="BF69" s="3" t="s">
        <v>647</v>
      </c>
      <c r="BG69" s="3" t="s">
        <v>648</v>
      </c>
      <c r="BH69" s="3">
        <v>22.7</v>
      </c>
      <c r="BI69" s="3">
        <v>317</v>
      </c>
      <c r="BJ69" s="3">
        <v>1843</v>
      </c>
      <c r="BK69" s="3">
        <v>-0.60067246784132111</v>
      </c>
      <c r="BL69" s="3">
        <v>0.4</v>
      </c>
      <c r="BM69" s="3">
        <v>270</v>
      </c>
      <c r="BN69" s="3" t="s">
        <v>1455</v>
      </c>
      <c r="BO69" s="1" t="s">
        <v>1455</v>
      </c>
      <c r="BP69" s="1" t="s">
        <v>1455</v>
      </c>
      <c r="BQ69" s="6">
        <v>2</v>
      </c>
      <c r="BR69" s="6">
        <v>5</v>
      </c>
      <c r="BS69" s="6">
        <v>1</v>
      </c>
      <c r="BT69" s="6">
        <v>2</v>
      </c>
      <c r="BU69" s="6">
        <v>4</v>
      </c>
      <c r="BV6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69" s="6"/>
      <c r="BX69" s="6" t="e">
        <f>#REF!&lt;Tabela1[[#This Row],[7-Ponto de fusão °C]]</f>
        <v>#REF!</v>
      </c>
      <c r="BY69" s="6" t="e">
        <f>#REF!&lt;Tabela1[[#This Row],[8-Ponto de ebulição °C]]</f>
        <v>#REF!</v>
      </c>
    </row>
    <row r="70" spans="1:77" x14ac:dyDescent="0.25">
      <c r="A70" s="1">
        <v>69</v>
      </c>
      <c r="B70" s="1" t="s">
        <v>649</v>
      </c>
      <c r="C70" s="1" t="s">
        <v>970</v>
      </c>
      <c r="D70" s="1" t="s">
        <v>970</v>
      </c>
      <c r="E70" s="1">
        <v>6</v>
      </c>
      <c r="F70" s="1" t="s">
        <v>1035</v>
      </c>
      <c r="G70" s="1" t="s">
        <v>650</v>
      </c>
      <c r="H70" s="2">
        <v>168.93422000000001</v>
      </c>
      <c r="I70" s="13">
        <v>1545</v>
      </c>
      <c r="J70" s="13">
        <v>1950</v>
      </c>
      <c r="K70" s="9">
        <v>9.32</v>
      </c>
      <c r="L70" s="9">
        <v>1.25</v>
      </c>
      <c r="M70" s="9">
        <v>6.1843000000000004</v>
      </c>
      <c r="N70" s="9">
        <v>12.054</v>
      </c>
      <c r="O70" s="9">
        <v>26.367000000000001</v>
      </c>
      <c r="P70" s="3">
        <v>597</v>
      </c>
      <c r="Q70" s="3">
        <v>1163</v>
      </c>
      <c r="R70" s="3">
        <v>2544</v>
      </c>
      <c r="S70" s="3" t="s">
        <v>1455</v>
      </c>
      <c r="T70" s="3" t="s">
        <v>1455</v>
      </c>
      <c r="U70" s="3" t="s">
        <v>248</v>
      </c>
      <c r="V70" s="3" t="s">
        <v>248</v>
      </c>
      <c r="W70" s="3" t="s">
        <v>651</v>
      </c>
      <c r="X70" s="3" t="s">
        <v>651</v>
      </c>
      <c r="Y70" s="3">
        <v>2.42</v>
      </c>
      <c r="Z70" s="3">
        <v>1.0900000000000001</v>
      </c>
      <c r="AA70" s="3">
        <v>1.56</v>
      </c>
      <c r="AB70" s="3" t="s">
        <v>1455</v>
      </c>
      <c r="AC70" s="3" t="s">
        <v>1455</v>
      </c>
      <c r="AD70" s="3">
        <v>176</v>
      </c>
      <c r="AE70" s="3" t="s">
        <v>1455</v>
      </c>
      <c r="AF70" s="3">
        <v>117</v>
      </c>
      <c r="AG70" s="3">
        <v>102</v>
      </c>
      <c r="AH70" s="3">
        <v>18.100000000000001</v>
      </c>
      <c r="AI70" s="3" t="s">
        <v>5</v>
      </c>
      <c r="AJ70" s="3" t="s">
        <v>652</v>
      </c>
      <c r="AK70" s="3">
        <v>1.4999999999999999E-2</v>
      </c>
      <c r="AL70" s="3">
        <v>0.16</v>
      </c>
      <c r="AM70" s="3">
        <v>16.84</v>
      </c>
      <c r="AN70" s="3">
        <v>191</v>
      </c>
      <c r="AO70" s="3">
        <v>16.8</v>
      </c>
      <c r="AP70" s="3">
        <v>0.52</v>
      </c>
      <c r="AQ70" s="3">
        <v>1.6999999999999999E-7</v>
      </c>
      <c r="AR70" s="3" t="s">
        <v>1455</v>
      </c>
      <c r="AS70" s="3" t="s">
        <v>1455</v>
      </c>
      <c r="AT70" s="3" t="s">
        <v>555</v>
      </c>
      <c r="AU70" s="3" t="s">
        <v>1389</v>
      </c>
      <c r="AV70" s="3" t="s">
        <v>112</v>
      </c>
      <c r="AW70" s="3" t="s">
        <v>8</v>
      </c>
      <c r="AX70" s="3" t="s">
        <v>1455</v>
      </c>
      <c r="AY70" s="3" t="s">
        <v>622</v>
      </c>
      <c r="AZ70" s="3" t="s">
        <v>1234</v>
      </c>
      <c r="BA70" s="3" t="s">
        <v>1348</v>
      </c>
      <c r="BB70" s="3" t="s">
        <v>1349</v>
      </c>
      <c r="BC70" s="3" t="s">
        <v>1350</v>
      </c>
      <c r="BD70" s="3" t="s">
        <v>1455</v>
      </c>
      <c r="BE70" s="3" t="s">
        <v>653</v>
      </c>
      <c r="BF70" s="3" t="s">
        <v>654</v>
      </c>
      <c r="BG70" s="3" t="s">
        <v>655</v>
      </c>
      <c r="BH70" s="3">
        <v>21.8</v>
      </c>
      <c r="BI70" s="3">
        <v>232</v>
      </c>
      <c r="BJ70" s="3">
        <v>1879</v>
      </c>
      <c r="BK70" s="3">
        <v>-1.4225082001627747</v>
      </c>
      <c r="BL70" s="3">
        <v>-0.3</v>
      </c>
      <c r="BM70" s="3">
        <v>4100</v>
      </c>
      <c r="BN70" s="3" t="s">
        <v>1455</v>
      </c>
      <c r="BO70" s="1" t="s">
        <v>1455</v>
      </c>
      <c r="BP70" s="1" t="s">
        <v>1455</v>
      </c>
      <c r="BQ70" s="6">
        <v>2</v>
      </c>
      <c r="BR70" s="6">
        <v>5</v>
      </c>
      <c r="BS70" s="6">
        <v>1</v>
      </c>
      <c r="BT70" s="6">
        <v>2</v>
      </c>
      <c r="BU70" s="6">
        <v>4</v>
      </c>
      <c r="BV7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0" s="6"/>
      <c r="BX70" s="6" t="e">
        <f>#REF!&lt;Tabela1[[#This Row],[7-Ponto de fusão °C]]</f>
        <v>#REF!</v>
      </c>
      <c r="BY70" s="6" t="e">
        <f>#REF!&lt;Tabela1[[#This Row],[8-Ponto de ebulição °C]]</f>
        <v>#REF!</v>
      </c>
    </row>
    <row r="71" spans="1:77" x14ac:dyDescent="0.25">
      <c r="A71" s="1">
        <v>70</v>
      </c>
      <c r="B71" s="1" t="s">
        <v>656</v>
      </c>
      <c r="C71" s="1" t="s">
        <v>970</v>
      </c>
      <c r="D71" s="1" t="s">
        <v>970</v>
      </c>
      <c r="E71" s="1">
        <v>6</v>
      </c>
      <c r="F71" s="6" t="s">
        <v>1454</v>
      </c>
      <c r="G71" s="1" t="s">
        <v>657</v>
      </c>
      <c r="H71" s="2">
        <v>173.054</v>
      </c>
      <c r="I71" s="13">
        <v>819</v>
      </c>
      <c r="J71" s="13">
        <v>1196</v>
      </c>
      <c r="K71" s="9">
        <v>6.97</v>
      </c>
      <c r="L71" s="8" t="s">
        <v>1455</v>
      </c>
      <c r="M71" s="9">
        <v>6.2542</v>
      </c>
      <c r="N71" s="9">
        <v>12.188000000000001</v>
      </c>
      <c r="O71" s="9">
        <v>25.03</v>
      </c>
      <c r="P71" s="3">
        <v>603</v>
      </c>
      <c r="Q71" s="3">
        <v>1176</v>
      </c>
      <c r="R71" s="3">
        <v>2415</v>
      </c>
      <c r="S71" s="3" t="s">
        <v>1455</v>
      </c>
      <c r="T71" s="3" t="s">
        <v>1455</v>
      </c>
      <c r="U71" s="3" t="s">
        <v>248</v>
      </c>
      <c r="V71" s="3" t="s">
        <v>248</v>
      </c>
      <c r="W71" s="3" t="s">
        <v>658</v>
      </c>
      <c r="X71" s="3" t="s">
        <v>658</v>
      </c>
      <c r="Y71" s="3">
        <v>2.4</v>
      </c>
      <c r="Z71" s="3">
        <v>0.99</v>
      </c>
      <c r="AA71" s="3">
        <v>1.74</v>
      </c>
      <c r="AB71" s="3" t="s">
        <v>1455</v>
      </c>
      <c r="AC71" s="3" t="s">
        <v>1455</v>
      </c>
      <c r="AD71" s="3">
        <v>193</v>
      </c>
      <c r="AE71" s="3" t="s">
        <v>1455</v>
      </c>
      <c r="AF71" s="3">
        <v>116</v>
      </c>
      <c r="AG71" s="3">
        <v>100.8</v>
      </c>
      <c r="AH71" s="3">
        <v>24.79</v>
      </c>
      <c r="AI71" s="3" t="s">
        <v>1378</v>
      </c>
      <c r="AJ71" s="3" t="s">
        <v>659</v>
      </c>
      <c r="AK71" s="3">
        <v>3.5099999999999999E-2</v>
      </c>
      <c r="AL71" s="3">
        <v>0.15</v>
      </c>
      <c r="AM71" s="3">
        <v>7.66</v>
      </c>
      <c r="AN71" s="3">
        <v>128.9</v>
      </c>
      <c r="AO71" s="3">
        <v>34.9</v>
      </c>
      <c r="AP71" s="3">
        <v>3.2</v>
      </c>
      <c r="AQ71" s="3">
        <v>8.1999999999999998E-7</v>
      </c>
      <c r="AR71" s="3" t="s">
        <v>1455</v>
      </c>
      <c r="AS71" s="3" t="s">
        <v>1455</v>
      </c>
      <c r="AT71" s="3" t="s">
        <v>555</v>
      </c>
      <c r="AU71" s="3" t="s">
        <v>1389</v>
      </c>
      <c r="AV71" s="3" t="s">
        <v>112</v>
      </c>
      <c r="AW71" s="3" t="s">
        <v>106</v>
      </c>
      <c r="AX71" s="3" t="s">
        <v>1455</v>
      </c>
      <c r="AY71" s="3" t="s">
        <v>622</v>
      </c>
      <c r="AZ71" s="3" t="s">
        <v>1235</v>
      </c>
      <c r="BA71" s="3" t="s">
        <v>1351</v>
      </c>
      <c r="BB71" s="3" t="s">
        <v>1352</v>
      </c>
      <c r="BC71" s="3" t="s">
        <v>1353</v>
      </c>
      <c r="BD71" s="3" t="s">
        <v>1455</v>
      </c>
      <c r="BE71" s="3" t="s">
        <v>660</v>
      </c>
      <c r="BF71" s="3" t="s">
        <v>661</v>
      </c>
      <c r="BG71" s="3" t="s">
        <v>662</v>
      </c>
      <c r="BH71" s="3">
        <v>21</v>
      </c>
      <c r="BI71" s="3">
        <v>152</v>
      </c>
      <c r="BJ71" s="3">
        <v>1879</v>
      </c>
      <c r="BK71" s="3">
        <v>-0.60572347323217846</v>
      </c>
      <c r="BL71" s="3">
        <v>0.5</v>
      </c>
      <c r="BM71" s="3">
        <v>530</v>
      </c>
      <c r="BN71" s="3" t="s">
        <v>1455</v>
      </c>
      <c r="BO71" s="1" t="s">
        <v>1455</v>
      </c>
      <c r="BP71" s="1" t="s">
        <v>1455</v>
      </c>
      <c r="BQ71" s="6">
        <v>2</v>
      </c>
      <c r="BR71" s="6">
        <v>5</v>
      </c>
      <c r="BS71" s="6">
        <v>1</v>
      </c>
      <c r="BT71" s="6">
        <v>2</v>
      </c>
      <c r="BU71" s="6">
        <v>4</v>
      </c>
      <c r="BV7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1" s="6"/>
      <c r="BX71" s="6" t="e">
        <f>#REF!&lt;Tabela1[[#This Row],[7-Ponto de fusão °C]]</f>
        <v>#REF!</v>
      </c>
      <c r="BY71" s="6" t="e">
        <f>#REF!&lt;Tabela1[[#This Row],[8-Ponto de ebulição °C]]</f>
        <v>#REF!</v>
      </c>
    </row>
    <row r="72" spans="1:77" x14ac:dyDescent="0.25">
      <c r="A72" s="1">
        <v>71</v>
      </c>
      <c r="B72" s="1" t="s">
        <v>663</v>
      </c>
      <c r="C72" s="1">
        <v>3</v>
      </c>
      <c r="D72" s="1" t="s">
        <v>970</v>
      </c>
      <c r="E72" s="1">
        <v>6</v>
      </c>
      <c r="F72" s="1" t="s">
        <v>1066</v>
      </c>
      <c r="G72" s="1" t="s">
        <v>664</v>
      </c>
      <c r="H72" s="2">
        <v>174.96680000000001</v>
      </c>
      <c r="I72" s="13">
        <v>1663</v>
      </c>
      <c r="J72" s="13">
        <v>3402</v>
      </c>
      <c r="K72" s="9">
        <v>9.84</v>
      </c>
      <c r="L72" s="9">
        <v>1.27</v>
      </c>
      <c r="M72" s="9">
        <v>5.4259000000000004</v>
      </c>
      <c r="N72" s="9">
        <v>13.888</v>
      </c>
      <c r="O72" s="9">
        <v>20.957000000000001</v>
      </c>
      <c r="P72" s="3">
        <v>524</v>
      </c>
      <c r="Q72" s="3">
        <v>1340</v>
      </c>
      <c r="R72" s="3">
        <v>2022</v>
      </c>
      <c r="S72" s="3" t="s">
        <v>1455</v>
      </c>
      <c r="T72" s="3" t="s">
        <v>1455</v>
      </c>
      <c r="U72" s="3" t="s">
        <v>48</v>
      </c>
      <c r="V72" s="3" t="s">
        <v>48</v>
      </c>
      <c r="W72" s="3" t="s">
        <v>665</v>
      </c>
      <c r="X72" s="3" t="s">
        <v>665</v>
      </c>
      <c r="Y72" s="3">
        <v>2.25</v>
      </c>
      <c r="Z72" s="3">
        <v>0.98</v>
      </c>
      <c r="AA72" s="3">
        <v>1.56</v>
      </c>
      <c r="AB72" s="3" t="s">
        <v>1455</v>
      </c>
      <c r="AC72" s="3" t="s">
        <v>1455</v>
      </c>
      <c r="AD72" s="3">
        <v>174</v>
      </c>
      <c r="AE72" s="3" t="s">
        <v>1455</v>
      </c>
      <c r="AF72" s="3" t="s">
        <v>1455</v>
      </c>
      <c r="AG72" s="3">
        <v>100.1</v>
      </c>
      <c r="AH72" s="3">
        <v>17.78</v>
      </c>
      <c r="AI72" s="3" t="s">
        <v>5</v>
      </c>
      <c r="AJ72" s="3" t="s">
        <v>666</v>
      </c>
      <c r="AK72" s="3">
        <v>1.8499999999999999E-2</v>
      </c>
      <c r="AL72" s="3">
        <v>0.15</v>
      </c>
      <c r="AM72" s="3">
        <v>18.600000000000001</v>
      </c>
      <c r="AN72" s="3">
        <v>355.9</v>
      </c>
      <c r="AO72" s="3">
        <v>16.399999999999999</v>
      </c>
      <c r="AP72" s="3">
        <v>0.8</v>
      </c>
      <c r="AQ72" s="3">
        <v>1.4999999999999999E-7</v>
      </c>
      <c r="AR72" s="3" t="s">
        <v>1455</v>
      </c>
      <c r="AS72" s="3" t="s">
        <v>1455</v>
      </c>
      <c r="AT72" s="3" t="s">
        <v>555</v>
      </c>
      <c r="AU72" s="3" t="s">
        <v>1389</v>
      </c>
      <c r="AV72" s="3" t="s">
        <v>1455</v>
      </c>
      <c r="AW72" s="3" t="s">
        <v>8</v>
      </c>
      <c r="AX72" s="3" t="s">
        <v>1455</v>
      </c>
      <c r="AY72" s="3" t="s">
        <v>622</v>
      </c>
      <c r="AZ72" s="3" t="s">
        <v>1236</v>
      </c>
      <c r="BA72" s="3" t="s">
        <v>1354</v>
      </c>
      <c r="BB72" s="3" t="s">
        <v>1355</v>
      </c>
      <c r="BC72" s="3" t="s">
        <v>1356</v>
      </c>
      <c r="BD72" s="3" t="s">
        <v>1455</v>
      </c>
      <c r="BE72" s="3" t="s">
        <v>667</v>
      </c>
      <c r="BF72" s="3" t="s">
        <v>668</v>
      </c>
      <c r="BG72" s="3" t="s">
        <v>669</v>
      </c>
      <c r="BH72" s="3">
        <v>21.9</v>
      </c>
      <c r="BI72" s="3" t="s">
        <v>1455</v>
      </c>
      <c r="BJ72" s="3">
        <v>1907</v>
      </c>
      <c r="BK72" s="3">
        <v>-1.4353339357479105</v>
      </c>
      <c r="BL72" s="3">
        <v>-0.3</v>
      </c>
      <c r="BM72" s="3">
        <v>6900</v>
      </c>
      <c r="BN72" s="3" t="s">
        <v>1455</v>
      </c>
      <c r="BO72" s="1" t="s">
        <v>1455</v>
      </c>
      <c r="BP72" s="1" t="s">
        <v>1455</v>
      </c>
      <c r="BQ72" s="6">
        <v>2</v>
      </c>
      <c r="BR72" s="6">
        <v>5</v>
      </c>
      <c r="BS72" s="6">
        <v>1</v>
      </c>
      <c r="BT72" s="6">
        <v>2</v>
      </c>
      <c r="BU72" s="6">
        <v>4</v>
      </c>
      <c r="BV7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2" s="6"/>
      <c r="BX72" s="6" t="e">
        <f>#REF!&lt;Tabela1[[#This Row],[7-Ponto de fusão °C]]</f>
        <v>#REF!</v>
      </c>
      <c r="BY72" s="6" t="e">
        <f>#REF!&lt;Tabela1[[#This Row],[8-Ponto de ebulição °C]]</f>
        <v>#REF!</v>
      </c>
    </row>
    <row r="73" spans="1:77" x14ac:dyDescent="0.25">
      <c r="A73" s="1">
        <v>72</v>
      </c>
      <c r="B73" s="1" t="s">
        <v>670</v>
      </c>
      <c r="C73" s="1">
        <v>4</v>
      </c>
      <c r="D73" s="1" t="s">
        <v>202</v>
      </c>
      <c r="E73" s="1">
        <v>6</v>
      </c>
      <c r="F73" s="1" t="s">
        <v>1036</v>
      </c>
      <c r="G73" s="1" t="s">
        <v>671</v>
      </c>
      <c r="H73" s="2">
        <v>178.49</v>
      </c>
      <c r="I73" s="13">
        <v>2227</v>
      </c>
      <c r="J73" s="13">
        <v>4600</v>
      </c>
      <c r="K73" s="9">
        <v>13.3</v>
      </c>
      <c r="L73" s="9">
        <v>1.3</v>
      </c>
      <c r="M73" s="9">
        <v>6.8250999999999999</v>
      </c>
      <c r="N73" s="9">
        <v>14.925000000000001</v>
      </c>
      <c r="O73" s="9">
        <v>23.32</v>
      </c>
      <c r="P73" s="3">
        <v>659</v>
      </c>
      <c r="Q73" s="3">
        <v>1440</v>
      </c>
      <c r="R73" s="3">
        <v>2250</v>
      </c>
      <c r="S73" s="3">
        <v>0</v>
      </c>
      <c r="T73" s="3">
        <v>0</v>
      </c>
      <c r="U73" s="3" t="s">
        <v>388</v>
      </c>
      <c r="V73" s="3" t="s">
        <v>388</v>
      </c>
      <c r="W73" s="3" t="s">
        <v>672</v>
      </c>
      <c r="X73" s="3" t="s">
        <v>672</v>
      </c>
      <c r="Y73" s="3">
        <v>2.16</v>
      </c>
      <c r="Z73" s="3">
        <v>0.83</v>
      </c>
      <c r="AA73" s="3">
        <v>1.44</v>
      </c>
      <c r="AB73" s="3" t="s">
        <v>1455</v>
      </c>
      <c r="AC73" s="3" t="s">
        <v>1455</v>
      </c>
      <c r="AD73" s="3">
        <v>159</v>
      </c>
      <c r="AE73" s="3" t="s">
        <v>1455</v>
      </c>
      <c r="AF73" s="3" t="s">
        <v>1455</v>
      </c>
      <c r="AG73" s="3" t="s">
        <v>1455</v>
      </c>
      <c r="AH73" s="3">
        <v>13.6</v>
      </c>
      <c r="AI73" s="3" t="s">
        <v>5</v>
      </c>
      <c r="AJ73" s="3" t="s">
        <v>673</v>
      </c>
      <c r="AK73" s="3">
        <v>3.1199999999999999E-2</v>
      </c>
      <c r="AL73" s="3">
        <v>0.14000000000000001</v>
      </c>
      <c r="AM73" s="3">
        <v>24.06</v>
      </c>
      <c r="AN73" s="3">
        <v>575</v>
      </c>
      <c r="AO73" s="3">
        <v>23</v>
      </c>
      <c r="AP73" s="3">
        <v>3</v>
      </c>
      <c r="AQ73" s="3">
        <v>6.9999999999999999E-6</v>
      </c>
      <c r="AR73" s="3" t="s">
        <v>1455</v>
      </c>
      <c r="AS73" s="3" t="s">
        <v>1455</v>
      </c>
      <c r="AT73" s="3" t="s">
        <v>391</v>
      </c>
      <c r="AU73" s="3" t="s">
        <v>1384</v>
      </c>
      <c r="AV73" s="3" t="s">
        <v>229</v>
      </c>
      <c r="AW73" s="3" t="s">
        <v>8</v>
      </c>
      <c r="AX73" s="3" t="s">
        <v>1455</v>
      </c>
      <c r="AY73" s="3" t="s">
        <v>674</v>
      </c>
      <c r="AZ73" s="3" t="s">
        <v>1357</v>
      </c>
      <c r="BA73" s="3" t="s">
        <v>1173</v>
      </c>
      <c r="BB73" s="3" t="s">
        <v>1173</v>
      </c>
      <c r="BC73" s="5" t="s">
        <v>1402</v>
      </c>
      <c r="BD73" s="3" t="s">
        <v>1173</v>
      </c>
      <c r="BE73" s="3" t="s">
        <v>675</v>
      </c>
      <c r="BF73" s="3" t="s">
        <v>676</v>
      </c>
      <c r="BG73" s="3" t="s">
        <v>677</v>
      </c>
      <c r="BH73" s="3">
        <v>16.2</v>
      </c>
      <c r="BI73" s="3">
        <v>619</v>
      </c>
      <c r="BJ73" s="3">
        <v>1923</v>
      </c>
      <c r="BK73" s="3">
        <v>-0.8124792791635369</v>
      </c>
      <c r="BL73" s="3">
        <v>0.4</v>
      </c>
      <c r="BM73" s="3">
        <v>120</v>
      </c>
      <c r="BN73" s="3" t="s">
        <v>1455</v>
      </c>
      <c r="BO73" s="1" t="s">
        <v>1455</v>
      </c>
      <c r="BP73" s="1" t="s">
        <v>1168</v>
      </c>
      <c r="BQ73" s="6">
        <v>2</v>
      </c>
      <c r="BR73" s="6">
        <v>3</v>
      </c>
      <c r="BS73" s="6">
        <v>1</v>
      </c>
      <c r="BT73" s="6">
        <v>3</v>
      </c>
      <c r="BU73" s="6">
        <v>3</v>
      </c>
      <c r="BV7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3" s="6"/>
      <c r="BX73" s="6" t="e">
        <f>#REF!&lt;Tabela1[[#This Row],[7-Ponto de fusão °C]]</f>
        <v>#REF!</v>
      </c>
      <c r="BY73" s="6" t="e">
        <f>#REF!&lt;Tabela1[[#This Row],[8-Ponto de ebulição °C]]</f>
        <v>#REF!</v>
      </c>
    </row>
    <row r="74" spans="1:77" x14ac:dyDescent="0.25">
      <c r="A74" s="1">
        <v>73</v>
      </c>
      <c r="B74" s="1" t="s">
        <v>678</v>
      </c>
      <c r="C74" s="1">
        <v>5</v>
      </c>
      <c r="D74" s="1" t="s">
        <v>212</v>
      </c>
      <c r="E74" s="1">
        <v>6</v>
      </c>
      <c r="F74" s="1" t="s">
        <v>1067</v>
      </c>
      <c r="G74" s="1" t="s">
        <v>679</v>
      </c>
      <c r="H74" s="2">
        <v>180.94788</v>
      </c>
      <c r="I74" s="13">
        <v>2996</v>
      </c>
      <c r="J74" s="13">
        <v>5425</v>
      </c>
      <c r="K74" s="9">
        <v>16.600000000000001</v>
      </c>
      <c r="L74" s="9">
        <v>1.5</v>
      </c>
      <c r="M74" s="9">
        <v>7.89</v>
      </c>
      <c r="N74" s="8" t="s">
        <v>1455</v>
      </c>
      <c r="O74" s="8" t="s">
        <v>1455</v>
      </c>
      <c r="P74" s="3">
        <v>761</v>
      </c>
      <c r="Q74" s="3" t="s">
        <v>1455</v>
      </c>
      <c r="R74" s="3" t="s">
        <v>1455</v>
      </c>
      <c r="S74" s="3">
        <v>0.32</v>
      </c>
      <c r="T74" s="3">
        <v>31</v>
      </c>
      <c r="U74" s="3" t="s">
        <v>680</v>
      </c>
      <c r="V74" s="3" t="s">
        <v>680</v>
      </c>
      <c r="W74" s="3" t="s">
        <v>681</v>
      </c>
      <c r="X74" s="3" t="s">
        <v>681</v>
      </c>
      <c r="Y74" s="3">
        <v>2.09</v>
      </c>
      <c r="Z74" s="3">
        <v>0.64</v>
      </c>
      <c r="AA74" s="3">
        <v>1.34</v>
      </c>
      <c r="AB74" s="3" t="s">
        <v>1455</v>
      </c>
      <c r="AC74" s="3" t="s">
        <v>1455</v>
      </c>
      <c r="AD74" s="3">
        <v>146</v>
      </c>
      <c r="AE74" s="3" t="s">
        <v>1455</v>
      </c>
      <c r="AF74" s="3" t="s">
        <v>1455</v>
      </c>
      <c r="AG74" s="3">
        <v>86</v>
      </c>
      <c r="AH74" s="3">
        <v>10.9</v>
      </c>
      <c r="AI74" s="3" t="s">
        <v>1377</v>
      </c>
      <c r="AJ74" s="3" t="s">
        <v>682</v>
      </c>
      <c r="AK74" s="3">
        <v>7.6100000000000001E-2</v>
      </c>
      <c r="AL74" s="3">
        <v>0.14000000000000001</v>
      </c>
      <c r="AM74" s="3">
        <v>31.6</v>
      </c>
      <c r="AN74" s="3">
        <v>743</v>
      </c>
      <c r="AO74" s="3">
        <v>57.5</v>
      </c>
      <c r="AP74" s="3">
        <v>2</v>
      </c>
      <c r="AQ74" s="3">
        <v>1.9999999999999999E-6</v>
      </c>
      <c r="AR74" s="3" t="s">
        <v>1455</v>
      </c>
      <c r="AS74" s="3" t="s">
        <v>1455</v>
      </c>
      <c r="AT74" s="3" t="s">
        <v>683</v>
      </c>
      <c r="AU74" s="3" t="s">
        <v>1387</v>
      </c>
      <c r="AV74" s="3" t="s">
        <v>684</v>
      </c>
      <c r="AW74" s="3" t="s">
        <v>28</v>
      </c>
      <c r="AX74" s="3" t="s">
        <v>1455</v>
      </c>
      <c r="AY74" s="3" t="s">
        <v>685</v>
      </c>
      <c r="AZ74" s="3" t="s">
        <v>1173</v>
      </c>
      <c r="BA74" s="3" t="s">
        <v>1173</v>
      </c>
      <c r="BB74" s="3" t="s">
        <v>1173</v>
      </c>
      <c r="BC74" s="3" t="s">
        <v>1173</v>
      </c>
      <c r="BD74" s="3" t="s">
        <v>1173</v>
      </c>
      <c r="BE74" s="3" t="s">
        <v>686</v>
      </c>
      <c r="BF74" s="3" t="s">
        <v>687</v>
      </c>
      <c r="BG74" s="3" t="s">
        <v>688</v>
      </c>
      <c r="BH74" s="3">
        <v>13.1</v>
      </c>
      <c r="BI74" s="3">
        <v>782</v>
      </c>
      <c r="BJ74" s="3">
        <v>1802</v>
      </c>
      <c r="BK74" s="3">
        <v>-1.684029654543082</v>
      </c>
      <c r="BL74" s="3">
        <v>0.3</v>
      </c>
      <c r="BM74" s="3">
        <v>120</v>
      </c>
      <c r="BN74" s="3" t="s">
        <v>1455</v>
      </c>
      <c r="BO74" s="1" t="s">
        <v>1455</v>
      </c>
      <c r="BP74" s="1" t="s">
        <v>1168</v>
      </c>
      <c r="BQ74" s="6">
        <v>2</v>
      </c>
      <c r="BR74" s="6">
        <v>3</v>
      </c>
      <c r="BS74" s="6">
        <v>1</v>
      </c>
      <c r="BT74" s="6">
        <v>3</v>
      </c>
      <c r="BU74" s="6">
        <v>3</v>
      </c>
      <c r="BV7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4" s="6"/>
      <c r="BX74" s="6" t="e">
        <f>#REF!&lt;Tabela1[[#This Row],[7-Ponto de fusão °C]]</f>
        <v>#REF!</v>
      </c>
      <c r="BY74" s="6" t="e">
        <f>#REF!&lt;Tabela1[[#This Row],[8-Ponto de ebulição °C]]</f>
        <v>#REF!</v>
      </c>
    </row>
    <row r="75" spans="1:77" x14ac:dyDescent="0.25">
      <c r="A75" s="1">
        <v>74</v>
      </c>
      <c r="B75" s="1" t="s">
        <v>689</v>
      </c>
      <c r="C75" s="1">
        <v>6</v>
      </c>
      <c r="D75" s="1" t="s">
        <v>223</v>
      </c>
      <c r="E75" s="1">
        <v>6</v>
      </c>
      <c r="F75" s="1" t="s">
        <v>1037</v>
      </c>
      <c r="G75" s="1" t="s">
        <v>690</v>
      </c>
      <c r="H75" s="2">
        <v>183.84</v>
      </c>
      <c r="I75" s="13">
        <v>3410</v>
      </c>
      <c r="J75" s="13">
        <v>5660</v>
      </c>
      <c r="K75" s="9">
        <v>19.3</v>
      </c>
      <c r="L75" s="9">
        <v>2.36</v>
      </c>
      <c r="M75" s="9">
        <v>7.98</v>
      </c>
      <c r="N75" s="8" t="s">
        <v>1455</v>
      </c>
      <c r="O75" s="8" t="s">
        <v>1455</v>
      </c>
      <c r="P75" s="3">
        <v>770</v>
      </c>
      <c r="Q75" s="3" t="s">
        <v>1455</v>
      </c>
      <c r="R75" s="3" t="s">
        <v>1455</v>
      </c>
      <c r="S75" s="3">
        <v>0.86</v>
      </c>
      <c r="T75" s="3">
        <v>83</v>
      </c>
      <c r="U75" s="3" t="s">
        <v>691</v>
      </c>
      <c r="V75" s="3" t="s">
        <v>691</v>
      </c>
      <c r="W75" s="3" t="s">
        <v>692</v>
      </c>
      <c r="X75" s="3" t="s">
        <v>692</v>
      </c>
      <c r="Y75" s="3">
        <v>2.02</v>
      </c>
      <c r="Z75" s="3">
        <v>0.6</v>
      </c>
      <c r="AA75" s="3">
        <v>1.3</v>
      </c>
      <c r="AB75" s="3" t="s">
        <v>1455</v>
      </c>
      <c r="AC75" s="3" t="s">
        <v>1455</v>
      </c>
      <c r="AD75" s="3">
        <v>139</v>
      </c>
      <c r="AE75" s="3" t="s">
        <v>1455</v>
      </c>
      <c r="AF75" s="3" t="s">
        <v>1455</v>
      </c>
      <c r="AG75" s="3" t="s">
        <v>1455</v>
      </c>
      <c r="AH75" s="3">
        <v>9.5299999999999994</v>
      </c>
      <c r="AI75" s="3" t="s">
        <v>1377</v>
      </c>
      <c r="AJ75" s="3" t="s">
        <v>693</v>
      </c>
      <c r="AK75" s="3">
        <v>0.189</v>
      </c>
      <c r="AL75" s="3">
        <v>0.13</v>
      </c>
      <c r="AM75" s="3">
        <v>35.4</v>
      </c>
      <c r="AN75" s="3">
        <v>824</v>
      </c>
      <c r="AO75" s="3">
        <v>174</v>
      </c>
      <c r="AP75" s="3">
        <v>1.25</v>
      </c>
      <c r="AQ75" s="3">
        <v>1E-4</v>
      </c>
      <c r="AR75" s="3" t="s">
        <v>1455</v>
      </c>
      <c r="AS75" s="3" t="s">
        <v>1455</v>
      </c>
      <c r="AT75" s="3" t="s">
        <v>694</v>
      </c>
      <c r="AU75" s="5" t="s">
        <v>1422</v>
      </c>
      <c r="AV75" s="3" t="s">
        <v>695</v>
      </c>
      <c r="AW75" s="3" t="s">
        <v>28</v>
      </c>
      <c r="AX75" s="3" t="s">
        <v>1455</v>
      </c>
      <c r="AY75" s="3" t="s">
        <v>696</v>
      </c>
      <c r="AZ75" s="3" t="s">
        <v>1177</v>
      </c>
      <c r="BA75" s="3" t="s">
        <v>1173</v>
      </c>
      <c r="BB75" s="3" t="s">
        <v>1173</v>
      </c>
      <c r="BC75" s="3" t="s">
        <v>1455</v>
      </c>
      <c r="BD75" s="3" t="s">
        <v>1455</v>
      </c>
      <c r="BE75" s="3" t="s">
        <v>1455</v>
      </c>
      <c r="BF75" s="3" t="s">
        <v>697</v>
      </c>
      <c r="BG75" s="3" t="s">
        <v>698</v>
      </c>
      <c r="BH75" s="3">
        <v>11.1</v>
      </c>
      <c r="BI75" s="3">
        <v>849</v>
      </c>
      <c r="BJ75" s="3">
        <v>1783</v>
      </c>
      <c r="BK75" s="3">
        <v>-0.87614835903291399</v>
      </c>
      <c r="BL75" s="3">
        <v>0.2</v>
      </c>
      <c r="BM75" s="3">
        <v>11</v>
      </c>
      <c r="BN75" s="3" t="s">
        <v>1455</v>
      </c>
      <c r="BO75" s="1" t="s">
        <v>1455</v>
      </c>
      <c r="BP75" s="1" t="s">
        <v>1168</v>
      </c>
      <c r="BQ75" s="6">
        <v>2</v>
      </c>
      <c r="BR75" s="6">
        <v>3</v>
      </c>
      <c r="BS75" s="6">
        <v>1</v>
      </c>
      <c r="BT75" s="6">
        <v>3</v>
      </c>
      <c r="BU75" s="6">
        <v>3</v>
      </c>
      <c r="BV7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5" s="6"/>
      <c r="BX75" s="6" t="e">
        <f>#REF!&lt;Tabela1[[#This Row],[7-Ponto de fusão °C]]</f>
        <v>#REF!</v>
      </c>
      <c r="BY75" s="6" t="e">
        <f>#REF!&lt;Tabela1[[#This Row],[8-Ponto de ebulição °C]]</f>
        <v>#REF!</v>
      </c>
    </row>
    <row r="76" spans="1:77" x14ac:dyDescent="0.25">
      <c r="A76" s="1">
        <v>75</v>
      </c>
      <c r="B76" s="1" t="s">
        <v>699</v>
      </c>
      <c r="C76" s="1">
        <v>7</v>
      </c>
      <c r="D76" s="1" t="s">
        <v>234</v>
      </c>
      <c r="E76" s="1">
        <v>6</v>
      </c>
      <c r="F76" s="1" t="s">
        <v>1068</v>
      </c>
      <c r="G76" s="1" t="s">
        <v>700</v>
      </c>
      <c r="H76" s="2">
        <v>186.20699999999999</v>
      </c>
      <c r="I76" s="13">
        <v>3180</v>
      </c>
      <c r="J76" s="13">
        <v>5600</v>
      </c>
      <c r="K76" s="9">
        <v>21</v>
      </c>
      <c r="L76" s="9">
        <v>1.9</v>
      </c>
      <c r="M76" s="9">
        <v>7.88</v>
      </c>
      <c r="N76" s="8" t="s">
        <v>1455</v>
      </c>
      <c r="O76" s="8" t="s">
        <v>1455</v>
      </c>
      <c r="P76" s="3">
        <v>760</v>
      </c>
      <c r="Q76" s="3" t="s">
        <v>1455</v>
      </c>
      <c r="R76" s="3" t="s">
        <v>1455</v>
      </c>
      <c r="S76" s="3">
        <v>0.15</v>
      </c>
      <c r="T76" s="3">
        <v>14</v>
      </c>
      <c r="U76" s="3" t="s">
        <v>421</v>
      </c>
      <c r="V76" s="3" t="s">
        <v>421</v>
      </c>
      <c r="W76" s="3" t="s">
        <v>701</v>
      </c>
      <c r="X76" s="3" t="s">
        <v>701</v>
      </c>
      <c r="Y76" s="3">
        <v>1.97</v>
      </c>
      <c r="Z76" s="3">
        <v>0.53</v>
      </c>
      <c r="AA76" s="3">
        <v>1.28</v>
      </c>
      <c r="AB76" s="3" t="s">
        <v>1455</v>
      </c>
      <c r="AC76" s="3" t="s">
        <v>1455</v>
      </c>
      <c r="AD76" s="3">
        <v>137</v>
      </c>
      <c r="AE76" s="3" t="s">
        <v>1455</v>
      </c>
      <c r="AF76" s="3" t="s">
        <v>1455</v>
      </c>
      <c r="AG76" s="3" t="s">
        <v>1455</v>
      </c>
      <c r="AH76" s="3">
        <v>8.85</v>
      </c>
      <c r="AI76" s="3" t="s">
        <v>5</v>
      </c>
      <c r="AJ76" s="3" t="s">
        <v>702</v>
      </c>
      <c r="AK76" s="3">
        <v>5.4199999999999998E-2</v>
      </c>
      <c r="AL76" s="3">
        <v>0.13</v>
      </c>
      <c r="AM76" s="3">
        <v>33.200000000000003</v>
      </c>
      <c r="AN76" s="3">
        <v>715</v>
      </c>
      <c r="AO76" s="3">
        <v>47.9</v>
      </c>
      <c r="AP76" s="3">
        <v>6.9999999999999999E-4</v>
      </c>
      <c r="AQ76" s="3">
        <v>3.9999999999999998E-6</v>
      </c>
      <c r="AR76" s="3" t="s">
        <v>1455</v>
      </c>
      <c r="AS76" s="3" t="s">
        <v>1455</v>
      </c>
      <c r="AT76" s="3" t="s">
        <v>414</v>
      </c>
      <c r="AU76" s="3" t="s">
        <v>1389</v>
      </c>
      <c r="AV76" s="3" t="s">
        <v>703</v>
      </c>
      <c r="AW76" s="3" t="s">
        <v>8</v>
      </c>
      <c r="AX76" s="3" t="s">
        <v>1455</v>
      </c>
      <c r="AY76" s="3" t="s">
        <v>704</v>
      </c>
      <c r="AZ76" s="3" t="s">
        <v>1358</v>
      </c>
      <c r="BA76" s="3" t="s">
        <v>1173</v>
      </c>
      <c r="BB76" s="3" t="s">
        <v>1173</v>
      </c>
      <c r="BC76" s="3" t="s">
        <v>1359</v>
      </c>
      <c r="BD76" s="3" t="s">
        <v>1455</v>
      </c>
      <c r="BE76" s="3" t="s">
        <v>1172</v>
      </c>
      <c r="BF76" s="3" t="s">
        <v>705</v>
      </c>
      <c r="BG76" s="3" t="s">
        <v>706</v>
      </c>
      <c r="BH76" s="3">
        <v>9.6999999999999993</v>
      </c>
      <c r="BI76" s="3">
        <v>770</v>
      </c>
      <c r="BJ76" s="3">
        <v>1925</v>
      </c>
      <c r="BK76" s="3">
        <v>-1.2865094569060573</v>
      </c>
      <c r="BL76" s="3">
        <v>-2.2999999999999998</v>
      </c>
      <c r="BM76" s="3">
        <v>540</v>
      </c>
      <c r="BN76" s="3" t="s">
        <v>1455</v>
      </c>
      <c r="BO76" s="1" t="s">
        <v>1455</v>
      </c>
      <c r="BP76" s="1" t="s">
        <v>1455</v>
      </c>
      <c r="BQ76" s="6">
        <v>2</v>
      </c>
      <c r="BR76" s="6">
        <v>3</v>
      </c>
      <c r="BS76" s="6">
        <v>1</v>
      </c>
      <c r="BT76" s="6">
        <v>3</v>
      </c>
      <c r="BU76" s="6">
        <v>3</v>
      </c>
      <c r="BV7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6" s="6"/>
      <c r="BX76" s="6" t="e">
        <f>#REF!&lt;Tabela1[[#This Row],[7-Ponto de fusão °C]]</f>
        <v>#REF!</v>
      </c>
      <c r="BY76" s="6" t="e">
        <f>#REF!&lt;Tabela1[[#This Row],[8-Ponto de ebulição °C]]</f>
        <v>#REF!</v>
      </c>
    </row>
    <row r="77" spans="1:77" x14ac:dyDescent="0.25">
      <c r="A77" s="1">
        <v>76</v>
      </c>
      <c r="B77" s="1" t="s">
        <v>707</v>
      </c>
      <c r="C77" s="1">
        <v>8</v>
      </c>
      <c r="D77" s="1" t="s">
        <v>246</v>
      </c>
      <c r="E77" s="1">
        <v>6</v>
      </c>
      <c r="F77" s="1" t="s">
        <v>1038</v>
      </c>
      <c r="G77" s="1" t="s">
        <v>708</v>
      </c>
      <c r="H77" s="2">
        <v>190.23</v>
      </c>
      <c r="I77" s="13">
        <v>3045</v>
      </c>
      <c r="J77" s="13">
        <v>5030</v>
      </c>
      <c r="K77" s="9">
        <v>22.6</v>
      </c>
      <c r="L77" s="9">
        <v>2.2000000000000002</v>
      </c>
      <c r="M77" s="9">
        <v>8.6999999999999993</v>
      </c>
      <c r="N77" s="8" t="s">
        <v>1455</v>
      </c>
      <c r="O77" s="8" t="s">
        <v>1455</v>
      </c>
      <c r="P77" s="3">
        <v>839</v>
      </c>
      <c r="Q77" s="3" t="s">
        <v>1455</v>
      </c>
      <c r="R77" s="3" t="s">
        <v>1455</v>
      </c>
      <c r="S77" s="3">
        <v>1.1000000000000001</v>
      </c>
      <c r="T77" s="3">
        <v>106</v>
      </c>
      <c r="U77" s="3" t="s">
        <v>709</v>
      </c>
      <c r="V77" s="3" t="s">
        <v>709</v>
      </c>
      <c r="W77" s="3" t="s">
        <v>710</v>
      </c>
      <c r="X77" s="3" t="s">
        <v>710</v>
      </c>
      <c r="Y77" s="3">
        <v>1.92</v>
      </c>
      <c r="Z77" s="3">
        <v>0.63</v>
      </c>
      <c r="AA77" s="3">
        <v>1.26</v>
      </c>
      <c r="AB77" s="3" t="s">
        <v>1455</v>
      </c>
      <c r="AC77" s="3" t="s">
        <v>1455</v>
      </c>
      <c r="AD77" s="3">
        <v>135</v>
      </c>
      <c r="AE77" s="3" t="s">
        <v>1455</v>
      </c>
      <c r="AF77" s="3" t="s">
        <v>1455</v>
      </c>
      <c r="AG77" s="3" t="s">
        <v>1455</v>
      </c>
      <c r="AH77" s="3">
        <v>8.49</v>
      </c>
      <c r="AI77" s="3" t="s">
        <v>5</v>
      </c>
      <c r="AJ77" s="3" t="s">
        <v>711</v>
      </c>
      <c r="AK77" s="3">
        <v>0.109</v>
      </c>
      <c r="AL77" s="3">
        <v>0.13</v>
      </c>
      <c r="AM77" s="3">
        <v>31.8</v>
      </c>
      <c r="AN77" s="3">
        <v>746</v>
      </c>
      <c r="AO77" s="3">
        <v>87.6</v>
      </c>
      <c r="AP77" s="3">
        <v>1.5E-3</v>
      </c>
      <c r="AQ77" s="3" t="s">
        <v>1455</v>
      </c>
      <c r="AR77" s="3" t="s">
        <v>1455</v>
      </c>
      <c r="AS77" s="3" t="s">
        <v>1455</v>
      </c>
      <c r="AT77" s="3" t="s">
        <v>433</v>
      </c>
      <c r="AU77" s="5" t="s">
        <v>1415</v>
      </c>
      <c r="AV77" s="3" t="s">
        <v>712</v>
      </c>
      <c r="AW77" s="3" t="s">
        <v>8</v>
      </c>
      <c r="AX77" s="3">
        <v>7</v>
      </c>
      <c r="AY77" s="3" t="s">
        <v>713</v>
      </c>
      <c r="AZ77" s="3" t="s">
        <v>1173</v>
      </c>
      <c r="BA77" s="3" t="s">
        <v>1173</v>
      </c>
      <c r="BB77" s="3" t="s">
        <v>1173</v>
      </c>
      <c r="BC77" s="3" t="s">
        <v>1360</v>
      </c>
      <c r="BD77" s="3" t="s">
        <v>1455</v>
      </c>
      <c r="BE77" s="3" t="s">
        <v>1172</v>
      </c>
      <c r="BF77" s="3" t="s">
        <v>714</v>
      </c>
      <c r="BG77" s="3" t="s">
        <v>715</v>
      </c>
      <c r="BH77" s="3">
        <v>8.5</v>
      </c>
      <c r="BI77" s="3">
        <v>791</v>
      </c>
      <c r="BJ77" s="3">
        <v>1804</v>
      </c>
      <c r="BK77" s="3">
        <v>-0.17069622716897503</v>
      </c>
      <c r="BL77" s="3">
        <v>-2.8</v>
      </c>
      <c r="BM77" s="3">
        <v>7700</v>
      </c>
      <c r="BN77" s="3" t="s">
        <v>1455</v>
      </c>
      <c r="BO77" s="1" t="s">
        <v>1455</v>
      </c>
      <c r="BP77" s="1" t="s">
        <v>1455</v>
      </c>
      <c r="BQ77" s="6">
        <v>2</v>
      </c>
      <c r="BR77" s="6">
        <v>3</v>
      </c>
      <c r="BS77" s="6">
        <v>1</v>
      </c>
      <c r="BT77" s="6">
        <v>3</v>
      </c>
      <c r="BU77" s="6">
        <v>3</v>
      </c>
      <c r="BV7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7" s="6"/>
      <c r="BX77" s="6" t="e">
        <f>#REF!&lt;Tabela1[[#This Row],[7-Ponto de fusão °C]]</f>
        <v>#REF!</v>
      </c>
      <c r="BY77" s="6" t="e">
        <f>#REF!&lt;Tabela1[[#This Row],[8-Ponto de ebulição °C]]</f>
        <v>#REF!</v>
      </c>
    </row>
    <row r="78" spans="1:77" x14ac:dyDescent="0.25">
      <c r="A78" s="1">
        <v>77</v>
      </c>
      <c r="B78" s="1" t="s">
        <v>716</v>
      </c>
      <c r="C78" s="1">
        <v>9</v>
      </c>
      <c r="D78" s="1" t="s">
        <v>246</v>
      </c>
      <c r="E78" s="1">
        <v>6</v>
      </c>
      <c r="F78" s="1" t="s">
        <v>1039</v>
      </c>
      <c r="G78" s="1" t="s">
        <v>717</v>
      </c>
      <c r="H78" s="2">
        <v>192.21700000000001</v>
      </c>
      <c r="I78" s="13">
        <v>2410</v>
      </c>
      <c r="J78" s="13">
        <v>4130</v>
      </c>
      <c r="K78" s="9">
        <v>22.4</v>
      </c>
      <c r="L78" s="9">
        <v>2.2000000000000002</v>
      </c>
      <c r="M78" s="9">
        <v>9.1</v>
      </c>
      <c r="N78" s="8" t="s">
        <v>1455</v>
      </c>
      <c r="O78" s="8" t="s">
        <v>1455</v>
      </c>
      <c r="P78" s="3">
        <v>878</v>
      </c>
      <c r="Q78" s="3" t="s">
        <v>1455</v>
      </c>
      <c r="R78" s="3" t="s">
        <v>1455</v>
      </c>
      <c r="S78" s="3">
        <v>1.57</v>
      </c>
      <c r="T78" s="3">
        <v>151</v>
      </c>
      <c r="U78" s="3" t="s">
        <v>718</v>
      </c>
      <c r="V78" s="3" t="s">
        <v>718</v>
      </c>
      <c r="W78" s="3" t="s">
        <v>719</v>
      </c>
      <c r="X78" s="3" t="s">
        <v>719</v>
      </c>
      <c r="Y78" s="3">
        <v>1.87</v>
      </c>
      <c r="Z78" s="3">
        <v>0.63</v>
      </c>
      <c r="AA78" s="3">
        <v>1.27</v>
      </c>
      <c r="AB78" s="3" t="s">
        <v>1455</v>
      </c>
      <c r="AC78" s="3" t="s">
        <v>1455</v>
      </c>
      <c r="AD78" s="3">
        <v>136</v>
      </c>
      <c r="AE78" s="3" t="s">
        <v>1455</v>
      </c>
      <c r="AF78" s="3" t="s">
        <v>1455</v>
      </c>
      <c r="AG78" s="3">
        <v>82</v>
      </c>
      <c r="AH78" s="3">
        <v>8.5399999999999991</v>
      </c>
      <c r="AI78" s="3" t="s">
        <v>1378</v>
      </c>
      <c r="AJ78" s="3" t="s">
        <v>720</v>
      </c>
      <c r="AK78" s="3">
        <v>0.19700000000000001</v>
      </c>
      <c r="AL78" s="3">
        <v>0.13</v>
      </c>
      <c r="AM78" s="3">
        <v>26.1</v>
      </c>
      <c r="AN78" s="3">
        <v>604</v>
      </c>
      <c r="AO78" s="3">
        <v>147</v>
      </c>
      <c r="AP78" s="3">
        <v>1E-3</v>
      </c>
      <c r="AQ78" s="3" t="s">
        <v>1455</v>
      </c>
      <c r="AR78" s="3" t="s">
        <v>1455</v>
      </c>
      <c r="AS78" s="3" t="s">
        <v>1455</v>
      </c>
      <c r="AT78" s="3" t="s">
        <v>433</v>
      </c>
      <c r="AU78" s="3" t="s">
        <v>1161</v>
      </c>
      <c r="AV78" s="3" t="s">
        <v>721</v>
      </c>
      <c r="AW78" s="3" t="s">
        <v>106</v>
      </c>
      <c r="AX78" s="3">
        <v>6.25</v>
      </c>
      <c r="AY78" s="3" t="s">
        <v>722</v>
      </c>
      <c r="AZ78" s="3" t="s">
        <v>1173</v>
      </c>
      <c r="BA78" s="3" t="s">
        <v>1173</v>
      </c>
      <c r="BB78" s="3" t="s">
        <v>1173</v>
      </c>
      <c r="BC78" s="3" t="s">
        <v>1173</v>
      </c>
      <c r="BD78" s="3" t="s">
        <v>1173</v>
      </c>
      <c r="BE78" s="3" t="s">
        <v>1172</v>
      </c>
      <c r="BF78" s="3" t="s">
        <v>723</v>
      </c>
      <c r="BG78" s="3" t="s">
        <v>724</v>
      </c>
      <c r="BH78" s="3">
        <v>7.6</v>
      </c>
      <c r="BI78" s="3">
        <v>665</v>
      </c>
      <c r="BJ78" s="3">
        <v>1804</v>
      </c>
      <c r="BK78" s="3">
        <v>-0.17979854051435973</v>
      </c>
      <c r="BL78" s="3">
        <v>-3</v>
      </c>
      <c r="BM78" s="3">
        <v>4200</v>
      </c>
      <c r="BN78" s="3" t="s">
        <v>1455</v>
      </c>
      <c r="BO78" s="1" t="s">
        <v>1455</v>
      </c>
      <c r="BP78" s="1" t="s">
        <v>1455</v>
      </c>
      <c r="BQ78" s="6">
        <v>2</v>
      </c>
      <c r="BR78" s="6">
        <v>3</v>
      </c>
      <c r="BS78" s="6">
        <v>1</v>
      </c>
      <c r="BT78" s="6">
        <v>3</v>
      </c>
      <c r="BU78" s="6">
        <v>3</v>
      </c>
      <c r="BV7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8" s="6"/>
      <c r="BX78" s="6" t="e">
        <f>#REF!&lt;Tabela1[[#This Row],[7-Ponto de fusão °C]]</f>
        <v>#REF!</v>
      </c>
      <c r="BY78" s="6" t="e">
        <f>#REF!&lt;Tabela1[[#This Row],[8-Ponto de ebulição °C]]</f>
        <v>#REF!</v>
      </c>
    </row>
    <row r="79" spans="1:77" x14ac:dyDescent="0.25">
      <c r="A79" s="1">
        <v>78</v>
      </c>
      <c r="B79" s="1" t="s">
        <v>725</v>
      </c>
      <c r="C79" s="1">
        <v>10</v>
      </c>
      <c r="D79" s="1" t="s">
        <v>246</v>
      </c>
      <c r="E79" s="1">
        <v>6</v>
      </c>
      <c r="F79" s="1" t="s">
        <v>1040</v>
      </c>
      <c r="G79" s="1" t="s">
        <v>726</v>
      </c>
      <c r="H79" s="2">
        <v>195.084</v>
      </c>
      <c r="I79" s="13">
        <v>1772</v>
      </c>
      <c r="J79" s="13">
        <v>3827</v>
      </c>
      <c r="K79" s="9">
        <v>21.4</v>
      </c>
      <c r="L79" s="9">
        <v>2.2799999999999998</v>
      </c>
      <c r="M79" s="9">
        <v>9</v>
      </c>
      <c r="N79" s="9">
        <v>18.562999999999999</v>
      </c>
      <c r="O79" s="8" t="s">
        <v>1455</v>
      </c>
      <c r="P79" s="3">
        <v>868</v>
      </c>
      <c r="Q79" s="3">
        <v>1791</v>
      </c>
      <c r="R79" s="3" t="s">
        <v>1455</v>
      </c>
      <c r="S79" s="3">
        <v>2.13</v>
      </c>
      <c r="T79" s="3">
        <v>206</v>
      </c>
      <c r="U79" s="3" t="s">
        <v>308</v>
      </c>
      <c r="V79" s="3" t="s">
        <v>308</v>
      </c>
      <c r="W79" s="3" t="s">
        <v>727</v>
      </c>
      <c r="X79" s="3" t="s">
        <v>727</v>
      </c>
      <c r="Y79" s="3">
        <v>1.83</v>
      </c>
      <c r="Z79" s="3">
        <v>0.63</v>
      </c>
      <c r="AA79" s="3">
        <v>1.3</v>
      </c>
      <c r="AB79" s="3" t="s">
        <v>1455</v>
      </c>
      <c r="AC79" s="3" t="s">
        <v>1455</v>
      </c>
      <c r="AD79" s="3">
        <v>139</v>
      </c>
      <c r="AE79" s="3" t="s">
        <v>1455</v>
      </c>
      <c r="AF79" s="3">
        <v>94</v>
      </c>
      <c r="AG79" s="3" t="s">
        <v>1455</v>
      </c>
      <c r="AH79" s="3">
        <v>9.1</v>
      </c>
      <c r="AI79" s="3" t="s">
        <v>1378</v>
      </c>
      <c r="AJ79" s="3" t="s">
        <v>728</v>
      </c>
      <c r="AK79" s="3">
        <v>9.6600000000000005E-2</v>
      </c>
      <c r="AL79" s="3">
        <v>0.13</v>
      </c>
      <c r="AM79" s="3">
        <v>19.600000000000001</v>
      </c>
      <c r="AN79" s="3">
        <v>510</v>
      </c>
      <c r="AO79" s="3">
        <v>71.599999999999994</v>
      </c>
      <c r="AP79" s="3">
        <v>5.0000000000000001E-3</v>
      </c>
      <c r="AQ79" s="3" t="s">
        <v>1455</v>
      </c>
      <c r="AR79" s="3" t="s">
        <v>1455</v>
      </c>
      <c r="AS79" s="3" t="s">
        <v>1455</v>
      </c>
      <c r="AT79" s="3" t="s">
        <v>433</v>
      </c>
      <c r="AU79" s="3" t="s">
        <v>1389</v>
      </c>
      <c r="AV79" s="3" t="s">
        <v>729</v>
      </c>
      <c r="AW79" s="3" t="s">
        <v>106</v>
      </c>
      <c r="AX79" s="3">
        <v>4.3</v>
      </c>
      <c r="AY79" s="3" t="s">
        <v>730</v>
      </c>
      <c r="AZ79" s="3" t="s">
        <v>1173</v>
      </c>
      <c r="BA79" s="3" t="s">
        <v>1173</v>
      </c>
      <c r="BB79" s="3" t="s">
        <v>1173</v>
      </c>
      <c r="BC79" s="3" t="s">
        <v>1173</v>
      </c>
      <c r="BD79" s="3" t="s">
        <v>1173</v>
      </c>
      <c r="BE79" s="3" t="s">
        <v>1172</v>
      </c>
      <c r="BF79" s="3" t="s">
        <v>731</v>
      </c>
      <c r="BG79" s="3" t="s">
        <v>732</v>
      </c>
      <c r="BH79" s="3">
        <v>6.5</v>
      </c>
      <c r="BI79" s="3">
        <v>565</v>
      </c>
      <c r="BJ79" s="3">
        <v>1748</v>
      </c>
      <c r="BK79" s="3">
        <v>0.12710479836480765</v>
      </c>
      <c r="BL79" s="3">
        <v>-2.2999999999999998</v>
      </c>
      <c r="BM79" s="3">
        <v>4700</v>
      </c>
      <c r="BN79" s="3">
        <v>1200</v>
      </c>
      <c r="BO79" s="1" t="s">
        <v>1455</v>
      </c>
      <c r="BP79" s="1" t="s">
        <v>1168</v>
      </c>
      <c r="BQ79" s="6">
        <v>2</v>
      </c>
      <c r="BR79" s="6">
        <v>3</v>
      </c>
      <c r="BS79" s="6">
        <v>1</v>
      </c>
      <c r="BT79" s="6">
        <v>3</v>
      </c>
      <c r="BU79" s="6">
        <v>3</v>
      </c>
      <c r="BV7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79" s="6"/>
      <c r="BX79" s="6" t="e">
        <f>#REF!&lt;Tabela1[[#This Row],[7-Ponto de fusão °C]]</f>
        <v>#REF!</v>
      </c>
      <c r="BY79" s="6" t="e">
        <f>#REF!&lt;Tabela1[[#This Row],[8-Ponto de ebulição °C]]</f>
        <v>#REF!</v>
      </c>
    </row>
    <row r="80" spans="1:77" x14ac:dyDescent="0.25">
      <c r="A80" s="1">
        <v>79</v>
      </c>
      <c r="B80" s="1" t="s">
        <v>733</v>
      </c>
      <c r="C80" s="1">
        <v>11</v>
      </c>
      <c r="D80" s="1" t="s">
        <v>273</v>
      </c>
      <c r="E80" s="1">
        <v>6</v>
      </c>
      <c r="F80" s="1" t="s">
        <v>1041</v>
      </c>
      <c r="G80" s="1" t="s">
        <v>734</v>
      </c>
      <c r="H80" s="2">
        <v>196.96656899999999</v>
      </c>
      <c r="I80" s="13">
        <v>1064</v>
      </c>
      <c r="J80" s="13">
        <v>3080</v>
      </c>
      <c r="K80" s="9">
        <v>19.3</v>
      </c>
      <c r="L80" s="9">
        <v>2.54</v>
      </c>
      <c r="M80" s="9">
        <v>9.2256999999999998</v>
      </c>
      <c r="N80" s="9">
        <v>20.521000000000001</v>
      </c>
      <c r="O80" s="8" t="s">
        <v>1455</v>
      </c>
      <c r="P80" s="3">
        <v>890</v>
      </c>
      <c r="Q80" s="3">
        <v>1980</v>
      </c>
      <c r="R80" s="3" t="s">
        <v>1455</v>
      </c>
      <c r="S80" s="3">
        <v>2.31</v>
      </c>
      <c r="T80" s="3">
        <v>223</v>
      </c>
      <c r="U80" s="3" t="s">
        <v>735</v>
      </c>
      <c r="V80" s="3" t="s">
        <v>735</v>
      </c>
      <c r="W80" s="3" t="s">
        <v>736</v>
      </c>
      <c r="X80" s="3" t="s">
        <v>736</v>
      </c>
      <c r="Y80" s="3">
        <v>1.79</v>
      </c>
      <c r="Z80" s="3">
        <v>0.85</v>
      </c>
      <c r="AA80" s="3">
        <v>1.34</v>
      </c>
      <c r="AB80" s="3" t="s">
        <v>1455</v>
      </c>
      <c r="AC80" s="3" t="s">
        <v>1455</v>
      </c>
      <c r="AD80" s="3">
        <v>144</v>
      </c>
      <c r="AE80" s="3">
        <v>151</v>
      </c>
      <c r="AF80" s="3" t="s">
        <v>1455</v>
      </c>
      <c r="AG80" s="3">
        <v>99</v>
      </c>
      <c r="AH80" s="3">
        <v>10.199999999999999</v>
      </c>
      <c r="AI80" s="3" t="s">
        <v>1378</v>
      </c>
      <c r="AJ80" s="3" t="s">
        <v>737</v>
      </c>
      <c r="AK80" s="3">
        <v>0.45200000000000001</v>
      </c>
      <c r="AL80" s="3">
        <v>0.128</v>
      </c>
      <c r="AM80" s="3">
        <v>12.55</v>
      </c>
      <c r="AN80" s="3">
        <v>334.4</v>
      </c>
      <c r="AO80" s="3">
        <v>317</v>
      </c>
      <c r="AP80" s="3">
        <v>4.0000000000000001E-3</v>
      </c>
      <c r="AQ80" s="3">
        <v>4.0000000000000001E-3</v>
      </c>
      <c r="AR80" s="3">
        <v>1.0000000000000001E-5</v>
      </c>
      <c r="AS80" s="3" t="s">
        <v>1455</v>
      </c>
      <c r="AT80" s="3" t="s">
        <v>738</v>
      </c>
      <c r="AU80" s="5" t="s">
        <v>1423</v>
      </c>
      <c r="AV80" s="3" t="s">
        <v>739</v>
      </c>
      <c r="AW80" s="3" t="s">
        <v>106</v>
      </c>
      <c r="AX80" s="3">
        <v>2.75</v>
      </c>
      <c r="AY80" s="3" t="s">
        <v>740</v>
      </c>
      <c r="AZ80" s="3" t="s">
        <v>1173</v>
      </c>
      <c r="BA80" s="3" t="s">
        <v>1173</v>
      </c>
      <c r="BB80" s="3" t="s">
        <v>1173</v>
      </c>
      <c r="BC80" s="3" t="s">
        <v>1173</v>
      </c>
      <c r="BD80" s="3" t="s">
        <v>1173</v>
      </c>
      <c r="BE80" s="3" t="s">
        <v>1172</v>
      </c>
      <c r="BF80" s="3" t="s">
        <v>741</v>
      </c>
      <c r="BG80" s="3" t="s">
        <v>742</v>
      </c>
      <c r="BH80" s="3">
        <v>6.1</v>
      </c>
      <c r="BI80" s="3">
        <v>366</v>
      </c>
      <c r="BJ80" s="3" t="s">
        <v>1455</v>
      </c>
      <c r="BK80" s="3">
        <v>-0.72815839346350097</v>
      </c>
      <c r="BL80" s="3">
        <v>-2.4</v>
      </c>
      <c r="BM80" s="3">
        <v>4400</v>
      </c>
      <c r="BN80" s="3">
        <v>1200</v>
      </c>
      <c r="BO80" s="1" t="s">
        <v>1455</v>
      </c>
      <c r="BP80" s="1" t="s">
        <v>1168</v>
      </c>
      <c r="BQ80" s="6">
        <v>2</v>
      </c>
      <c r="BR80" s="6">
        <v>3</v>
      </c>
      <c r="BS80" s="6">
        <v>1</v>
      </c>
      <c r="BT80" s="6">
        <v>3</v>
      </c>
      <c r="BU80" s="6">
        <v>3</v>
      </c>
      <c r="BV8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0" s="6"/>
      <c r="BX80" s="6" t="e">
        <f>#REF!&lt;Tabela1[[#This Row],[7-Ponto de fusão °C]]</f>
        <v>#REF!</v>
      </c>
      <c r="BY80" s="6" t="e">
        <f>#REF!&lt;Tabela1[[#This Row],[8-Ponto de ebulição °C]]</f>
        <v>#REF!</v>
      </c>
    </row>
    <row r="81" spans="1:77" x14ac:dyDescent="0.25">
      <c r="A81" s="1">
        <v>80</v>
      </c>
      <c r="B81" s="1" t="s">
        <v>743</v>
      </c>
      <c r="C81" s="1">
        <v>12</v>
      </c>
      <c r="D81" s="1" t="s">
        <v>285</v>
      </c>
      <c r="E81" s="1">
        <v>6</v>
      </c>
      <c r="F81" s="1" t="s">
        <v>1042</v>
      </c>
      <c r="G81" s="1" t="s">
        <v>744</v>
      </c>
      <c r="H81" s="2">
        <v>200.59200000000001</v>
      </c>
      <c r="I81" s="12">
        <v>-38.9</v>
      </c>
      <c r="J81" s="13">
        <v>357</v>
      </c>
      <c r="K81" s="9">
        <v>13.5</v>
      </c>
      <c r="L81" s="9">
        <v>2</v>
      </c>
      <c r="M81" s="9">
        <v>10.4375</v>
      </c>
      <c r="N81" s="9">
        <v>18.759</v>
      </c>
      <c r="O81" s="9">
        <v>34.201999999999998</v>
      </c>
      <c r="P81" s="3">
        <v>1007</v>
      </c>
      <c r="Q81" s="3">
        <v>1810</v>
      </c>
      <c r="R81" s="3">
        <v>3300</v>
      </c>
      <c r="S81" s="3" t="s">
        <v>16</v>
      </c>
      <c r="T81" s="3" t="s">
        <v>16</v>
      </c>
      <c r="U81" s="3" t="s">
        <v>275</v>
      </c>
      <c r="V81" s="3" t="s">
        <v>275</v>
      </c>
      <c r="W81" s="3" t="s">
        <v>745</v>
      </c>
      <c r="X81" s="3" t="s">
        <v>745</v>
      </c>
      <c r="Y81" s="3">
        <v>1.76</v>
      </c>
      <c r="Z81" s="3">
        <v>1.02</v>
      </c>
      <c r="AA81" s="3">
        <v>1.49</v>
      </c>
      <c r="AB81" s="3" t="s">
        <v>1455</v>
      </c>
      <c r="AC81" s="3" t="s">
        <v>1455</v>
      </c>
      <c r="AD81" s="3">
        <v>151</v>
      </c>
      <c r="AE81" s="3">
        <v>133</v>
      </c>
      <c r="AF81" s="3">
        <v>116</v>
      </c>
      <c r="AG81" s="3" t="s">
        <v>1455</v>
      </c>
      <c r="AH81" s="3">
        <v>14.82</v>
      </c>
      <c r="AI81" s="3" t="s">
        <v>1380</v>
      </c>
      <c r="AJ81" s="3" t="s">
        <v>746</v>
      </c>
      <c r="AK81" s="3">
        <v>1.04E-2</v>
      </c>
      <c r="AL81" s="3">
        <v>0.13900000000000001</v>
      </c>
      <c r="AM81" s="3">
        <v>2.2949999999999999</v>
      </c>
      <c r="AN81" s="3">
        <v>59.228999999999999</v>
      </c>
      <c r="AO81" s="3">
        <v>8.34</v>
      </c>
      <c r="AP81" s="3">
        <v>8.5000000000000006E-2</v>
      </c>
      <c r="AQ81" s="3">
        <v>3.0000000000000001E-5</v>
      </c>
      <c r="AR81" s="3" t="s">
        <v>1455</v>
      </c>
      <c r="AS81" s="3" t="s">
        <v>1455</v>
      </c>
      <c r="AT81" s="3" t="s">
        <v>747</v>
      </c>
      <c r="AU81" s="3" t="s">
        <v>1389</v>
      </c>
      <c r="AV81" s="3" t="s">
        <v>748</v>
      </c>
      <c r="AW81" s="3" t="s">
        <v>50</v>
      </c>
      <c r="AX81" s="3" t="s">
        <v>1455</v>
      </c>
      <c r="AY81" s="3" t="s">
        <v>749</v>
      </c>
      <c r="AZ81" s="3" t="s">
        <v>1178</v>
      </c>
      <c r="BA81" s="3" t="s">
        <v>1173</v>
      </c>
      <c r="BB81" s="3" t="s">
        <v>1173</v>
      </c>
      <c r="BC81" s="3" t="s">
        <v>1361</v>
      </c>
      <c r="BD81" s="3" t="s">
        <v>1173</v>
      </c>
      <c r="BE81" s="3" t="s">
        <v>1172</v>
      </c>
      <c r="BF81" s="3" t="s">
        <v>750</v>
      </c>
      <c r="BG81" s="3" t="s">
        <v>751</v>
      </c>
      <c r="BH81" s="3">
        <v>5.4</v>
      </c>
      <c r="BI81" s="3">
        <v>61</v>
      </c>
      <c r="BJ81" s="3" t="s">
        <v>1455</v>
      </c>
      <c r="BK81" s="3">
        <v>-0.46852108295774475</v>
      </c>
      <c r="BL81" s="3">
        <v>-1.1000000000000001</v>
      </c>
      <c r="BM81" s="3">
        <v>5</v>
      </c>
      <c r="BN81" s="3">
        <v>0.51</v>
      </c>
      <c r="BO81" s="1" t="s">
        <v>1169</v>
      </c>
      <c r="BP81" s="1" t="s">
        <v>1168</v>
      </c>
      <c r="BQ81" s="6">
        <v>2</v>
      </c>
      <c r="BR81" s="6">
        <v>3</v>
      </c>
      <c r="BS81" s="6">
        <v>1</v>
      </c>
      <c r="BT81" s="6">
        <v>3</v>
      </c>
      <c r="BU81" s="6">
        <v>3</v>
      </c>
      <c r="BV8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1" s="6"/>
      <c r="BX81" s="6" t="e">
        <f>#REF!&lt;Tabela1[[#This Row],[7-Ponto de fusão °C]]</f>
        <v>#REF!</v>
      </c>
      <c r="BY81" s="6" t="e">
        <f>#REF!&lt;Tabela1[[#This Row],[8-Ponto de ebulição °C]]</f>
        <v>#REF!</v>
      </c>
    </row>
    <row r="82" spans="1:77" x14ac:dyDescent="0.25">
      <c r="A82" s="1">
        <v>81</v>
      </c>
      <c r="B82" s="1" t="s">
        <v>752</v>
      </c>
      <c r="C82" s="1">
        <v>13</v>
      </c>
      <c r="D82" s="1" t="s">
        <v>46</v>
      </c>
      <c r="E82" s="1">
        <v>6</v>
      </c>
      <c r="F82" s="1" t="s">
        <v>1043</v>
      </c>
      <c r="G82" s="1" t="s">
        <v>753</v>
      </c>
      <c r="H82" s="2">
        <v>204.3835</v>
      </c>
      <c r="I82" s="13">
        <v>303</v>
      </c>
      <c r="J82" s="13">
        <v>1457</v>
      </c>
      <c r="K82" s="9">
        <v>11.9</v>
      </c>
      <c r="L82" s="9">
        <v>1.62</v>
      </c>
      <c r="M82" s="9">
        <v>6.1082999999999998</v>
      </c>
      <c r="N82" s="9">
        <v>20.428000000000001</v>
      </c>
      <c r="O82" s="9">
        <v>29.829000000000001</v>
      </c>
      <c r="P82" s="3">
        <v>589</v>
      </c>
      <c r="Q82" s="3">
        <v>1971</v>
      </c>
      <c r="R82" s="3">
        <v>2878</v>
      </c>
      <c r="S82" s="3">
        <v>0.2</v>
      </c>
      <c r="T82" s="3">
        <v>19</v>
      </c>
      <c r="U82" s="3" t="s">
        <v>754</v>
      </c>
      <c r="V82" s="3" t="s">
        <v>754</v>
      </c>
      <c r="W82" s="5" t="s">
        <v>755</v>
      </c>
      <c r="X82" s="3" t="s">
        <v>755</v>
      </c>
      <c r="Y82" s="3">
        <v>2.08</v>
      </c>
      <c r="Z82" s="3">
        <v>1.59</v>
      </c>
      <c r="AA82" s="3">
        <v>1.48</v>
      </c>
      <c r="AB82" s="3" t="s">
        <v>1455</v>
      </c>
      <c r="AC82" s="3" t="s">
        <v>1455</v>
      </c>
      <c r="AD82" s="3">
        <v>170</v>
      </c>
      <c r="AE82" s="3">
        <v>164</v>
      </c>
      <c r="AF82" s="3" t="s">
        <v>1455</v>
      </c>
      <c r="AG82" s="3">
        <v>102.5</v>
      </c>
      <c r="AH82" s="3">
        <v>17.2</v>
      </c>
      <c r="AI82" s="3" t="s">
        <v>5</v>
      </c>
      <c r="AJ82" s="3" t="s">
        <v>756</v>
      </c>
      <c r="AK82" s="3">
        <v>6.1699999999999998E-2</v>
      </c>
      <c r="AL82" s="3">
        <v>0.13</v>
      </c>
      <c r="AM82" s="3">
        <v>4.1420000000000003</v>
      </c>
      <c r="AN82" s="3">
        <v>164.1</v>
      </c>
      <c r="AO82" s="3">
        <v>46.1</v>
      </c>
      <c r="AP82" s="3">
        <v>0.85</v>
      </c>
      <c r="AQ82" s="3">
        <v>1.9000000000000001E-5</v>
      </c>
      <c r="AR82" s="3" t="s">
        <v>1455</v>
      </c>
      <c r="AS82" s="3" t="s">
        <v>1455</v>
      </c>
      <c r="AT82" s="3" t="s">
        <v>479</v>
      </c>
      <c r="AU82" s="5" t="s">
        <v>1422</v>
      </c>
      <c r="AV82" s="3" t="s">
        <v>112</v>
      </c>
      <c r="AW82" s="3" t="s">
        <v>8</v>
      </c>
      <c r="AX82" s="3">
        <v>1.2</v>
      </c>
      <c r="AY82" s="3" t="s">
        <v>757</v>
      </c>
      <c r="AZ82" s="3" t="s">
        <v>1362</v>
      </c>
      <c r="BA82" s="3" t="s">
        <v>1363</v>
      </c>
      <c r="BB82" s="3" t="s">
        <v>1455</v>
      </c>
      <c r="BC82" s="3" t="s">
        <v>1364</v>
      </c>
      <c r="BD82" s="3" t="s">
        <v>1455</v>
      </c>
      <c r="BE82" s="3" t="s">
        <v>1455</v>
      </c>
      <c r="BF82" s="3" t="s">
        <v>758</v>
      </c>
      <c r="BG82" s="3" t="s">
        <v>759</v>
      </c>
      <c r="BH82" s="3">
        <v>7.6</v>
      </c>
      <c r="BI82" s="3">
        <v>182</v>
      </c>
      <c r="BJ82" s="3">
        <v>1861</v>
      </c>
      <c r="BK82" s="3">
        <v>-0.7351821769904634</v>
      </c>
      <c r="BL82" s="3">
        <v>-0.3</v>
      </c>
      <c r="BM82" s="3">
        <v>48</v>
      </c>
      <c r="BN82" s="3" t="s">
        <v>1455</v>
      </c>
      <c r="BO82" s="1" t="s">
        <v>1455</v>
      </c>
      <c r="BP82" s="1" t="s">
        <v>1168</v>
      </c>
      <c r="BQ82" s="6">
        <v>2</v>
      </c>
      <c r="BR82" s="6">
        <v>6</v>
      </c>
      <c r="BS82" s="6">
        <v>1</v>
      </c>
      <c r="BT82" s="6">
        <v>1</v>
      </c>
      <c r="BU82" s="6">
        <v>2</v>
      </c>
      <c r="BV8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2" s="6"/>
      <c r="BX82" s="6" t="e">
        <f>#REF!&lt;Tabela1[[#This Row],[7-Ponto de fusão °C]]</f>
        <v>#REF!</v>
      </c>
      <c r="BY82" s="6" t="e">
        <f>#REF!&lt;Tabela1[[#This Row],[8-Ponto de ebulição °C]]</f>
        <v>#REF!</v>
      </c>
    </row>
    <row r="83" spans="1:77" x14ac:dyDescent="0.25">
      <c r="A83" s="1">
        <v>82</v>
      </c>
      <c r="B83" s="1" t="s">
        <v>760</v>
      </c>
      <c r="C83" s="1">
        <v>14</v>
      </c>
      <c r="D83" s="1" t="s">
        <v>57</v>
      </c>
      <c r="E83" s="1">
        <v>6</v>
      </c>
      <c r="F83" s="1" t="s">
        <v>1044</v>
      </c>
      <c r="G83" s="1" t="s">
        <v>761</v>
      </c>
      <c r="H83" s="2">
        <v>207.2</v>
      </c>
      <c r="I83" s="13">
        <v>327.5</v>
      </c>
      <c r="J83" s="13">
        <v>1740</v>
      </c>
      <c r="K83" s="9">
        <v>11.4</v>
      </c>
      <c r="L83" s="9">
        <v>2.33</v>
      </c>
      <c r="M83" s="9">
        <v>7.4166999999999996</v>
      </c>
      <c r="N83" s="9">
        <v>15.028</v>
      </c>
      <c r="O83" s="9">
        <v>31.943000000000001</v>
      </c>
      <c r="P83" s="3">
        <v>716</v>
      </c>
      <c r="Q83" s="3">
        <v>1450</v>
      </c>
      <c r="R83" s="3">
        <v>3082</v>
      </c>
      <c r="S83" s="3">
        <v>0.36</v>
      </c>
      <c r="T83" s="3">
        <v>35</v>
      </c>
      <c r="U83" s="3" t="s">
        <v>449</v>
      </c>
      <c r="V83" s="3" t="s">
        <v>449</v>
      </c>
      <c r="W83" s="3" t="s">
        <v>762</v>
      </c>
      <c r="X83" s="3" t="s">
        <v>762</v>
      </c>
      <c r="Y83" s="3">
        <v>1.81</v>
      </c>
      <c r="Z83" s="3">
        <v>1.19</v>
      </c>
      <c r="AA83" s="3">
        <v>1.47</v>
      </c>
      <c r="AB83" s="3" t="s">
        <v>1455</v>
      </c>
      <c r="AC83" s="3" t="s">
        <v>1455</v>
      </c>
      <c r="AD83" s="3">
        <v>146</v>
      </c>
      <c r="AE83" s="3" t="s">
        <v>1455</v>
      </c>
      <c r="AF83" s="3">
        <v>133</v>
      </c>
      <c r="AG83" s="3" t="s">
        <v>1455</v>
      </c>
      <c r="AH83" s="3">
        <v>18.170000000000002</v>
      </c>
      <c r="AI83" s="3" t="s">
        <v>1378</v>
      </c>
      <c r="AJ83" s="3" t="s">
        <v>763</v>
      </c>
      <c r="AK83" s="3">
        <v>4.8099999999999997E-2</v>
      </c>
      <c r="AL83" s="3">
        <v>0.13</v>
      </c>
      <c r="AM83" s="3">
        <v>4.7990000000000004</v>
      </c>
      <c r="AN83" s="3">
        <v>177.7</v>
      </c>
      <c r="AO83" s="3">
        <v>35.299999999999997</v>
      </c>
      <c r="AP83" s="3">
        <v>0.14000000000000001</v>
      </c>
      <c r="AQ83" s="3">
        <v>3.0000000000000001E-5</v>
      </c>
      <c r="AR83" s="3">
        <v>1.7000000000000001E-4</v>
      </c>
      <c r="AS83" s="3" t="s">
        <v>1455</v>
      </c>
      <c r="AT83" s="3" t="s">
        <v>764</v>
      </c>
      <c r="AU83" s="3" t="s">
        <v>1387</v>
      </c>
      <c r="AV83" s="3" t="s">
        <v>112</v>
      </c>
      <c r="AW83" s="3" t="s">
        <v>106</v>
      </c>
      <c r="AX83" s="3">
        <v>1.5</v>
      </c>
      <c r="AY83" s="3" t="s">
        <v>765</v>
      </c>
      <c r="AZ83" s="3" t="s">
        <v>1365</v>
      </c>
      <c r="BA83" s="3" t="s">
        <v>1173</v>
      </c>
      <c r="BB83" s="3" t="s">
        <v>1173</v>
      </c>
      <c r="BC83" s="3" t="s">
        <v>1366</v>
      </c>
      <c r="BD83" s="3" t="s">
        <v>1455</v>
      </c>
      <c r="BE83" s="3" t="s">
        <v>766</v>
      </c>
      <c r="BF83" s="3" t="s">
        <v>767</v>
      </c>
      <c r="BG83" s="3" t="s">
        <v>768</v>
      </c>
      <c r="BH83" s="3">
        <v>6.8</v>
      </c>
      <c r="BI83" s="3">
        <v>196</v>
      </c>
      <c r="BJ83" s="3" t="s">
        <v>1455</v>
      </c>
      <c r="BK83" s="3">
        <v>0.49831055378960049</v>
      </c>
      <c r="BL83" s="3">
        <v>1.1000000000000001</v>
      </c>
      <c r="BM83" s="3">
        <v>1.5</v>
      </c>
      <c r="BN83" s="3">
        <v>7.6999999999999999E-2</v>
      </c>
      <c r="BO83" s="1" t="s">
        <v>1455</v>
      </c>
      <c r="BP83" s="1" t="s">
        <v>1168</v>
      </c>
      <c r="BQ83" s="6">
        <v>2</v>
      </c>
      <c r="BR83" s="6">
        <v>6</v>
      </c>
      <c r="BS83" s="6">
        <v>1</v>
      </c>
      <c r="BT83" s="6">
        <v>1</v>
      </c>
      <c r="BU83" s="6">
        <v>2</v>
      </c>
      <c r="BV8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3" s="6"/>
      <c r="BX83" s="6" t="e">
        <f>#REF!&lt;Tabela1[[#This Row],[7-Ponto de fusão °C]]</f>
        <v>#REF!</v>
      </c>
      <c r="BY83" s="6" t="e">
        <f>#REF!&lt;Tabela1[[#This Row],[8-Ponto de ebulição °C]]</f>
        <v>#REF!</v>
      </c>
    </row>
    <row r="84" spans="1:77" x14ac:dyDescent="0.25">
      <c r="A84" s="1">
        <v>83</v>
      </c>
      <c r="B84" s="1" t="s">
        <v>769</v>
      </c>
      <c r="C84" s="1">
        <v>15</v>
      </c>
      <c r="D84" s="1" t="s">
        <v>69</v>
      </c>
      <c r="E84" s="1">
        <v>6</v>
      </c>
      <c r="F84" s="1" t="s">
        <v>1045</v>
      </c>
      <c r="G84" s="1" t="s">
        <v>770</v>
      </c>
      <c r="H84" s="2">
        <v>208.9804</v>
      </c>
      <c r="I84" s="13">
        <v>271</v>
      </c>
      <c r="J84" s="13">
        <v>1560</v>
      </c>
      <c r="K84" s="9">
        <v>9.75</v>
      </c>
      <c r="L84" s="9">
        <v>2.02</v>
      </c>
      <c r="M84" s="9">
        <v>7.2889999999999997</v>
      </c>
      <c r="N84" s="9">
        <v>16.687000000000001</v>
      </c>
      <c r="O84" s="9">
        <v>25.559000000000001</v>
      </c>
      <c r="P84" s="3">
        <v>703</v>
      </c>
      <c r="Q84" s="3">
        <v>1610</v>
      </c>
      <c r="R84" s="3">
        <v>2466</v>
      </c>
      <c r="S84" s="3">
        <v>0.95</v>
      </c>
      <c r="T84" s="3">
        <v>92</v>
      </c>
      <c r="U84" s="3" t="s">
        <v>497</v>
      </c>
      <c r="V84" s="3" t="s">
        <v>497</v>
      </c>
      <c r="W84" s="3" t="s">
        <v>771</v>
      </c>
      <c r="X84" s="3" t="s">
        <v>771</v>
      </c>
      <c r="Y84" s="3">
        <v>1.63</v>
      </c>
      <c r="Z84" s="3">
        <v>1.03</v>
      </c>
      <c r="AA84" s="3">
        <v>1.46</v>
      </c>
      <c r="AB84" s="3" t="s">
        <v>1455</v>
      </c>
      <c r="AC84" s="3" t="s">
        <v>1455</v>
      </c>
      <c r="AD84" s="3">
        <v>150</v>
      </c>
      <c r="AE84" s="3" t="s">
        <v>1455</v>
      </c>
      <c r="AF84" s="3" t="s">
        <v>1455</v>
      </c>
      <c r="AG84" s="3">
        <v>117</v>
      </c>
      <c r="AH84" s="3">
        <v>21.3</v>
      </c>
      <c r="AI84" s="3" t="s">
        <v>1380</v>
      </c>
      <c r="AJ84" s="3" t="s">
        <v>772</v>
      </c>
      <c r="AK84" s="3">
        <v>8.6700000000000006E-3</v>
      </c>
      <c r="AL84" s="3">
        <v>0.12</v>
      </c>
      <c r="AM84" s="3">
        <v>11.3</v>
      </c>
      <c r="AN84" s="3">
        <v>104.8</v>
      </c>
      <c r="AO84" s="3">
        <v>7.87</v>
      </c>
      <c r="AP84" s="3">
        <v>8.5000000000000006E-3</v>
      </c>
      <c r="AQ84" s="3">
        <v>2.0000000000000002E-5</v>
      </c>
      <c r="AR84" s="3" t="s">
        <v>1455</v>
      </c>
      <c r="AS84" s="3" t="s">
        <v>1455</v>
      </c>
      <c r="AT84" s="3" t="s">
        <v>773</v>
      </c>
      <c r="AU84" s="3" t="s">
        <v>1161</v>
      </c>
      <c r="AV84" s="3" t="s">
        <v>290</v>
      </c>
      <c r="AW84" s="3" t="s">
        <v>50</v>
      </c>
      <c r="AX84" s="3">
        <v>2.5</v>
      </c>
      <c r="AY84" s="3" t="s">
        <v>774</v>
      </c>
      <c r="AZ84" s="3" t="s">
        <v>1367</v>
      </c>
      <c r="BA84" s="3" t="s">
        <v>1173</v>
      </c>
      <c r="BB84" s="3" t="s">
        <v>1173</v>
      </c>
      <c r="BC84" s="3" t="s">
        <v>1368</v>
      </c>
      <c r="BD84" s="3" t="s">
        <v>1455</v>
      </c>
      <c r="BE84" s="3" t="s">
        <v>775</v>
      </c>
      <c r="BF84" s="3" t="s">
        <v>776</v>
      </c>
      <c r="BG84" s="3" t="s">
        <v>777</v>
      </c>
      <c r="BH84" s="3">
        <v>7.4</v>
      </c>
      <c r="BI84" s="3">
        <v>207</v>
      </c>
      <c r="BJ84" s="3">
        <v>1600</v>
      </c>
      <c r="BK84" s="3">
        <v>-0.84163750790475034</v>
      </c>
      <c r="BL84" s="3">
        <v>-0.8</v>
      </c>
      <c r="BM84" s="3">
        <v>11</v>
      </c>
      <c r="BN84" s="3" t="s">
        <v>1455</v>
      </c>
      <c r="BO84" s="1" t="s">
        <v>1455</v>
      </c>
      <c r="BP84" s="1" t="s">
        <v>1455</v>
      </c>
      <c r="BQ84" s="6">
        <v>2</v>
      </c>
      <c r="BR84" s="6">
        <v>6</v>
      </c>
      <c r="BS84" s="6">
        <v>1</v>
      </c>
      <c r="BT84" s="6">
        <v>1</v>
      </c>
      <c r="BU84" s="6">
        <v>2</v>
      </c>
      <c r="BV8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4" s="6"/>
      <c r="BX84" s="6" t="e">
        <f>#REF!&lt;Tabela1[[#This Row],[7-Ponto de fusão °C]]</f>
        <v>#REF!</v>
      </c>
      <c r="BY84" s="6" t="e">
        <f>#REF!&lt;Tabela1[[#This Row],[8-Ponto de ebulição °C]]</f>
        <v>#REF!</v>
      </c>
    </row>
    <row r="85" spans="1:77" x14ac:dyDescent="0.25">
      <c r="A85" s="1">
        <v>84</v>
      </c>
      <c r="B85" s="1" t="s">
        <v>778</v>
      </c>
      <c r="C85" s="1">
        <v>16</v>
      </c>
      <c r="D85" s="1" t="s">
        <v>81</v>
      </c>
      <c r="E85" s="1">
        <v>6</v>
      </c>
      <c r="F85" s="1" t="s">
        <v>1046</v>
      </c>
      <c r="G85" s="1" t="s">
        <v>779</v>
      </c>
      <c r="H85" s="2">
        <v>209</v>
      </c>
      <c r="I85" s="13">
        <v>254</v>
      </c>
      <c r="J85" s="13">
        <v>962</v>
      </c>
      <c r="K85" s="9">
        <v>9.32</v>
      </c>
      <c r="L85" s="9">
        <v>2</v>
      </c>
      <c r="M85" s="9">
        <v>8.4167000000000005</v>
      </c>
      <c r="N85" s="8" t="s">
        <v>1455</v>
      </c>
      <c r="O85" s="8" t="s">
        <v>1455</v>
      </c>
      <c r="P85" s="3">
        <v>812</v>
      </c>
      <c r="Q85" s="3" t="s">
        <v>1455</v>
      </c>
      <c r="R85" s="3" t="s">
        <v>1455</v>
      </c>
      <c r="S85" s="3">
        <v>1.9</v>
      </c>
      <c r="T85" s="3">
        <v>183</v>
      </c>
      <c r="U85" s="3" t="s">
        <v>308</v>
      </c>
      <c r="V85" s="3" t="s">
        <v>308</v>
      </c>
      <c r="W85" s="3" t="s">
        <v>780</v>
      </c>
      <c r="X85" s="3" t="s">
        <v>780</v>
      </c>
      <c r="Y85" s="3">
        <v>1.53</v>
      </c>
      <c r="Z85" s="3" t="s">
        <v>1455</v>
      </c>
      <c r="AA85" s="3">
        <v>1.46</v>
      </c>
      <c r="AB85" s="3" t="s">
        <v>1455</v>
      </c>
      <c r="AC85" s="3" t="s">
        <v>1455</v>
      </c>
      <c r="AD85" s="3">
        <v>168</v>
      </c>
      <c r="AE85" s="3" t="s">
        <v>1455</v>
      </c>
      <c r="AF85" s="3" t="s">
        <v>1455</v>
      </c>
      <c r="AG85" s="3" t="s">
        <v>1455</v>
      </c>
      <c r="AH85" s="3">
        <v>22.23</v>
      </c>
      <c r="AI85" s="5" t="s">
        <v>1381</v>
      </c>
      <c r="AJ85" s="3" t="s">
        <v>781</v>
      </c>
      <c r="AK85" s="3">
        <v>2.1899999999999999E-2</v>
      </c>
      <c r="AL85" s="3">
        <v>0.12</v>
      </c>
      <c r="AM85" s="3" t="s">
        <v>1455</v>
      </c>
      <c r="AN85" s="3" t="s">
        <v>1455</v>
      </c>
      <c r="AO85" s="3">
        <v>20</v>
      </c>
      <c r="AP85" s="3">
        <v>2.0000000000000001E-10</v>
      </c>
      <c r="AQ85" s="3">
        <v>1.4E-14</v>
      </c>
      <c r="AR85" s="3" t="s">
        <v>1455</v>
      </c>
      <c r="AS85" s="3" t="s">
        <v>1455</v>
      </c>
      <c r="AT85" s="3" t="s">
        <v>1443</v>
      </c>
      <c r="AU85" s="5" t="s">
        <v>1424</v>
      </c>
      <c r="AV85" s="3" t="s">
        <v>1450</v>
      </c>
      <c r="AW85" s="3" t="s">
        <v>782</v>
      </c>
      <c r="AX85" s="3" t="s">
        <v>1455</v>
      </c>
      <c r="AY85" s="3" t="s">
        <v>783</v>
      </c>
      <c r="AZ85" s="3" t="s">
        <v>1369</v>
      </c>
      <c r="BA85" s="3" t="s">
        <v>1173</v>
      </c>
      <c r="BB85" s="3" t="s">
        <v>1370</v>
      </c>
      <c r="BC85" s="3" t="s">
        <v>1455</v>
      </c>
      <c r="BD85" s="3" t="s">
        <v>1455</v>
      </c>
      <c r="BE85" s="3" t="s">
        <v>1455</v>
      </c>
      <c r="BF85" s="3" t="s">
        <v>784</v>
      </c>
      <c r="BG85" s="3" t="s">
        <v>785</v>
      </c>
      <c r="BH85" s="3">
        <v>6.8</v>
      </c>
      <c r="BI85" s="3">
        <v>144</v>
      </c>
      <c r="BJ85" s="3">
        <v>1898</v>
      </c>
      <c r="BK85" s="3" t="s">
        <v>1455</v>
      </c>
      <c r="BL85" s="3">
        <v>-9.6999999999999993</v>
      </c>
      <c r="BM85" s="3" t="s">
        <v>1455</v>
      </c>
      <c r="BN85" s="3" t="s">
        <v>1455</v>
      </c>
      <c r="BO85" s="1" t="s">
        <v>1455</v>
      </c>
      <c r="BP85" s="1" t="s">
        <v>1455</v>
      </c>
      <c r="BQ85" s="6">
        <v>1</v>
      </c>
      <c r="BR85" s="6"/>
      <c r="BS85" s="6">
        <v>1</v>
      </c>
      <c r="BT85" s="6">
        <v>1</v>
      </c>
      <c r="BU85" s="6">
        <v>2</v>
      </c>
      <c r="BV8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5" s="6"/>
      <c r="BX85" s="6" t="e">
        <f>#REF!&lt;Tabela1[[#This Row],[7-Ponto de fusão °C]]</f>
        <v>#REF!</v>
      </c>
      <c r="BY85" s="6" t="e">
        <f>#REF!&lt;Tabela1[[#This Row],[8-Ponto de ebulição °C]]</f>
        <v>#REF!</v>
      </c>
    </row>
    <row r="86" spans="1:77" x14ac:dyDescent="0.25">
      <c r="A86" s="1">
        <v>85</v>
      </c>
      <c r="B86" s="1" t="s">
        <v>786</v>
      </c>
      <c r="C86" s="1">
        <v>17</v>
      </c>
      <c r="D86" s="1" t="s">
        <v>91</v>
      </c>
      <c r="E86" s="1">
        <v>6</v>
      </c>
      <c r="F86" s="1" t="s">
        <v>1047</v>
      </c>
      <c r="G86" s="1" t="s">
        <v>787</v>
      </c>
      <c r="H86" s="2">
        <v>210</v>
      </c>
      <c r="I86" s="13">
        <v>302</v>
      </c>
      <c r="J86" s="13">
        <v>337</v>
      </c>
      <c r="K86" s="8" t="s">
        <v>1455</v>
      </c>
      <c r="L86" s="9">
        <v>2.2000000000000002</v>
      </c>
      <c r="M86" s="9">
        <v>9.5</v>
      </c>
      <c r="N86" s="8" t="s">
        <v>1455</v>
      </c>
      <c r="O86" s="8" t="s">
        <v>1455</v>
      </c>
      <c r="P86" s="3">
        <v>917</v>
      </c>
      <c r="Q86" s="3" t="s">
        <v>1455</v>
      </c>
      <c r="R86" s="3" t="s">
        <v>1455</v>
      </c>
      <c r="S86" s="3">
        <v>2.8</v>
      </c>
      <c r="T86" s="3">
        <v>270</v>
      </c>
      <c r="U86" s="3" t="s">
        <v>1455</v>
      </c>
      <c r="V86" s="3" t="s">
        <v>1455</v>
      </c>
      <c r="W86" s="3" t="s">
        <v>788</v>
      </c>
      <c r="X86" s="3" t="s">
        <v>788</v>
      </c>
      <c r="Y86" s="3">
        <v>1.43</v>
      </c>
      <c r="Z86" s="3" t="s">
        <v>1455</v>
      </c>
      <c r="AA86" s="3">
        <v>1.45</v>
      </c>
      <c r="AB86" s="3" t="s">
        <v>1455</v>
      </c>
      <c r="AC86" s="3" t="s">
        <v>1455</v>
      </c>
      <c r="AD86" s="3" t="s">
        <v>1455</v>
      </c>
      <c r="AE86" s="3" t="s">
        <v>1455</v>
      </c>
      <c r="AF86" s="3" t="s">
        <v>1455</v>
      </c>
      <c r="AG86" s="3" t="s">
        <v>1455</v>
      </c>
      <c r="AH86" s="3" t="s">
        <v>1455</v>
      </c>
      <c r="AI86" s="3" t="s">
        <v>1455</v>
      </c>
      <c r="AJ86" s="3" t="s">
        <v>789</v>
      </c>
      <c r="AK86" s="3" t="s">
        <v>1455</v>
      </c>
      <c r="AL86" s="3" t="s">
        <v>1455</v>
      </c>
      <c r="AM86" s="3" t="s">
        <v>1455</v>
      </c>
      <c r="AN86" s="3" t="s">
        <v>1455</v>
      </c>
      <c r="AO86" s="3">
        <v>1.7</v>
      </c>
      <c r="AP86" s="3" t="s">
        <v>1455</v>
      </c>
      <c r="AQ86" s="3" t="s">
        <v>1455</v>
      </c>
      <c r="AR86" s="3" t="s">
        <v>1455</v>
      </c>
      <c r="AS86" s="3" t="s">
        <v>1455</v>
      </c>
      <c r="AT86" s="3" t="s">
        <v>1444</v>
      </c>
      <c r="AU86" s="3" t="s">
        <v>1455</v>
      </c>
      <c r="AV86" s="3" t="s">
        <v>1449</v>
      </c>
      <c r="AW86" s="3" t="s">
        <v>1455</v>
      </c>
      <c r="AX86" s="3" t="s">
        <v>1455</v>
      </c>
      <c r="AY86" s="3" t="s">
        <v>1455</v>
      </c>
      <c r="AZ86" s="3" t="s">
        <v>1455</v>
      </c>
      <c r="BA86" s="3" t="s">
        <v>1455</v>
      </c>
      <c r="BB86" s="3" t="s">
        <v>1455</v>
      </c>
      <c r="BC86" s="3" t="s">
        <v>1455</v>
      </c>
      <c r="BD86" s="3" t="s">
        <v>1455</v>
      </c>
      <c r="BE86" s="3" t="s">
        <v>790</v>
      </c>
      <c r="BF86" s="3" t="s">
        <v>1455</v>
      </c>
      <c r="BG86" s="3" t="s">
        <v>1455</v>
      </c>
      <c r="BH86" s="3">
        <v>6</v>
      </c>
      <c r="BI86" s="3">
        <v>92</v>
      </c>
      <c r="BJ86" s="3">
        <v>1940</v>
      </c>
      <c r="BK86" s="3" t="s">
        <v>1455</v>
      </c>
      <c r="BL86" s="3" t="s">
        <v>1455</v>
      </c>
      <c r="BM86" s="3" t="s">
        <v>1455</v>
      </c>
      <c r="BN86" s="3" t="s">
        <v>1455</v>
      </c>
      <c r="BO86" s="1" t="s">
        <v>1455</v>
      </c>
      <c r="BP86" s="1" t="s">
        <v>1455</v>
      </c>
      <c r="BQ86" s="6">
        <v>3</v>
      </c>
      <c r="BR86" s="6"/>
      <c r="BS86" s="6">
        <v>2</v>
      </c>
      <c r="BT86" s="6">
        <v>1</v>
      </c>
      <c r="BU86" s="6">
        <v>2</v>
      </c>
      <c r="BV8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6" s="6"/>
      <c r="BX86" s="6" t="e">
        <f>#REF!&lt;Tabela1[[#This Row],[7-Ponto de fusão °C]]</f>
        <v>#REF!</v>
      </c>
      <c r="BY86" s="6" t="e">
        <f>#REF!&lt;Tabela1[[#This Row],[8-Ponto de ebulição °C]]</f>
        <v>#REF!</v>
      </c>
    </row>
    <row r="87" spans="1:77" x14ac:dyDescent="0.25">
      <c r="A87" s="1">
        <v>86</v>
      </c>
      <c r="B87" s="1" t="s">
        <v>791</v>
      </c>
      <c r="C87" s="1">
        <v>18</v>
      </c>
      <c r="D87" s="1" t="s">
        <v>14</v>
      </c>
      <c r="E87" s="1">
        <v>6</v>
      </c>
      <c r="F87" s="1" t="s">
        <v>1048</v>
      </c>
      <c r="G87" s="1" t="s">
        <v>792</v>
      </c>
      <c r="H87" s="2">
        <v>222</v>
      </c>
      <c r="I87" s="12">
        <v>-71</v>
      </c>
      <c r="J87" s="13">
        <v>-61.8</v>
      </c>
      <c r="K87" s="9">
        <v>9.7300000000000008E-3</v>
      </c>
      <c r="L87" s="8" t="s">
        <v>1455</v>
      </c>
      <c r="M87" s="9">
        <v>10.7485</v>
      </c>
      <c r="N87" s="8" t="s">
        <v>1455</v>
      </c>
      <c r="O87" s="8" t="s">
        <v>1455</v>
      </c>
      <c r="P87" s="3">
        <v>1037</v>
      </c>
      <c r="Q87" s="3" t="s">
        <v>1455</v>
      </c>
      <c r="R87" s="3" t="s">
        <v>1455</v>
      </c>
      <c r="S87" s="3" t="s">
        <v>16</v>
      </c>
      <c r="T87" s="3" t="s">
        <v>16</v>
      </c>
      <c r="U87" s="3" t="s">
        <v>17</v>
      </c>
      <c r="V87" s="3" t="s">
        <v>1455</v>
      </c>
      <c r="W87" s="3" t="s">
        <v>793</v>
      </c>
      <c r="X87" s="3" t="s">
        <v>793</v>
      </c>
      <c r="Y87" s="3">
        <v>1.34</v>
      </c>
      <c r="Z87" s="3" t="s">
        <v>1455</v>
      </c>
      <c r="AA87" s="3" t="s">
        <v>1455</v>
      </c>
      <c r="AB87" s="3" t="s">
        <v>1455</v>
      </c>
      <c r="AC87" s="3" t="s">
        <v>1455</v>
      </c>
      <c r="AD87" s="3" t="s">
        <v>1455</v>
      </c>
      <c r="AE87" s="3" t="s">
        <v>1455</v>
      </c>
      <c r="AF87" s="3" t="s">
        <v>1455</v>
      </c>
      <c r="AG87" s="3" t="s">
        <v>1455</v>
      </c>
      <c r="AH87" s="3">
        <v>50.5</v>
      </c>
      <c r="AI87" s="3" t="s">
        <v>1378</v>
      </c>
      <c r="AJ87" s="3" t="s">
        <v>794</v>
      </c>
      <c r="AK87" s="3" t="s">
        <v>1455</v>
      </c>
      <c r="AL87" s="3">
        <v>0.09</v>
      </c>
      <c r="AM87" s="3">
        <v>2.89</v>
      </c>
      <c r="AN87" s="3">
        <v>16.399999999999999</v>
      </c>
      <c r="AO87" s="3">
        <v>3.64E-3</v>
      </c>
      <c r="AP87" s="3">
        <v>4.0000000000000001E-13</v>
      </c>
      <c r="AQ87" s="3">
        <v>5.9999999999999999E-16</v>
      </c>
      <c r="AR87" s="3" t="s">
        <v>1455</v>
      </c>
      <c r="AS87" s="3" t="s">
        <v>1455</v>
      </c>
      <c r="AT87" s="3" t="s">
        <v>1445</v>
      </c>
      <c r="AU87" s="3" t="s">
        <v>1383</v>
      </c>
      <c r="AV87" s="3" t="s">
        <v>1451</v>
      </c>
      <c r="AW87" s="3" t="s">
        <v>1455</v>
      </c>
      <c r="AX87" s="3" t="s">
        <v>1455</v>
      </c>
      <c r="AY87" s="3" t="s">
        <v>795</v>
      </c>
      <c r="AZ87" s="3" t="s">
        <v>1173</v>
      </c>
      <c r="BA87" s="3" t="s">
        <v>1173</v>
      </c>
      <c r="BB87" s="3" t="s">
        <v>1173</v>
      </c>
      <c r="BC87" s="3" t="s">
        <v>1173</v>
      </c>
      <c r="BD87" s="3" t="s">
        <v>1173</v>
      </c>
      <c r="BE87" s="3" t="s">
        <v>1455</v>
      </c>
      <c r="BF87" s="3" t="s">
        <v>1455</v>
      </c>
      <c r="BG87" s="3" t="s">
        <v>1455</v>
      </c>
      <c r="BH87" s="3">
        <v>5.3</v>
      </c>
      <c r="BI87" s="3">
        <v>0</v>
      </c>
      <c r="BJ87" s="3">
        <v>1900</v>
      </c>
      <c r="BK87" s="3" t="s">
        <v>1455</v>
      </c>
      <c r="BL87" s="3">
        <v>-12.4</v>
      </c>
      <c r="BM87" s="3" t="s">
        <v>1455</v>
      </c>
      <c r="BN87" s="3" t="s">
        <v>1455</v>
      </c>
      <c r="BO87" s="1" t="s">
        <v>1455</v>
      </c>
      <c r="BP87" s="1" t="s">
        <v>1455</v>
      </c>
      <c r="BQ87" s="6">
        <v>4</v>
      </c>
      <c r="BR87" s="6"/>
      <c r="BS87" s="6">
        <v>1</v>
      </c>
      <c r="BT87" s="6">
        <v>1</v>
      </c>
      <c r="BU87" s="6">
        <v>2</v>
      </c>
      <c r="BV87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7" s="6"/>
      <c r="BX87" s="6" t="e">
        <f>#REF!&lt;Tabela1[[#This Row],[7-Ponto de fusão °C]]</f>
        <v>#REF!</v>
      </c>
      <c r="BY87" s="6" t="e">
        <f>#REF!&lt;Tabela1[[#This Row],[8-Ponto de ebulição °C]]</f>
        <v>#REF!</v>
      </c>
    </row>
    <row r="88" spans="1:77" x14ac:dyDescent="0.25">
      <c r="A88" s="1">
        <v>87</v>
      </c>
      <c r="B88" s="1" t="s">
        <v>796</v>
      </c>
      <c r="C88" s="1">
        <v>1</v>
      </c>
      <c r="D88" s="1" t="s">
        <v>1</v>
      </c>
      <c r="E88" s="1">
        <v>7</v>
      </c>
      <c r="F88" s="1" t="s">
        <v>1049</v>
      </c>
      <c r="G88" s="1" t="s">
        <v>797</v>
      </c>
      <c r="H88" s="2">
        <v>223</v>
      </c>
      <c r="I88" s="12">
        <v>27</v>
      </c>
      <c r="J88" s="13">
        <v>677</v>
      </c>
      <c r="K88" s="8" t="s">
        <v>1455</v>
      </c>
      <c r="L88" s="9">
        <v>0.7</v>
      </c>
      <c r="M88" s="9">
        <v>3.94</v>
      </c>
      <c r="N88" s="8" t="s">
        <v>1455</v>
      </c>
      <c r="O88" s="8" t="s">
        <v>1455</v>
      </c>
      <c r="P88" s="3">
        <v>380</v>
      </c>
      <c r="Q88" s="3" t="s">
        <v>1455</v>
      </c>
      <c r="R88" s="3" t="s">
        <v>1455</v>
      </c>
      <c r="S88" s="3">
        <v>0.46</v>
      </c>
      <c r="T88" s="3">
        <v>44</v>
      </c>
      <c r="U88" s="3" t="s">
        <v>24</v>
      </c>
      <c r="V88" s="3" t="s">
        <v>24</v>
      </c>
      <c r="W88" s="3" t="s">
        <v>798</v>
      </c>
      <c r="X88" s="3" t="s">
        <v>798</v>
      </c>
      <c r="Y88" s="3" t="s">
        <v>1455</v>
      </c>
      <c r="Z88" s="3" t="s">
        <v>1455</v>
      </c>
      <c r="AA88" s="3" t="s">
        <v>1455</v>
      </c>
      <c r="AB88" s="3" t="s">
        <v>1455</v>
      </c>
      <c r="AC88" s="3" t="s">
        <v>1455</v>
      </c>
      <c r="AD88" s="3" t="s">
        <v>1455</v>
      </c>
      <c r="AE88" s="3">
        <v>194</v>
      </c>
      <c r="AF88" s="3" t="s">
        <v>1455</v>
      </c>
      <c r="AG88" s="3" t="s">
        <v>1455</v>
      </c>
      <c r="AH88" s="3" t="s">
        <v>1455</v>
      </c>
      <c r="AI88" s="3" t="s">
        <v>1377</v>
      </c>
      <c r="AJ88" s="3" t="s">
        <v>799</v>
      </c>
      <c r="AK88" s="3">
        <v>0.03</v>
      </c>
      <c r="AL88" s="3" t="s">
        <v>1455</v>
      </c>
      <c r="AM88" s="3" t="s">
        <v>1455</v>
      </c>
      <c r="AN88" s="3" t="s">
        <v>1455</v>
      </c>
      <c r="AO88" s="3">
        <v>15</v>
      </c>
      <c r="AP88" s="3" t="s">
        <v>1455</v>
      </c>
      <c r="AQ88" s="3" t="s">
        <v>1455</v>
      </c>
      <c r="AR88" s="3" t="s">
        <v>1455</v>
      </c>
      <c r="AS88" s="3" t="s">
        <v>1455</v>
      </c>
      <c r="AT88" s="3" t="s">
        <v>1446</v>
      </c>
      <c r="AU88" s="3" t="s">
        <v>1455</v>
      </c>
      <c r="AV88" s="3" t="s">
        <v>1449</v>
      </c>
      <c r="AW88" s="3" t="s">
        <v>1455</v>
      </c>
      <c r="AX88" s="3" t="s">
        <v>1455</v>
      </c>
      <c r="AY88" s="3" t="s">
        <v>1455</v>
      </c>
      <c r="AZ88" s="3" t="s">
        <v>1455</v>
      </c>
      <c r="BA88" s="3" t="s">
        <v>1237</v>
      </c>
      <c r="BB88" s="3" t="s">
        <v>1238</v>
      </c>
      <c r="BC88" s="3" t="s">
        <v>1455</v>
      </c>
      <c r="BD88" s="3" t="s">
        <v>1237</v>
      </c>
      <c r="BE88" s="3" t="s">
        <v>1455</v>
      </c>
      <c r="BF88" s="3" t="s">
        <v>1455</v>
      </c>
      <c r="BG88" s="3" t="s">
        <v>1455</v>
      </c>
      <c r="BH88" s="3">
        <v>48.7</v>
      </c>
      <c r="BI88" s="3">
        <v>73</v>
      </c>
      <c r="BJ88" s="3">
        <v>1939</v>
      </c>
      <c r="BK88" s="3" t="s">
        <v>1455</v>
      </c>
      <c r="BL88" s="3" t="s">
        <v>1455</v>
      </c>
      <c r="BM88" s="3" t="s">
        <v>1455</v>
      </c>
      <c r="BN88" s="3" t="s">
        <v>1455</v>
      </c>
      <c r="BO88" s="1" t="s">
        <v>1455</v>
      </c>
      <c r="BP88" s="1" t="s">
        <v>1455</v>
      </c>
      <c r="BQ88" s="6">
        <v>2</v>
      </c>
      <c r="BR88" s="6">
        <v>1</v>
      </c>
      <c r="BS88" s="6">
        <v>2</v>
      </c>
      <c r="BT88" s="6">
        <v>1</v>
      </c>
      <c r="BU88" s="6">
        <v>1</v>
      </c>
      <c r="BV88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8" s="6"/>
      <c r="BX88" s="6" t="e">
        <f>#REF!&lt;Tabela1[[#This Row],[7-Ponto de fusão °C]]</f>
        <v>#REF!</v>
      </c>
      <c r="BY88" s="6" t="e">
        <f>#REF!&lt;Tabela1[[#This Row],[8-Ponto de ebulição °C]]</f>
        <v>#REF!</v>
      </c>
    </row>
    <row r="89" spans="1:77" x14ac:dyDescent="0.25">
      <c r="A89" s="1">
        <v>88</v>
      </c>
      <c r="B89" s="1" t="s">
        <v>800</v>
      </c>
      <c r="C89" s="1">
        <v>2</v>
      </c>
      <c r="D89" s="1" t="s">
        <v>34</v>
      </c>
      <c r="E89" s="1">
        <v>7</v>
      </c>
      <c r="F89" s="1" t="s">
        <v>1050</v>
      </c>
      <c r="G89" s="1" t="s">
        <v>801</v>
      </c>
      <c r="H89" s="2">
        <v>226</v>
      </c>
      <c r="I89" s="13">
        <v>700</v>
      </c>
      <c r="J89" s="13">
        <v>1140</v>
      </c>
      <c r="K89" s="9">
        <v>5</v>
      </c>
      <c r="L89" s="9">
        <v>0.9</v>
      </c>
      <c r="M89" s="9">
        <v>5.2789000000000001</v>
      </c>
      <c r="N89" s="9">
        <v>10.148</v>
      </c>
      <c r="O89" s="8" t="s">
        <v>1455</v>
      </c>
      <c r="P89" s="3">
        <v>509</v>
      </c>
      <c r="Q89" s="3">
        <v>979</v>
      </c>
      <c r="R89" s="3" t="s">
        <v>1455</v>
      </c>
      <c r="S89" s="3" t="s">
        <v>1455</v>
      </c>
      <c r="T89" s="3" t="s">
        <v>1455</v>
      </c>
      <c r="U89" s="3" t="s">
        <v>36</v>
      </c>
      <c r="V89" s="3" t="s">
        <v>36</v>
      </c>
      <c r="W89" s="3" t="s">
        <v>802</v>
      </c>
      <c r="X89" s="3" t="s">
        <v>802</v>
      </c>
      <c r="Y89" s="3" t="s">
        <v>1455</v>
      </c>
      <c r="Z89" s="3">
        <v>1.62</v>
      </c>
      <c r="AA89" s="3" t="s">
        <v>1455</v>
      </c>
      <c r="AB89" s="3" t="s">
        <v>1455</v>
      </c>
      <c r="AC89" s="3" t="s">
        <v>1455</v>
      </c>
      <c r="AD89" s="3" t="s">
        <v>1455</v>
      </c>
      <c r="AE89" s="3" t="s">
        <v>1455</v>
      </c>
      <c r="AF89" s="3">
        <v>162</v>
      </c>
      <c r="AG89" s="3" t="s">
        <v>1455</v>
      </c>
      <c r="AH89" s="3">
        <v>45.2</v>
      </c>
      <c r="AI89" s="3" t="s">
        <v>1377</v>
      </c>
      <c r="AJ89" s="3" t="s">
        <v>803</v>
      </c>
      <c r="AK89" s="3" t="s">
        <v>1455</v>
      </c>
      <c r="AL89" s="3">
        <v>0.12</v>
      </c>
      <c r="AM89" s="3" t="s">
        <v>1455</v>
      </c>
      <c r="AN89" s="3" t="s">
        <v>1455</v>
      </c>
      <c r="AO89" s="3">
        <v>18.600000000000001</v>
      </c>
      <c r="AP89" s="3">
        <v>8.9999999999999996E-7</v>
      </c>
      <c r="AQ89" s="3">
        <v>8.9000000000000003E-11</v>
      </c>
      <c r="AR89" s="3" t="s">
        <v>1455</v>
      </c>
      <c r="AS89" s="3" t="s">
        <v>1455</v>
      </c>
      <c r="AT89" s="3" t="s">
        <v>1447</v>
      </c>
      <c r="AU89" s="3" t="s">
        <v>1161</v>
      </c>
      <c r="AV89" s="3" t="s">
        <v>1452</v>
      </c>
      <c r="AW89" s="3" t="s">
        <v>28</v>
      </c>
      <c r="AX89" s="3" t="s">
        <v>1455</v>
      </c>
      <c r="AY89" s="3" t="s">
        <v>804</v>
      </c>
      <c r="AZ89" s="3" t="s">
        <v>1239</v>
      </c>
      <c r="BA89" s="3" t="s">
        <v>1455</v>
      </c>
      <c r="BB89" s="3" t="s">
        <v>1455</v>
      </c>
      <c r="BC89" s="3" t="s">
        <v>1455</v>
      </c>
      <c r="BD89" s="3" t="s">
        <v>1455</v>
      </c>
      <c r="BE89" s="3" t="s">
        <v>1455</v>
      </c>
      <c r="BF89" s="3" t="s">
        <v>1455</v>
      </c>
      <c r="BG89" s="3" t="s">
        <v>805</v>
      </c>
      <c r="BH89" s="3">
        <v>38.299999999999997</v>
      </c>
      <c r="BI89" s="3">
        <v>159</v>
      </c>
      <c r="BJ89" s="3">
        <v>1898</v>
      </c>
      <c r="BK89" s="3" t="s">
        <v>1455</v>
      </c>
      <c r="BL89" s="3">
        <v>-6</v>
      </c>
      <c r="BM89" s="3" t="s">
        <v>1455</v>
      </c>
      <c r="BN89" s="3" t="s">
        <v>1455</v>
      </c>
      <c r="BO89" s="1" t="s">
        <v>1455</v>
      </c>
      <c r="BP89" s="1" t="s">
        <v>1455</v>
      </c>
      <c r="BQ89" s="6">
        <v>2</v>
      </c>
      <c r="BR89" s="6">
        <v>2</v>
      </c>
      <c r="BS89" s="6">
        <v>1</v>
      </c>
      <c r="BT89" s="6">
        <v>1</v>
      </c>
      <c r="BU89" s="6">
        <v>1</v>
      </c>
      <c r="BV89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89" s="6"/>
      <c r="BX89" s="6" t="e">
        <f>#REF!&lt;Tabela1[[#This Row],[7-Ponto de fusão °C]]</f>
        <v>#REF!</v>
      </c>
      <c r="BY89" s="6" t="e">
        <f>#REF!&lt;Tabela1[[#This Row],[8-Ponto de ebulição °C]]</f>
        <v>#REF!</v>
      </c>
    </row>
    <row r="90" spans="1:77" x14ac:dyDescent="0.25">
      <c r="A90" s="1">
        <v>89</v>
      </c>
      <c r="B90" s="1" t="s">
        <v>806</v>
      </c>
      <c r="C90" s="1" t="s">
        <v>971</v>
      </c>
      <c r="D90" s="1" t="s">
        <v>193</v>
      </c>
      <c r="E90" s="1">
        <v>7</v>
      </c>
      <c r="F90" s="1" t="s">
        <v>1069</v>
      </c>
      <c r="G90" s="1" t="s">
        <v>807</v>
      </c>
      <c r="H90" s="2">
        <v>227</v>
      </c>
      <c r="I90" s="13">
        <v>1050</v>
      </c>
      <c r="J90" s="13">
        <v>3200</v>
      </c>
      <c r="K90" s="9">
        <v>10.1</v>
      </c>
      <c r="L90" s="9">
        <v>1.1000000000000001</v>
      </c>
      <c r="M90" s="9">
        <v>5.17</v>
      </c>
      <c r="N90" s="9">
        <v>12.125999999999999</v>
      </c>
      <c r="O90" s="8" t="s">
        <v>1455</v>
      </c>
      <c r="P90" s="3">
        <v>499</v>
      </c>
      <c r="Q90" s="3">
        <v>1170</v>
      </c>
      <c r="R90" s="3" t="s">
        <v>1455</v>
      </c>
      <c r="S90" s="3" t="s">
        <v>1455</v>
      </c>
      <c r="T90" s="3" t="s">
        <v>1455</v>
      </c>
      <c r="U90" s="3" t="s">
        <v>48</v>
      </c>
      <c r="V90" s="3" t="s">
        <v>48</v>
      </c>
      <c r="W90" s="3" t="s">
        <v>808</v>
      </c>
      <c r="X90" s="3" t="s">
        <v>808</v>
      </c>
      <c r="Y90" s="3" t="s">
        <v>1455</v>
      </c>
      <c r="Z90" s="3" t="s">
        <v>1455</v>
      </c>
      <c r="AA90" s="3" t="s">
        <v>1455</v>
      </c>
      <c r="AB90" s="3" t="s">
        <v>1455</v>
      </c>
      <c r="AC90" s="3" t="s">
        <v>1455</v>
      </c>
      <c r="AD90" s="3" t="s">
        <v>1455</v>
      </c>
      <c r="AE90" s="3" t="s">
        <v>1455</v>
      </c>
      <c r="AF90" s="3" t="s">
        <v>1455</v>
      </c>
      <c r="AG90" s="3">
        <v>126</v>
      </c>
      <c r="AH90" s="3">
        <v>22.54</v>
      </c>
      <c r="AI90" s="3" t="s">
        <v>1378</v>
      </c>
      <c r="AJ90" s="3" t="s">
        <v>809</v>
      </c>
      <c r="AK90" s="3" t="s">
        <v>1455</v>
      </c>
      <c r="AL90" s="3" t="s">
        <v>1455</v>
      </c>
      <c r="AM90" s="3" t="s">
        <v>1455</v>
      </c>
      <c r="AN90" s="3" t="s">
        <v>1455</v>
      </c>
      <c r="AO90" s="3">
        <v>12</v>
      </c>
      <c r="AP90" s="3">
        <v>5.4999999999999996E-10</v>
      </c>
      <c r="AQ90" s="3" t="s">
        <v>1455</v>
      </c>
      <c r="AR90" s="3" t="s">
        <v>1455</v>
      </c>
      <c r="AS90" s="3" t="s">
        <v>1455</v>
      </c>
      <c r="AT90" s="3" t="s">
        <v>1446</v>
      </c>
      <c r="AU90" s="3" t="s">
        <v>1389</v>
      </c>
      <c r="AV90" s="3" t="s">
        <v>1449</v>
      </c>
      <c r="AW90" s="3" t="s">
        <v>106</v>
      </c>
      <c r="AX90" s="3" t="s">
        <v>1455</v>
      </c>
      <c r="AY90" s="3" t="s">
        <v>783</v>
      </c>
      <c r="AZ90" s="3" t="s">
        <v>1371</v>
      </c>
      <c r="BA90" s="3" t="s">
        <v>1372</v>
      </c>
      <c r="BB90" s="3" t="s">
        <v>1373</v>
      </c>
      <c r="BC90" s="3" t="s">
        <v>1374</v>
      </c>
      <c r="BD90" s="3" t="s">
        <v>1455</v>
      </c>
      <c r="BE90" s="3" t="s">
        <v>810</v>
      </c>
      <c r="BF90" s="3" t="s">
        <v>811</v>
      </c>
      <c r="BG90" s="3" t="s">
        <v>812</v>
      </c>
      <c r="BH90" s="3">
        <v>32.1</v>
      </c>
      <c r="BI90" s="3">
        <v>385</v>
      </c>
      <c r="BJ90" s="3">
        <v>1899</v>
      </c>
      <c r="BK90" s="3" t="s">
        <v>1455</v>
      </c>
      <c r="BL90" s="3">
        <v>-9.3000000000000007</v>
      </c>
      <c r="BM90" s="3" t="s">
        <v>1455</v>
      </c>
      <c r="BN90" s="3" t="s">
        <v>1455</v>
      </c>
      <c r="BO90" s="1" t="s">
        <v>1455</v>
      </c>
      <c r="BP90" s="1" t="s">
        <v>1455</v>
      </c>
      <c r="BQ90" s="6">
        <v>2</v>
      </c>
      <c r="BR90" s="6">
        <v>4</v>
      </c>
      <c r="BS90" s="6">
        <v>1</v>
      </c>
      <c r="BT90" s="6">
        <v>2</v>
      </c>
      <c r="BU90" s="6">
        <v>4</v>
      </c>
      <c r="BV90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0" s="6"/>
      <c r="BX90" s="6" t="e">
        <f>#REF!&lt;Tabela1[[#This Row],[7-Ponto de fusão °C]]</f>
        <v>#REF!</v>
      </c>
      <c r="BY90" s="6" t="e">
        <f>#REF!&lt;Tabela1[[#This Row],[8-Ponto de ebulição °C]]</f>
        <v>#REF!</v>
      </c>
    </row>
    <row r="91" spans="1:77" x14ac:dyDescent="0.25">
      <c r="A91" s="1">
        <v>90</v>
      </c>
      <c r="B91" s="1" t="s">
        <v>813</v>
      </c>
      <c r="C91" s="1" t="s">
        <v>971</v>
      </c>
      <c r="D91" s="1" t="s">
        <v>971</v>
      </c>
      <c r="E91" s="1">
        <v>7</v>
      </c>
      <c r="F91" s="1" t="s">
        <v>1051</v>
      </c>
      <c r="G91" s="1" t="s">
        <v>814</v>
      </c>
      <c r="H91" s="2">
        <v>232.0377</v>
      </c>
      <c r="I91" s="13">
        <v>1750</v>
      </c>
      <c r="J91" s="13">
        <v>4790</v>
      </c>
      <c r="K91" s="9">
        <v>11.7</v>
      </c>
      <c r="L91" s="9">
        <v>1.3</v>
      </c>
      <c r="M91" s="9">
        <v>6.08</v>
      </c>
      <c r="N91" s="9">
        <v>11.504</v>
      </c>
      <c r="O91" s="9">
        <v>20.003</v>
      </c>
      <c r="P91" s="3">
        <v>587</v>
      </c>
      <c r="Q91" s="3">
        <v>1110</v>
      </c>
      <c r="R91" s="3">
        <v>1930</v>
      </c>
      <c r="S91" s="3" t="s">
        <v>1455</v>
      </c>
      <c r="T91" s="3" t="s">
        <v>1455</v>
      </c>
      <c r="U91" s="3" t="s">
        <v>388</v>
      </c>
      <c r="V91" s="3" t="s">
        <v>388</v>
      </c>
      <c r="W91" s="3" t="s">
        <v>815</v>
      </c>
      <c r="X91" s="3" t="s">
        <v>815</v>
      </c>
      <c r="Y91" s="3" t="s">
        <v>1455</v>
      </c>
      <c r="Z91" s="3">
        <v>1.05</v>
      </c>
      <c r="AA91" s="3">
        <v>1.65</v>
      </c>
      <c r="AB91" s="3" t="s">
        <v>1455</v>
      </c>
      <c r="AC91" s="3" t="s">
        <v>1455</v>
      </c>
      <c r="AD91" s="3">
        <v>179</v>
      </c>
      <c r="AE91" s="3" t="s">
        <v>1455</v>
      </c>
      <c r="AF91" s="3" t="s">
        <v>1455</v>
      </c>
      <c r="AG91" s="3" t="s">
        <v>1455</v>
      </c>
      <c r="AH91" s="3">
        <v>19.899999999999999</v>
      </c>
      <c r="AI91" s="3" t="s">
        <v>1378</v>
      </c>
      <c r="AJ91" s="3" t="s">
        <v>816</v>
      </c>
      <c r="AK91" s="3">
        <v>6.5299999999999997E-2</v>
      </c>
      <c r="AL91" s="3">
        <v>0.12</v>
      </c>
      <c r="AM91" s="3">
        <v>16.100000000000001</v>
      </c>
      <c r="AN91" s="3">
        <v>514.4</v>
      </c>
      <c r="AO91" s="3">
        <v>54</v>
      </c>
      <c r="AP91" s="3">
        <v>9.6</v>
      </c>
      <c r="AQ91" s="3">
        <v>9.9999999999999995E-7</v>
      </c>
      <c r="AR91" s="3" t="s">
        <v>1455</v>
      </c>
      <c r="AS91" s="3" t="s">
        <v>1455</v>
      </c>
      <c r="AT91" s="3" t="s">
        <v>817</v>
      </c>
      <c r="AU91" s="3" t="s">
        <v>1161</v>
      </c>
      <c r="AV91" s="3" t="s">
        <v>1449</v>
      </c>
      <c r="AW91" s="3" t="s">
        <v>106</v>
      </c>
      <c r="AX91" s="3" t="s">
        <v>1455</v>
      </c>
      <c r="AY91" s="3" t="s">
        <v>818</v>
      </c>
      <c r="AZ91" s="5" t="s">
        <v>1406</v>
      </c>
      <c r="BA91" s="3" t="s">
        <v>1173</v>
      </c>
      <c r="BB91" s="3" t="s">
        <v>1263</v>
      </c>
      <c r="BC91" s="5" t="s">
        <v>1402</v>
      </c>
      <c r="BD91" s="3" t="s">
        <v>1173</v>
      </c>
      <c r="BE91" s="3" t="s">
        <v>819</v>
      </c>
      <c r="BF91" s="3" t="s">
        <v>820</v>
      </c>
      <c r="BG91" s="3" t="s">
        <v>821</v>
      </c>
      <c r="BH91" s="3">
        <v>32.1</v>
      </c>
      <c r="BI91" s="3">
        <v>576</v>
      </c>
      <c r="BJ91" s="3">
        <v>1829</v>
      </c>
      <c r="BK91" s="3">
        <v>-1.4749551929631546</v>
      </c>
      <c r="BL91" s="3">
        <v>1</v>
      </c>
      <c r="BM91" s="3" t="s">
        <v>1455</v>
      </c>
      <c r="BN91" s="3" t="s">
        <v>1455</v>
      </c>
      <c r="BO91" s="1" t="s">
        <v>1455</v>
      </c>
      <c r="BP91" s="1" t="s">
        <v>1455</v>
      </c>
      <c r="BQ91" s="6">
        <v>2</v>
      </c>
      <c r="BR91" s="6">
        <v>4</v>
      </c>
      <c r="BS91" s="6">
        <v>1</v>
      </c>
      <c r="BT91" s="6">
        <v>2</v>
      </c>
      <c r="BU91" s="6">
        <v>4</v>
      </c>
      <c r="BV91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1" s="6"/>
      <c r="BX91" s="6" t="e">
        <f>#REF!&lt;Tabela1[[#This Row],[7-Ponto de fusão °C]]</f>
        <v>#REF!</v>
      </c>
      <c r="BY91" s="6" t="e">
        <f>#REF!&lt;Tabela1[[#This Row],[8-Ponto de ebulição °C]]</f>
        <v>#REF!</v>
      </c>
    </row>
    <row r="92" spans="1:77" x14ac:dyDescent="0.25">
      <c r="A92" s="1">
        <v>91</v>
      </c>
      <c r="B92" s="1" t="s">
        <v>822</v>
      </c>
      <c r="C92" s="1" t="s">
        <v>971</v>
      </c>
      <c r="D92" s="1" t="s">
        <v>971</v>
      </c>
      <c r="E92" s="1">
        <v>7</v>
      </c>
      <c r="F92" s="1" t="s">
        <v>1070</v>
      </c>
      <c r="G92" s="1" t="s">
        <v>823</v>
      </c>
      <c r="H92" s="2">
        <v>231.03587999999999</v>
      </c>
      <c r="I92" s="13">
        <v>1570</v>
      </c>
      <c r="J92" s="13">
        <v>4000</v>
      </c>
      <c r="K92" s="9">
        <v>15.4</v>
      </c>
      <c r="L92" s="9">
        <v>1.5</v>
      </c>
      <c r="M92" s="9">
        <v>5.89</v>
      </c>
      <c r="N92" s="8" t="s">
        <v>1455</v>
      </c>
      <c r="O92" s="8" t="s">
        <v>1455</v>
      </c>
      <c r="P92" s="3">
        <v>568</v>
      </c>
      <c r="Q92" s="3" t="s">
        <v>1455</v>
      </c>
      <c r="R92" s="3" t="s">
        <v>1455</v>
      </c>
      <c r="S92" s="3" t="s">
        <v>1455</v>
      </c>
      <c r="T92" s="3" t="s">
        <v>1455</v>
      </c>
      <c r="U92" s="3" t="s">
        <v>824</v>
      </c>
      <c r="V92" s="3" t="s">
        <v>824</v>
      </c>
      <c r="W92" s="3" t="s">
        <v>825</v>
      </c>
      <c r="X92" s="3" t="s">
        <v>825</v>
      </c>
      <c r="Y92" s="3" t="s">
        <v>1455</v>
      </c>
      <c r="Z92" s="3" t="s">
        <v>1455</v>
      </c>
      <c r="AA92" s="3" t="s">
        <v>1455</v>
      </c>
      <c r="AB92" s="3" t="s">
        <v>1455</v>
      </c>
      <c r="AC92" s="3" t="s">
        <v>1455</v>
      </c>
      <c r="AD92" s="3">
        <v>163</v>
      </c>
      <c r="AE92" s="3" t="s">
        <v>1455</v>
      </c>
      <c r="AF92" s="3" t="s">
        <v>1455</v>
      </c>
      <c r="AG92" s="3">
        <v>118</v>
      </c>
      <c r="AH92" s="3">
        <v>15</v>
      </c>
      <c r="AI92" s="3" t="s">
        <v>1379</v>
      </c>
      <c r="AJ92" s="3" t="s">
        <v>826</v>
      </c>
      <c r="AK92" s="3">
        <v>5.2900000000000003E-2</v>
      </c>
      <c r="AL92" s="3">
        <v>0.12</v>
      </c>
      <c r="AM92" s="3">
        <v>12.3</v>
      </c>
      <c r="AN92" s="3" t="s">
        <v>1455</v>
      </c>
      <c r="AO92" s="3">
        <v>47</v>
      </c>
      <c r="AP92" s="3">
        <v>1.3999999999999999E-6</v>
      </c>
      <c r="AQ92" s="3">
        <v>5.0000000000000002E-11</v>
      </c>
      <c r="AR92" s="3" t="s">
        <v>1455</v>
      </c>
      <c r="AS92" s="3" t="s">
        <v>1455</v>
      </c>
      <c r="AT92" s="3" t="s">
        <v>1446</v>
      </c>
      <c r="AU92" s="3" t="s">
        <v>1384</v>
      </c>
      <c r="AV92" s="3" t="s">
        <v>1449</v>
      </c>
      <c r="AW92" s="3" t="s">
        <v>106</v>
      </c>
      <c r="AX92" s="3" t="s">
        <v>1455</v>
      </c>
      <c r="AY92" s="3" t="s">
        <v>1455</v>
      </c>
      <c r="AZ92" s="3" t="s">
        <v>1455</v>
      </c>
      <c r="BA92" s="3" t="s">
        <v>1173</v>
      </c>
      <c r="BB92" s="3" t="s">
        <v>1455</v>
      </c>
      <c r="BC92" s="3" t="s">
        <v>1455</v>
      </c>
      <c r="BD92" s="3" t="s">
        <v>1173</v>
      </c>
      <c r="BE92" s="3" t="s">
        <v>827</v>
      </c>
      <c r="BF92" s="3" t="s">
        <v>828</v>
      </c>
      <c r="BG92" s="3" t="s">
        <v>829</v>
      </c>
      <c r="BH92" s="3">
        <v>25.4</v>
      </c>
      <c r="BI92" s="3">
        <v>527</v>
      </c>
      <c r="BJ92" s="3">
        <v>1917</v>
      </c>
      <c r="BK92" s="3" t="s">
        <v>1455</v>
      </c>
      <c r="BL92" s="3">
        <v>-5.9</v>
      </c>
      <c r="BM92" s="3" t="s">
        <v>1455</v>
      </c>
      <c r="BN92" s="3" t="s">
        <v>1455</v>
      </c>
      <c r="BO92" s="1" t="s">
        <v>1455</v>
      </c>
      <c r="BP92" s="1" t="s">
        <v>1455</v>
      </c>
      <c r="BQ92" s="6">
        <v>2</v>
      </c>
      <c r="BR92" s="6">
        <v>4</v>
      </c>
      <c r="BS92" s="6">
        <v>1</v>
      </c>
      <c r="BT92" s="6">
        <v>2</v>
      </c>
      <c r="BU92" s="6">
        <v>4</v>
      </c>
      <c r="BV92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2" s="6"/>
      <c r="BX92" s="6" t="e">
        <f>#REF!&lt;Tabela1[[#This Row],[7-Ponto de fusão °C]]</f>
        <v>#REF!</v>
      </c>
      <c r="BY92" s="6" t="e">
        <f>#REF!&lt;Tabela1[[#This Row],[8-Ponto de ebulição °C]]</f>
        <v>#REF!</v>
      </c>
    </row>
    <row r="93" spans="1:77" x14ac:dyDescent="0.25">
      <c r="A93" s="1">
        <v>92</v>
      </c>
      <c r="B93" s="1" t="s">
        <v>830</v>
      </c>
      <c r="C93" s="1" t="s">
        <v>971</v>
      </c>
      <c r="D93" s="1" t="s">
        <v>971</v>
      </c>
      <c r="E93" s="1">
        <v>7</v>
      </c>
      <c r="F93" s="1" t="s">
        <v>1052</v>
      </c>
      <c r="G93" s="1" t="s">
        <v>831</v>
      </c>
      <c r="H93" s="2">
        <v>238.02891</v>
      </c>
      <c r="I93" s="13">
        <v>1132</v>
      </c>
      <c r="J93" s="13">
        <v>3818</v>
      </c>
      <c r="K93" s="9">
        <v>19</v>
      </c>
      <c r="L93" s="9">
        <v>1.38</v>
      </c>
      <c r="M93" s="9">
        <v>6.1940999999999997</v>
      </c>
      <c r="N93" s="8" t="s">
        <v>1455</v>
      </c>
      <c r="O93" s="8" t="s">
        <v>1455</v>
      </c>
      <c r="P93" s="3">
        <v>598</v>
      </c>
      <c r="Q93" s="3" t="s">
        <v>1455</v>
      </c>
      <c r="R93" s="3" t="s">
        <v>1455</v>
      </c>
      <c r="S93" s="3" t="s">
        <v>1455</v>
      </c>
      <c r="T93" s="3" t="s">
        <v>1455</v>
      </c>
      <c r="U93" s="3" t="s">
        <v>832</v>
      </c>
      <c r="V93" s="3" t="s">
        <v>832</v>
      </c>
      <c r="W93" s="3" t="s">
        <v>833</v>
      </c>
      <c r="X93" s="3" t="s">
        <v>833</v>
      </c>
      <c r="Y93" s="3" t="s">
        <v>1455</v>
      </c>
      <c r="Z93" s="3">
        <v>0.81</v>
      </c>
      <c r="AA93" s="3">
        <v>1.42</v>
      </c>
      <c r="AB93" s="3" t="s">
        <v>1455</v>
      </c>
      <c r="AC93" s="3" t="s">
        <v>1455</v>
      </c>
      <c r="AD93" s="3">
        <v>156</v>
      </c>
      <c r="AE93" s="3" t="s">
        <v>1455</v>
      </c>
      <c r="AF93" s="3" t="s">
        <v>1455</v>
      </c>
      <c r="AG93" s="3">
        <v>116.5</v>
      </c>
      <c r="AH93" s="3">
        <v>12.59</v>
      </c>
      <c r="AI93" s="3" t="s">
        <v>1379</v>
      </c>
      <c r="AJ93" s="3" t="s">
        <v>834</v>
      </c>
      <c r="AK93" s="3">
        <v>3.7999999999999999E-2</v>
      </c>
      <c r="AL93" s="3">
        <v>0.12</v>
      </c>
      <c r="AM93" s="3">
        <v>8.52</v>
      </c>
      <c r="AN93" s="3">
        <v>477</v>
      </c>
      <c r="AO93" s="3">
        <v>27.6</v>
      </c>
      <c r="AP93" s="3">
        <v>2.7</v>
      </c>
      <c r="AQ93" s="3">
        <v>3.2000000000000002E-3</v>
      </c>
      <c r="AR93" s="3">
        <v>9.9999999999999995E-8</v>
      </c>
      <c r="AS93" s="3" t="s">
        <v>1455</v>
      </c>
      <c r="AT93" s="3" t="s">
        <v>835</v>
      </c>
      <c r="AU93" s="3" t="s">
        <v>1384</v>
      </c>
      <c r="AV93" s="3" t="s">
        <v>1449</v>
      </c>
      <c r="AW93" s="3" t="s">
        <v>836</v>
      </c>
      <c r="AX93" s="3" t="s">
        <v>1455</v>
      </c>
      <c r="AY93" s="3" t="s">
        <v>837</v>
      </c>
      <c r="AZ93" s="3" t="s">
        <v>1375</v>
      </c>
      <c r="BA93" s="5" t="s">
        <v>1405</v>
      </c>
      <c r="BB93" s="3" t="s">
        <v>1241</v>
      </c>
      <c r="BC93" s="5" t="s">
        <v>1402</v>
      </c>
      <c r="BD93" s="3" t="s">
        <v>1173</v>
      </c>
      <c r="BE93" s="3" t="s">
        <v>838</v>
      </c>
      <c r="BF93" s="3" t="s">
        <v>839</v>
      </c>
      <c r="BG93" s="3" t="s">
        <v>840</v>
      </c>
      <c r="BH93" s="3">
        <v>27.4</v>
      </c>
      <c r="BI93" s="3">
        <v>490</v>
      </c>
      <c r="BJ93" s="3">
        <v>1789</v>
      </c>
      <c r="BK93" s="3">
        <v>-2.0457574905606748</v>
      </c>
      <c r="BL93" s="3">
        <v>0.4</v>
      </c>
      <c r="BM93" s="3" t="s">
        <v>1455</v>
      </c>
      <c r="BN93" s="3" t="s">
        <v>1455</v>
      </c>
      <c r="BO93" s="1" t="s">
        <v>1455</v>
      </c>
      <c r="BP93" s="1" t="s">
        <v>1168</v>
      </c>
      <c r="BQ93" s="6">
        <v>2</v>
      </c>
      <c r="BR93" s="6">
        <v>4</v>
      </c>
      <c r="BS93" s="6">
        <v>1</v>
      </c>
      <c r="BT93" s="6">
        <v>2</v>
      </c>
      <c r="BU93" s="6">
        <v>4</v>
      </c>
      <c r="BV93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3" s="6"/>
      <c r="BX93" s="6" t="e">
        <f>#REF!&lt;Tabela1[[#This Row],[7-Ponto de fusão °C]]</f>
        <v>#REF!</v>
      </c>
      <c r="BY93" s="6" t="e">
        <f>#REF!&lt;Tabela1[[#This Row],[8-Ponto de ebulição °C]]</f>
        <v>#REF!</v>
      </c>
    </row>
    <row r="94" spans="1:77" x14ac:dyDescent="0.25">
      <c r="A94" s="1">
        <v>93</v>
      </c>
      <c r="B94" s="1" t="s">
        <v>841</v>
      </c>
      <c r="C94" s="1" t="s">
        <v>971</v>
      </c>
      <c r="D94" s="1" t="s">
        <v>971</v>
      </c>
      <c r="E94" s="1">
        <v>7</v>
      </c>
      <c r="F94" s="1" t="s">
        <v>1071</v>
      </c>
      <c r="G94" s="1" t="s">
        <v>842</v>
      </c>
      <c r="H94" s="2">
        <v>237</v>
      </c>
      <c r="I94" s="13">
        <v>640</v>
      </c>
      <c r="J94" s="13">
        <v>3900</v>
      </c>
      <c r="K94" s="9">
        <v>20.2</v>
      </c>
      <c r="L94" s="9">
        <v>1.36</v>
      </c>
      <c r="M94" s="9">
        <v>6.2656999999999998</v>
      </c>
      <c r="N94" s="8" t="s">
        <v>1455</v>
      </c>
      <c r="O94" s="8" t="s">
        <v>1455</v>
      </c>
      <c r="P94" s="3">
        <v>605</v>
      </c>
      <c r="Q94" s="3" t="s">
        <v>1455</v>
      </c>
      <c r="R94" s="3" t="s">
        <v>1455</v>
      </c>
      <c r="S94" s="3" t="s">
        <v>1455</v>
      </c>
      <c r="T94" s="3" t="s">
        <v>1455</v>
      </c>
      <c r="U94" s="3" t="s">
        <v>843</v>
      </c>
      <c r="V94" s="3" t="s">
        <v>843</v>
      </c>
      <c r="W94" s="3" t="s">
        <v>844</v>
      </c>
      <c r="X94" s="3" t="s">
        <v>844</v>
      </c>
      <c r="Y94" s="3" t="s">
        <v>1455</v>
      </c>
      <c r="Z94" s="3" t="s">
        <v>1455</v>
      </c>
      <c r="AA94" s="3" t="s">
        <v>1455</v>
      </c>
      <c r="AB94" s="3" t="s">
        <v>1455</v>
      </c>
      <c r="AC94" s="3" t="s">
        <v>1455</v>
      </c>
      <c r="AD94" s="3">
        <v>155</v>
      </c>
      <c r="AE94" s="3" t="s">
        <v>1455</v>
      </c>
      <c r="AF94" s="3">
        <v>124</v>
      </c>
      <c r="AG94" s="3">
        <v>115</v>
      </c>
      <c r="AH94" s="3">
        <v>11.62</v>
      </c>
      <c r="AI94" s="3" t="s">
        <v>1379</v>
      </c>
      <c r="AJ94" s="3" t="s">
        <v>845</v>
      </c>
      <c r="AK94" s="3">
        <v>8.2199999999999999E-3</v>
      </c>
      <c r="AL94" s="3">
        <v>0.12</v>
      </c>
      <c r="AM94" s="3">
        <v>5.19</v>
      </c>
      <c r="AN94" s="3" t="s">
        <v>1455</v>
      </c>
      <c r="AO94" s="3">
        <v>6.3</v>
      </c>
      <c r="AP94" s="3" t="s">
        <v>1455</v>
      </c>
      <c r="AQ94" s="3" t="s">
        <v>1455</v>
      </c>
      <c r="AR94" s="3" t="s">
        <v>1455</v>
      </c>
      <c r="AS94" s="3" t="s">
        <v>1455</v>
      </c>
      <c r="AT94" s="3" t="s">
        <v>1442</v>
      </c>
      <c r="AU94" s="3" t="s">
        <v>1384</v>
      </c>
      <c r="AV94" s="3" t="s">
        <v>1449</v>
      </c>
      <c r="AW94" s="3" t="s">
        <v>846</v>
      </c>
      <c r="AX94" s="3" t="s">
        <v>1455</v>
      </c>
      <c r="AY94" s="3" t="s">
        <v>1455</v>
      </c>
      <c r="AZ94" s="3" t="s">
        <v>1455</v>
      </c>
      <c r="BA94" s="3" t="s">
        <v>1455</v>
      </c>
      <c r="BB94" s="3" t="s">
        <v>1455</v>
      </c>
      <c r="BC94" s="3" t="s">
        <v>1455</v>
      </c>
      <c r="BD94" s="3" t="s">
        <v>1455</v>
      </c>
      <c r="BE94" s="3" t="s">
        <v>847</v>
      </c>
      <c r="BF94" s="3" t="s">
        <v>848</v>
      </c>
      <c r="BG94" s="3" t="s">
        <v>849</v>
      </c>
      <c r="BH94" s="3">
        <v>24.8</v>
      </c>
      <c r="BI94" s="3" t="s">
        <v>1455</v>
      </c>
      <c r="BJ94" s="3">
        <v>1940</v>
      </c>
      <c r="BK94" s="3" t="s">
        <v>1455</v>
      </c>
      <c r="BL94" s="3" t="s">
        <v>1455</v>
      </c>
      <c r="BM94" s="3" t="s">
        <v>1455</v>
      </c>
      <c r="BN94" s="3" t="s">
        <v>1455</v>
      </c>
      <c r="BO94" s="1" t="s">
        <v>1455</v>
      </c>
      <c r="BP94" s="1" t="s">
        <v>1455</v>
      </c>
      <c r="BQ94" s="6">
        <v>2</v>
      </c>
      <c r="BR94" s="6">
        <v>4</v>
      </c>
      <c r="BS94" s="6">
        <v>3</v>
      </c>
      <c r="BT94" s="6">
        <v>2</v>
      </c>
      <c r="BU94" s="6">
        <v>4</v>
      </c>
      <c r="BV94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4" s="6"/>
      <c r="BX94" s="6" t="e">
        <f>#REF!&lt;Tabela1[[#This Row],[7-Ponto de fusão °C]]</f>
        <v>#REF!</v>
      </c>
      <c r="BY94" s="6" t="e">
        <f>#REF!&lt;Tabela1[[#This Row],[8-Ponto de ebulição °C]]</f>
        <v>#REF!</v>
      </c>
    </row>
    <row r="95" spans="1:77" x14ac:dyDescent="0.25">
      <c r="A95" s="1">
        <v>94</v>
      </c>
      <c r="B95" s="1" t="s">
        <v>850</v>
      </c>
      <c r="C95" s="1" t="s">
        <v>971</v>
      </c>
      <c r="D95" s="1" t="s">
        <v>971</v>
      </c>
      <c r="E95" s="1">
        <v>7</v>
      </c>
      <c r="F95" s="1" t="s">
        <v>1053</v>
      </c>
      <c r="G95" s="1" t="s">
        <v>851</v>
      </c>
      <c r="H95" s="2">
        <v>244</v>
      </c>
      <c r="I95" s="13">
        <v>641</v>
      </c>
      <c r="J95" s="13">
        <v>3232</v>
      </c>
      <c r="K95" s="9">
        <v>19.8</v>
      </c>
      <c r="L95" s="9">
        <v>1.28</v>
      </c>
      <c r="M95" s="9">
        <v>6.06</v>
      </c>
      <c r="N95" s="8" t="s">
        <v>1455</v>
      </c>
      <c r="O95" s="8" t="s">
        <v>1455</v>
      </c>
      <c r="P95" s="3">
        <v>585</v>
      </c>
      <c r="Q95" s="3" t="s">
        <v>1455</v>
      </c>
      <c r="R95" s="3" t="s">
        <v>1455</v>
      </c>
      <c r="S95" s="3" t="s">
        <v>1455</v>
      </c>
      <c r="T95" s="3" t="s">
        <v>1455</v>
      </c>
      <c r="U95" s="3" t="s">
        <v>852</v>
      </c>
      <c r="V95" s="3" t="s">
        <v>852</v>
      </c>
      <c r="W95" s="3" t="s">
        <v>853</v>
      </c>
      <c r="X95" s="3" t="s">
        <v>853</v>
      </c>
      <c r="Y95" s="3" t="s">
        <v>1455</v>
      </c>
      <c r="Z95" s="3" t="s">
        <v>1455</v>
      </c>
      <c r="AA95" s="3" t="s">
        <v>1455</v>
      </c>
      <c r="AB95" s="3" t="s">
        <v>1455</v>
      </c>
      <c r="AC95" s="3" t="s">
        <v>1455</v>
      </c>
      <c r="AD95" s="3">
        <v>159</v>
      </c>
      <c r="AE95" s="3" t="s">
        <v>1455</v>
      </c>
      <c r="AF95" s="3" t="s">
        <v>1455</v>
      </c>
      <c r="AG95" s="3">
        <v>114</v>
      </c>
      <c r="AH95" s="3">
        <v>12.32</v>
      </c>
      <c r="AI95" s="5" t="s">
        <v>1381</v>
      </c>
      <c r="AJ95" s="3" t="s">
        <v>854</v>
      </c>
      <c r="AK95" s="3">
        <v>6.6600000000000001E-3</v>
      </c>
      <c r="AL95" s="3">
        <v>0.13</v>
      </c>
      <c r="AM95" s="3">
        <v>2.84</v>
      </c>
      <c r="AN95" s="3">
        <v>344</v>
      </c>
      <c r="AO95" s="3">
        <v>6.74</v>
      </c>
      <c r="AP95" s="3" t="s">
        <v>1455</v>
      </c>
      <c r="AQ95" s="3" t="s">
        <v>1455</v>
      </c>
      <c r="AR95" s="3" t="s">
        <v>1455</v>
      </c>
      <c r="AS95" s="3" t="s">
        <v>1455</v>
      </c>
      <c r="AT95" s="3" t="s">
        <v>1442</v>
      </c>
      <c r="AU95" s="3" t="s">
        <v>1384</v>
      </c>
      <c r="AV95" s="3" t="s">
        <v>1449</v>
      </c>
      <c r="AW95" s="3" t="s">
        <v>106</v>
      </c>
      <c r="AX95" s="3" t="s">
        <v>1455</v>
      </c>
      <c r="AY95" s="3" t="s">
        <v>855</v>
      </c>
      <c r="AZ95" s="3" t="s">
        <v>1455</v>
      </c>
      <c r="BA95" s="3" t="s">
        <v>1455</v>
      </c>
      <c r="BB95" s="3" t="s">
        <v>1455</v>
      </c>
      <c r="BC95" s="5" t="s">
        <v>1402</v>
      </c>
      <c r="BD95" s="3" t="s">
        <v>1455</v>
      </c>
      <c r="BE95" s="3" t="s">
        <v>856</v>
      </c>
      <c r="BF95" s="3" t="s">
        <v>857</v>
      </c>
      <c r="BG95" s="3" t="s">
        <v>858</v>
      </c>
      <c r="BH95" s="3">
        <v>24.5</v>
      </c>
      <c r="BI95" s="3">
        <v>352</v>
      </c>
      <c r="BJ95" s="3">
        <v>1940</v>
      </c>
      <c r="BK95" s="3" t="s">
        <v>1455</v>
      </c>
      <c r="BL95" s="3" t="s">
        <v>1455</v>
      </c>
      <c r="BM95" s="3" t="s">
        <v>1455</v>
      </c>
      <c r="BN95" s="3" t="s">
        <v>1455</v>
      </c>
      <c r="BO95" s="1" t="s">
        <v>1455</v>
      </c>
      <c r="BP95" s="1" t="s">
        <v>1455</v>
      </c>
      <c r="BQ95" s="6">
        <v>2</v>
      </c>
      <c r="BR95" s="6">
        <v>4</v>
      </c>
      <c r="BS95" s="6">
        <v>3</v>
      </c>
      <c r="BT95" s="6">
        <v>2</v>
      </c>
      <c r="BU95" s="6">
        <v>4</v>
      </c>
      <c r="BV95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5" s="6"/>
      <c r="BX95" s="6" t="e">
        <f>#REF!&lt;Tabela1[[#This Row],[7-Ponto de fusão °C]]</f>
        <v>#REF!</v>
      </c>
      <c r="BY95" s="6" t="e">
        <f>#REF!&lt;Tabela1[[#This Row],[8-Ponto de ebulição °C]]</f>
        <v>#REF!</v>
      </c>
    </row>
    <row r="96" spans="1:77" x14ac:dyDescent="0.25">
      <c r="A96" s="1">
        <v>95</v>
      </c>
      <c r="B96" s="1" t="s">
        <v>859</v>
      </c>
      <c r="C96" s="1" t="s">
        <v>971</v>
      </c>
      <c r="D96" s="1" t="s">
        <v>971</v>
      </c>
      <c r="E96" s="1">
        <v>7</v>
      </c>
      <c r="F96" s="1" t="s">
        <v>1054</v>
      </c>
      <c r="G96" s="1" t="s">
        <v>860</v>
      </c>
      <c r="H96" s="2">
        <v>243</v>
      </c>
      <c r="I96" s="13">
        <v>994</v>
      </c>
      <c r="J96" s="13">
        <v>2607</v>
      </c>
      <c r="K96" s="9">
        <v>13.7</v>
      </c>
      <c r="L96" s="9">
        <v>1.3</v>
      </c>
      <c r="M96" s="9">
        <v>5.9932999999999996</v>
      </c>
      <c r="N96" s="8" t="s">
        <v>1455</v>
      </c>
      <c r="O96" s="8" t="s">
        <v>1455</v>
      </c>
      <c r="P96" s="3">
        <v>578</v>
      </c>
      <c r="Q96" s="3" t="s">
        <v>1455</v>
      </c>
      <c r="R96" s="3" t="s">
        <v>1455</v>
      </c>
      <c r="S96" s="3" t="s">
        <v>1455</v>
      </c>
      <c r="T96" s="3" t="s">
        <v>1455</v>
      </c>
      <c r="U96" s="3" t="s">
        <v>861</v>
      </c>
      <c r="V96" s="3" t="s">
        <v>861</v>
      </c>
      <c r="W96" s="3" t="s">
        <v>862</v>
      </c>
      <c r="X96" s="3" t="s">
        <v>862</v>
      </c>
      <c r="Y96" s="3" t="s">
        <v>1455</v>
      </c>
      <c r="Z96" s="3" t="s">
        <v>1455</v>
      </c>
      <c r="AA96" s="3" t="s">
        <v>1455</v>
      </c>
      <c r="AB96" s="3" t="s">
        <v>1455</v>
      </c>
      <c r="AC96" s="3" t="s">
        <v>1455</v>
      </c>
      <c r="AD96" s="3">
        <v>173</v>
      </c>
      <c r="AE96" s="3" t="s">
        <v>1455</v>
      </c>
      <c r="AF96" s="3" t="s">
        <v>1455</v>
      </c>
      <c r="AG96" s="3">
        <v>111.5</v>
      </c>
      <c r="AH96" s="3">
        <v>17.86</v>
      </c>
      <c r="AI96" s="3" t="s">
        <v>5</v>
      </c>
      <c r="AJ96" s="3" t="s">
        <v>863</v>
      </c>
      <c r="AK96" s="3">
        <v>2.1999999999999999E-2</v>
      </c>
      <c r="AL96" s="3">
        <v>0.11</v>
      </c>
      <c r="AM96" s="3">
        <v>14.4</v>
      </c>
      <c r="AN96" s="3" t="s">
        <v>1455</v>
      </c>
      <c r="AO96" s="3">
        <v>10</v>
      </c>
      <c r="AP96" s="3" t="s">
        <v>1455</v>
      </c>
      <c r="AQ96" s="3" t="s">
        <v>1455</v>
      </c>
      <c r="AR96" s="3" t="s">
        <v>1455</v>
      </c>
      <c r="AS96" s="3" t="s">
        <v>1455</v>
      </c>
      <c r="AT96" s="3" t="s">
        <v>1442</v>
      </c>
      <c r="AU96" s="3" t="s">
        <v>1389</v>
      </c>
      <c r="AV96" s="3" t="s">
        <v>1449</v>
      </c>
      <c r="AW96" s="3" t="s">
        <v>106</v>
      </c>
      <c r="AX96" s="3" t="s">
        <v>1455</v>
      </c>
      <c r="AY96" s="3" t="s">
        <v>864</v>
      </c>
      <c r="AZ96" s="3" t="s">
        <v>1455</v>
      </c>
      <c r="BA96" s="3" t="s">
        <v>1455</v>
      </c>
      <c r="BB96" s="3" t="s">
        <v>1455</v>
      </c>
      <c r="BC96" s="3" t="s">
        <v>1455</v>
      </c>
      <c r="BD96" s="3" t="s">
        <v>1455</v>
      </c>
      <c r="BE96" s="3" t="s">
        <v>865</v>
      </c>
      <c r="BF96" s="3" t="s">
        <v>866</v>
      </c>
      <c r="BG96" s="3" t="s">
        <v>867</v>
      </c>
      <c r="BH96" s="3">
        <v>23.3</v>
      </c>
      <c r="BI96" s="3" t="s">
        <v>1455</v>
      </c>
      <c r="BJ96" s="3">
        <v>1944</v>
      </c>
      <c r="BK96" s="3" t="s">
        <v>1455</v>
      </c>
      <c r="BL96" s="3" t="s">
        <v>1455</v>
      </c>
      <c r="BM96" s="3" t="s">
        <v>1455</v>
      </c>
      <c r="BN96" s="3" t="s">
        <v>1455</v>
      </c>
      <c r="BO96" s="1" t="s">
        <v>1455</v>
      </c>
      <c r="BP96" s="1" t="s">
        <v>1455</v>
      </c>
      <c r="BQ96" s="6">
        <v>2</v>
      </c>
      <c r="BR96" s="6">
        <v>4</v>
      </c>
      <c r="BS96" s="6">
        <v>3</v>
      </c>
      <c r="BT96" s="6">
        <v>2</v>
      </c>
      <c r="BU96" s="6">
        <v>4</v>
      </c>
      <c r="BV96" s="6" t="e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>#REF!</v>
      </c>
      <c r="BW96" s="6"/>
      <c r="BX96" s="6" t="e">
        <f>#REF!&lt;Tabela1[[#This Row],[7-Ponto de fusão °C]]</f>
        <v>#REF!</v>
      </c>
      <c r="BY96" s="6" t="e">
        <f>#REF!&lt;Tabela1[[#This Row],[8-Ponto de ebulição °C]]</f>
        <v>#REF!</v>
      </c>
    </row>
    <row r="97" spans="1:77" x14ac:dyDescent="0.25">
      <c r="A97" s="1">
        <v>96</v>
      </c>
      <c r="B97" s="1" t="s">
        <v>868</v>
      </c>
      <c r="C97" s="1" t="s">
        <v>971</v>
      </c>
      <c r="D97" s="1" t="s">
        <v>971</v>
      </c>
      <c r="E97" s="1">
        <v>7</v>
      </c>
      <c r="F97" s="1" t="s">
        <v>1055</v>
      </c>
      <c r="G97" s="1" t="s">
        <v>869</v>
      </c>
      <c r="H97" s="2">
        <v>247</v>
      </c>
      <c r="I97" s="13">
        <v>1340</v>
      </c>
      <c r="J97" s="14" t="s">
        <v>1455</v>
      </c>
      <c r="K97" s="9">
        <v>13.5</v>
      </c>
      <c r="L97" s="9">
        <v>1.3</v>
      </c>
      <c r="M97" s="9">
        <v>6.02</v>
      </c>
      <c r="N97" s="8" t="s">
        <v>1455</v>
      </c>
      <c r="O97" s="8" t="s">
        <v>1455</v>
      </c>
      <c r="P97" s="3">
        <v>581</v>
      </c>
      <c r="Q97" s="3" t="s">
        <v>1455</v>
      </c>
      <c r="R97" s="3" t="s">
        <v>1455</v>
      </c>
      <c r="S97" s="3" t="s">
        <v>1455</v>
      </c>
      <c r="T97" s="3" t="s">
        <v>1455</v>
      </c>
      <c r="U97" s="3" t="s">
        <v>48</v>
      </c>
      <c r="V97" s="3" t="s">
        <v>48</v>
      </c>
      <c r="W97" s="3" t="s">
        <v>870</v>
      </c>
      <c r="X97" s="3" t="s">
        <v>870</v>
      </c>
      <c r="Y97" s="3" t="s">
        <v>1455</v>
      </c>
      <c r="Z97" s="3" t="s">
        <v>1455</v>
      </c>
      <c r="AA97" s="3" t="s">
        <v>1455</v>
      </c>
      <c r="AB97" s="3" t="s">
        <v>1455</v>
      </c>
      <c r="AC97" s="3" t="s">
        <v>1455</v>
      </c>
      <c r="AD97" s="3">
        <v>174</v>
      </c>
      <c r="AE97" s="3" t="s">
        <v>1455</v>
      </c>
      <c r="AF97" s="3" t="s">
        <v>1455</v>
      </c>
      <c r="AG97" s="3">
        <v>111</v>
      </c>
      <c r="AH97" s="3">
        <v>18.28</v>
      </c>
      <c r="AI97" s="3" t="s">
        <v>5</v>
      </c>
      <c r="AJ97" s="3" t="s">
        <v>871</v>
      </c>
      <c r="AK97" s="3" t="s">
        <v>1455</v>
      </c>
      <c r="AL97" s="3" t="s">
        <v>1455</v>
      </c>
      <c r="AM97" s="3">
        <v>15</v>
      </c>
      <c r="AN97" s="3" t="s">
        <v>1455</v>
      </c>
      <c r="AO97" s="3">
        <v>10</v>
      </c>
      <c r="AP97" s="3" t="s">
        <v>1455</v>
      </c>
      <c r="AQ97" s="3" t="s">
        <v>1455</v>
      </c>
      <c r="AR97" s="3" t="s">
        <v>1455</v>
      </c>
      <c r="AS97" s="3" t="s">
        <v>1455</v>
      </c>
      <c r="AT97" s="3" t="s">
        <v>1442</v>
      </c>
      <c r="AU97" s="3" t="s">
        <v>1389</v>
      </c>
      <c r="AV97" s="3" t="s">
        <v>1449</v>
      </c>
      <c r="AW97" s="3" t="s">
        <v>106</v>
      </c>
      <c r="AX97" s="3" t="s">
        <v>1455</v>
      </c>
      <c r="AY97" s="3" t="s">
        <v>872</v>
      </c>
      <c r="AZ97" s="3" t="s">
        <v>1455</v>
      </c>
      <c r="BA97" s="3" t="s">
        <v>1455</v>
      </c>
      <c r="BB97" s="3" t="s">
        <v>1455</v>
      </c>
      <c r="BC97" s="3" t="s">
        <v>1455</v>
      </c>
      <c r="BD97" s="3" t="s">
        <v>1455</v>
      </c>
      <c r="BE97" s="3" t="s">
        <v>873</v>
      </c>
      <c r="BF97" s="3" t="s">
        <v>874</v>
      </c>
      <c r="BG97" s="3" t="s">
        <v>875</v>
      </c>
      <c r="BH97" s="3">
        <v>23</v>
      </c>
      <c r="BI97" s="3" t="s">
        <v>1455</v>
      </c>
      <c r="BJ97" s="3">
        <v>1944</v>
      </c>
      <c r="BK97" s="3" t="s">
        <v>1455</v>
      </c>
      <c r="BL97" s="3" t="s">
        <v>1455</v>
      </c>
      <c r="BM97" s="3" t="s">
        <v>1455</v>
      </c>
      <c r="BN97" s="3" t="s">
        <v>1455</v>
      </c>
      <c r="BO97" s="1" t="s">
        <v>1455</v>
      </c>
      <c r="BP97" s="1" t="s">
        <v>1455</v>
      </c>
      <c r="BQ97" s="6">
        <v>2</v>
      </c>
      <c r="BR97" s="6">
        <v>4</v>
      </c>
      <c r="BS97" s="6">
        <v>3</v>
      </c>
      <c r="BT97" s="6">
        <v>2</v>
      </c>
      <c r="BU97" s="6">
        <v>4</v>
      </c>
      <c r="BV97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97" s="6"/>
      <c r="BX97" s="6" t="e">
        <f>#REF!&lt;Tabela1[[#This Row],[7-Ponto de fusão °C]]</f>
        <v>#REF!</v>
      </c>
      <c r="BY97" s="6" t="e">
        <f>#REF!&lt;Tabela1[[#This Row],[8-Ponto de ebulição °C]]</f>
        <v>#REF!</v>
      </c>
    </row>
    <row r="98" spans="1:77" x14ac:dyDescent="0.25">
      <c r="A98" s="1">
        <v>97</v>
      </c>
      <c r="B98" s="1" t="s">
        <v>876</v>
      </c>
      <c r="C98" s="1" t="s">
        <v>971</v>
      </c>
      <c r="D98" s="1" t="s">
        <v>971</v>
      </c>
      <c r="E98" s="1">
        <v>7</v>
      </c>
      <c r="F98" s="1" t="s">
        <v>1072</v>
      </c>
      <c r="G98" s="1" t="s">
        <v>877</v>
      </c>
      <c r="H98" s="2">
        <v>247</v>
      </c>
      <c r="I98" s="13">
        <v>986</v>
      </c>
      <c r="J98" s="14" t="s">
        <v>1455</v>
      </c>
      <c r="K98" s="9">
        <v>14</v>
      </c>
      <c r="L98" s="9">
        <v>1.3</v>
      </c>
      <c r="M98" s="9">
        <v>6.23</v>
      </c>
      <c r="N98" s="8" t="s">
        <v>1455</v>
      </c>
      <c r="O98" s="8" t="s">
        <v>1455</v>
      </c>
      <c r="P98" s="3">
        <v>601</v>
      </c>
      <c r="Q98" s="3" t="s">
        <v>1455</v>
      </c>
      <c r="R98" s="3" t="s">
        <v>1455</v>
      </c>
      <c r="S98" s="3" t="s">
        <v>1455</v>
      </c>
      <c r="T98" s="3" t="s">
        <v>1455</v>
      </c>
      <c r="U98" s="3" t="s">
        <v>564</v>
      </c>
      <c r="V98" s="3" t="s">
        <v>564</v>
      </c>
      <c r="W98" s="3" t="s">
        <v>878</v>
      </c>
      <c r="X98" s="3" t="s">
        <v>878</v>
      </c>
      <c r="Y98" s="3" t="s">
        <v>1455</v>
      </c>
      <c r="Z98" s="3" t="s">
        <v>1455</v>
      </c>
      <c r="AA98" s="3" t="s">
        <v>1455</v>
      </c>
      <c r="AB98" s="3" t="s">
        <v>1455</v>
      </c>
      <c r="AC98" s="3" t="s">
        <v>1455</v>
      </c>
      <c r="AD98" s="3">
        <v>170</v>
      </c>
      <c r="AE98" s="3" t="s">
        <v>1455</v>
      </c>
      <c r="AF98" s="3" t="s">
        <v>1455</v>
      </c>
      <c r="AG98" s="3">
        <v>110</v>
      </c>
      <c r="AH98" s="3" t="s">
        <v>1455</v>
      </c>
      <c r="AI98" s="3" t="s">
        <v>1455</v>
      </c>
      <c r="AJ98" s="3" t="s">
        <v>879</v>
      </c>
      <c r="AK98" s="3" t="s">
        <v>1455</v>
      </c>
      <c r="AL98" s="3" t="s">
        <v>1455</v>
      </c>
      <c r="AM98" s="3" t="s">
        <v>1455</v>
      </c>
      <c r="AN98" s="3" t="s">
        <v>1455</v>
      </c>
      <c r="AO98" s="3">
        <v>10</v>
      </c>
      <c r="AP98" s="3" t="s">
        <v>1455</v>
      </c>
      <c r="AQ98" s="3" t="s">
        <v>1455</v>
      </c>
      <c r="AR98" s="3" t="s">
        <v>1455</v>
      </c>
      <c r="AS98" s="3" t="s">
        <v>1455</v>
      </c>
      <c r="AT98" s="3" t="s">
        <v>1442</v>
      </c>
      <c r="AU98" s="3" t="s">
        <v>1384</v>
      </c>
      <c r="AV98" s="3" t="s">
        <v>1449</v>
      </c>
      <c r="AW98" s="3" t="s">
        <v>106</v>
      </c>
      <c r="AX98" s="3" t="s">
        <v>1455</v>
      </c>
      <c r="AY98" s="3" t="s">
        <v>1455</v>
      </c>
      <c r="AZ98" s="3" t="s">
        <v>1455</v>
      </c>
      <c r="BA98" s="3" t="s">
        <v>1455</v>
      </c>
      <c r="BB98" s="3" t="s">
        <v>1455</v>
      </c>
      <c r="BC98" s="3" t="s">
        <v>1455</v>
      </c>
      <c r="BD98" s="3" t="s">
        <v>1455</v>
      </c>
      <c r="BE98" s="3" t="s">
        <v>1455</v>
      </c>
      <c r="BF98" s="3" t="s">
        <v>880</v>
      </c>
      <c r="BG98" s="3" t="s">
        <v>881</v>
      </c>
      <c r="BH98" s="3">
        <v>22.7</v>
      </c>
      <c r="BI98" s="3" t="s">
        <v>1455</v>
      </c>
      <c r="BJ98" s="3">
        <v>1949</v>
      </c>
      <c r="BK98" s="3" t="s">
        <v>1455</v>
      </c>
      <c r="BL98" s="3" t="s">
        <v>1455</v>
      </c>
      <c r="BM98" s="3" t="s">
        <v>1455</v>
      </c>
      <c r="BN98" s="3" t="s">
        <v>1455</v>
      </c>
      <c r="BO98" s="1" t="s">
        <v>1455</v>
      </c>
      <c r="BP98" s="1" t="s">
        <v>1455</v>
      </c>
      <c r="BQ98" s="6">
        <v>2</v>
      </c>
      <c r="BR98" s="6">
        <v>4</v>
      </c>
      <c r="BS98" s="6">
        <v>3</v>
      </c>
      <c r="BT98" s="6">
        <v>2</v>
      </c>
      <c r="BU98" s="6">
        <v>4</v>
      </c>
      <c r="BV98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98" s="6"/>
      <c r="BX98" s="6" t="e">
        <f>#REF!&lt;Tabela1[[#This Row],[7-Ponto de fusão °C]]</f>
        <v>#REF!</v>
      </c>
      <c r="BY98" s="6" t="e">
        <f>#REF!&lt;Tabela1[[#This Row],[8-Ponto de ebulição °C]]</f>
        <v>#REF!</v>
      </c>
    </row>
    <row r="99" spans="1:77" x14ac:dyDescent="0.25">
      <c r="A99" s="1">
        <v>98</v>
      </c>
      <c r="B99" s="1" t="s">
        <v>882</v>
      </c>
      <c r="C99" s="1" t="s">
        <v>971</v>
      </c>
      <c r="D99" s="1" t="s">
        <v>971</v>
      </c>
      <c r="E99" s="1">
        <v>7</v>
      </c>
      <c r="F99" s="1" t="s">
        <v>1056</v>
      </c>
      <c r="G99" s="1" t="s">
        <v>883</v>
      </c>
      <c r="H99" s="2">
        <v>251</v>
      </c>
      <c r="I99" s="14" t="s">
        <v>1455</v>
      </c>
      <c r="J99" s="14" t="s">
        <v>1455</v>
      </c>
      <c r="K99" s="8" t="s">
        <v>1455</v>
      </c>
      <c r="L99" s="9">
        <v>1.3</v>
      </c>
      <c r="M99" s="9">
        <v>6.3</v>
      </c>
      <c r="N99" s="8" t="s">
        <v>1455</v>
      </c>
      <c r="O99" s="8" t="s">
        <v>1455</v>
      </c>
      <c r="P99" s="3">
        <v>608</v>
      </c>
      <c r="Q99" s="3" t="s">
        <v>1455</v>
      </c>
      <c r="R99" s="3" t="s">
        <v>1455</v>
      </c>
      <c r="S99" s="3" t="s">
        <v>1455</v>
      </c>
      <c r="T99" s="3" t="s">
        <v>1455</v>
      </c>
      <c r="U99" s="3" t="s">
        <v>48</v>
      </c>
      <c r="V99" s="3" t="s">
        <v>48</v>
      </c>
      <c r="W99" s="3" t="s">
        <v>884</v>
      </c>
      <c r="X99" s="3" t="s">
        <v>884</v>
      </c>
      <c r="Y99" s="3" t="s">
        <v>1455</v>
      </c>
      <c r="Z99" s="3" t="s">
        <v>1455</v>
      </c>
      <c r="AA99" s="3" t="s">
        <v>1455</v>
      </c>
      <c r="AB99" s="3" t="s">
        <v>1455</v>
      </c>
      <c r="AC99" s="3" t="s">
        <v>1455</v>
      </c>
      <c r="AD99" s="3">
        <v>186</v>
      </c>
      <c r="AE99" s="3" t="s">
        <v>1455</v>
      </c>
      <c r="AF99" s="3" t="s">
        <v>1455</v>
      </c>
      <c r="AG99" s="3">
        <v>109</v>
      </c>
      <c r="AH99" s="3" t="s">
        <v>1455</v>
      </c>
      <c r="AI99" s="3" t="s">
        <v>1455</v>
      </c>
      <c r="AJ99" s="3" t="s">
        <v>885</v>
      </c>
      <c r="AK99" s="3" t="s">
        <v>1455</v>
      </c>
      <c r="AL99" s="3" t="s">
        <v>1455</v>
      </c>
      <c r="AM99" s="3" t="s">
        <v>1455</v>
      </c>
      <c r="AN99" s="3" t="s">
        <v>1455</v>
      </c>
      <c r="AO99" s="3">
        <v>10</v>
      </c>
      <c r="AP99" s="3" t="s">
        <v>1455</v>
      </c>
      <c r="AQ99" s="3" t="s">
        <v>1455</v>
      </c>
      <c r="AR99" s="3" t="s">
        <v>1455</v>
      </c>
      <c r="AS99" s="3" t="s">
        <v>1455</v>
      </c>
      <c r="AT99" s="3" t="s">
        <v>1442</v>
      </c>
      <c r="AU99" s="3" t="s">
        <v>1455</v>
      </c>
      <c r="AV99" s="3" t="s">
        <v>1449</v>
      </c>
      <c r="AW99" s="3" t="s">
        <v>1455</v>
      </c>
      <c r="AX99" s="3" t="s">
        <v>1455</v>
      </c>
      <c r="AY99" s="3" t="s">
        <v>804</v>
      </c>
      <c r="AZ99" s="3" t="s">
        <v>1455</v>
      </c>
      <c r="BA99" s="3" t="s">
        <v>1455</v>
      </c>
      <c r="BB99" s="3" t="s">
        <v>1455</v>
      </c>
      <c r="BC99" s="3" t="s">
        <v>1455</v>
      </c>
      <c r="BD99" s="3" t="s">
        <v>1455</v>
      </c>
      <c r="BE99" s="3" t="s">
        <v>1455</v>
      </c>
      <c r="BF99" s="3" t="s">
        <v>886</v>
      </c>
      <c r="BG99" s="3" t="s">
        <v>887</v>
      </c>
      <c r="BH99" s="3">
        <v>20.5</v>
      </c>
      <c r="BI99" s="3" t="s">
        <v>1455</v>
      </c>
      <c r="BJ99" s="3">
        <v>1949</v>
      </c>
      <c r="BK99" s="3" t="s">
        <v>1455</v>
      </c>
      <c r="BL99" s="3" t="s">
        <v>1455</v>
      </c>
      <c r="BM99" s="3" t="s">
        <v>1455</v>
      </c>
      <c r="BN99" s="3" t="s">
        <v>1455</v>
      </c>
      <c r="BO99" s="1" t="s">
        <v>1455</v>
      </c>
      <c r="BP99" s="1" t="s">
        <v>1455</v>
      </c>
      <c r="BQ99" s="6">
        <v>2</v>
      </c>
      <c r="BR99" s="6">
        <v>4</v>
      </c>
      <c r="BS99" s="6">
        <v>3</v>
      </c>
      <c r="BT99" s="6">
        <v>2</v>
      </c>
      <c r="BU99" s="6">
        <v>4</v>
      </c>
      <c r="BV99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99" s="6"/>
      <c r="BX99" s="6" t="e">
        <f>#REF!&lt;Tabela1[[#This Row],[7-Ponto de fusão °C]]</f>
        <v>#REF!</v>
      </c>
      <c r="BY99" s="6" t="e">
        <f>#REF!&lt;Tabela1[[#This Row],[8-Ponto de ebulição °C]]</f>
        <v>#REF!</v>
      </c>
    </row>
    <row r="100" spans="1:77" x14ac:dyDescent="0.25">
      <c r="A100" s="1">
        <v>99</v>
      </c>
      <c r="B100" s="1" t="s">
        <v>888</v>
      </c>
      <c r="C100" s="1" t="s">
        <v>971</v>
      </c>
      <c r="D100" s="1" t="s">
        <v>971</v>
      </c>
      <c r="E100" s="1">
        <v>7</v>
      </c>
      <c r="F100" s="1" t="s">
        <v>1073</v>
      </c>
      <c r="G100" s="1" t="s">
        <v>889</v>
      </c>
      <c r="H100" s="2">
        <v>252</v>
      </c>
      <c r="I100" s="14" t="s">
        <v>1455</v>
      </c>
      <c r="J100" s="14" t="s">
        <v>1455</v>
      </c>
      <c r="K100" s="8" t="s">
        <v>1455</v>
      </c>
      <c r="L100" s="9">
        <v>1.3</v>
      </c>
      <c r="M100" s="9">
        <v>6.42</v>
      </c>
      <c r="N100" s="8" t="s">
        <v>1455</v>
      </c>
      <c r="O100" s="8" t="s">
        <v>1455</v>
      </c>
      <c r="P100" s="3">
        <v>619</v>
      </c>
      <c r="Q100" s="3" t="s">
        <v>1455</v>
      </c>
      <c r="R100" s="3" t="s">
        <v>1455</v>
      </c>
      <c r="S100" s="3" t="s">
        <v>1455</v>
      </c>
      <c r="T100" s="3" t="s">
        <v>1455</v>
      </c>
      <c r="U100" s="3" t="s">
        <v>48</v>
      </c>
      <c r="V100" s="3" t="s">
        <v>48</v>
      </c>
      <c r="W100" s="3" t="s">
        <v>890</v>
      </c>
      <c r="X100" s="3" t="s">
        <v>890</v>
      </c>
      <c r="Y100" s="3" t="s">
        <v>1455</v>
      </c>
      <c r="Z100" s="3" t="s">
        <v>1455</v>
      </c>
      <c r="AA100" s="3" t="s">
        <v>1455</v>
      </c>
      <c r="AB100" s="3" t="s">
        <v>1455</v>
      </c>
      <c r="AC100" s="3" t="s">
        <v>1455</v>
      </c>
      <c r="AD100" s="3">
        <v>186</v>
      </c>
      <c r="AE100" s="3" t="s">
        <v>1455</v>
      </c>
      <c r="AF100" s="3" t="s">
        <v>1455</v>
      </c>
      <c r="AG100" s="3" t="s">
        <v>1455</v>
      </c>
      <c r="AH100" s="3" t="s">
        <v>1455</v>
      </c>
      <c r="AI100" s="3" t="s">
        <v>1455</v>
      </c>
      <c r="AJ100" s="3" t="s">
        <v>891</v>
      </c>
      <c r="AK100" s="3" t="s">
        <v>1455</v>
      </c>
      <c r="AL100" s="3" t="s">
        <v>1455</v>
      </c>
      <c r="AM100" s="3" t="s">
        <v>1455</v>
      </c>
      <c r="AN100" s="3" t="s">
        <v>1455</v>
      </c>
      <c r="AO100" s="3">
        <v>10</v>
      </c>
      <c r="AP100" s="3" t="s">
        <v>1455</v>
      </c>
      <c r="AQ100" s="3" t="s">
        <v>1455</v>
      </c>
      <c r="AR100" s="3" t="s">
        <v>1455</v>
      </c>
      <c r="AS100" s="3" t="s">
        <v>1455</v>
      </c>
      <c r="AT100" s="3" t="s">
        <v>1442</v>
      </c>
      <c r="AU100" s="3" t="s">
        <v>1455</v>
      </c>
      <c r="AV100" s="3" t="s">
        <v>1449</v>
      </c>
      <c r="AW100" s="3" t="s">
        <v>1455</v>
      </c>
      <c r="AX100" s="3" t="s">
        <v>1455</v>
      </c>
      <c r="AY100" s="3" t="s">
        <v>1455</v>
      </c>
      <c r="AZ100" s="3" t="s">
        <v>1455</v>
      </c>
      <c r="BA100" s="3" t="s">
        <v>1455</v>
      </c>
      <c r="BB100" s="3" t="s">
        <v>1455</v>
      </c>
      <c r="BC100" s="3" t="s">
        <v>1455</v>
      </c>
      <c r="BD100" s="3" t="s">
        <v>1455</v>
      </c>
      <c r="BE100" s="3" t="s">
        <v>1455</v>
      </c>
      <c r="BF100" s="3" t="s">
        <v>892</v>
      </c>
      <c r="BG100" s="3" t="s">
        <v>1455</v>
      </c>
      <c r="BH100" s="3">
        <v>19.7</v>
      </c>
      <c r="BI100" s="3" t="s">
        <v>1455</v>
      </c>
      <c r="BJ100" s="3">
        <v>1954</v>
      </c>
      <c r="BK100" s="3" t="s">
        <v>1455</v>
      </c>
      <c r="BL100" s="3" t="s">
        <v>1455</v>
      </c>
      <c r="BM100" s="3" t="s">
        <v>1455</v>
      </c>
      <c r="BN100" s="3" t="s">
        <v>1455</v>
      </c>
      <c r="BO100" s="1" t="s">
        <v>1455</v>
      </c>
      <c r="BP100" s="1" t="s">
        <v>1455</v>
      </c>
      <c r="BQ100" s="6">
        <v>2</v>
      </c>
      <c r="BR100" s="6">
        <v>4</v>
      </c>
      <c r="BS100" s="6">
        <v>3</v>
      </c>
      <c r="BT100" s="6">
        <v>2</v>
      </c>
      <c r="BU100" s="6">
        <v>4</v>
      </c>
      <c r="BV100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0" s="6"/>
      <c r="BX100" s="6" t="e">
        <f>#REF!&lt;Tabela1[[#This Row],[7-Ponto de fusão °C]]</f>
        <v>#REF!</v>
      </c>
      <c r="BY100" s="6" t="e">
        <f>#REF!&lt;Tabela1[[#This Row],[8-Ponto de ebulição °C]]</f>
        <v>#REF!</v>
      </c>
    </row>
    <row r="101" spans="1:77" x14ac:dyDescent="0.25">
      <c r="A101" s="1">
        <v>100</v>
      </c>
      <c r="B101" s="1" t="s">
        <v>893</v>
      </c>
      <c r="C101" s="1" t="s">
        <v>971</v>
      </c>
      <c r="D101" s="1" t="s">
        <v>971</v>
      </c>
      <c r="E101" s="1">
        <v>7</v>
      </c>
      <c r="F101" s="1" t="s">
        <v>1057</v>
      </c>
      <c r="G101" s="1" t="s">
        <v>894</v>
      </c>
      <c r="H101" s="2">
        <v>257</v>
      </c>
      <c r="I101" s="14" t="s">
        <v>1455</v>
      </c>
      <c r="J101" s="14" t="s">
        <v>1455</v>
      </c>
      <c r="K101" s="8" t="s">
        <v>1455</v>
      </c>
      <c r="L101" s="9">
        <v>1.3</v>
      </c>
      <c r="M101" s="9">
        <v>6.5</v>
      </c>
      <c r="N101" s="8" t="s">
        <v>1455</v>
      </c>
      <c r="O101" s="8" t="s">
        <v>1455</v>
      </c>
      <c r="P101" s="3">
        <v>627</v>
      </c>
      <c r="Q101" s="3" t="s">
        <v>1455</v>
      </c>
      <c r="R101" s="3" t="s">
        <v>1455</v>
      </c>
      <c r="S101" s="3" t="s">
        <v>1455</v>
      </c>
      <c r="T101" s="3" t="s">
        <v>1455</v>
      </c>
      <c r="U101" s="3" t="s">
        <v>48</v>
      </c>
      <c r="V101" s="3" t="s">
        <v>48</v>
      </c>
      <c r="W101" s="3" t="s">
        <v>895</v>
      </c>
      <c r="X101" s="3" t="s">
        <v>895</v>
      </c>
      <c r="Y101" s="3" t="s">
        <v>1455</v>
      </c>
      <c r="Z101" s="3" t="s">
        <v>1455</v>
      </c>
      <c r="AA101" s="3" t="s">
        <v>1455</v>
      </c>
      <c r="AB101" s="3" t="s">
        <v>1455</v>
      </c>
      <c r="AC101" s="3" t="s">
        <v>1455</v>
      </c>
      <c r="AD101" s="3" t="s">
        <v>1455</v>
      </c>
      <c r="AE101" s="3" t="s">
        <v>1455</v>
      </c>
      <c r="AF101" s="3" t="s">
        <v>1455</v>
      </c>
      <c r="AG101" s="3" t="s">
        <v>1455</v>
      </c>
      <c r="AH101" s="3" t="s">
        <v>1455</v>
      </c>
      <c r="AI101" s="3" t="s">
        <v>1455</v>
      </c>
      <c r="AJ101" s="3" t="s">
        <v>896</v>
      </c>
      <c r="AK101" s="3" t="s">
        <v>1455</v>
      </c>
      <c r="AL101" s="3" t="s">
        <v>1455</v>
      </c>
      <c r="AM101" s="3" t="s">
        <v>1455</v>
      </c>
      <c r="AN101" s="3" t="s">
        <v>1455</v>
      </c>
      <c r="AO101" s="3">
        <v>10</v>
      </c>
      <c r="AP101" s="3" t="s">
        <v>1455</v>
      </c>
      <c r="AQ101" s="3" t="s">
        <v>1455</v>
      </c>
      <c r="AR101" s="3" t="s">
        <v>1455</v>
      </c>
      <c r="AS101" s="3" t="s">
        <v>1455</v>
      </c>
      <c r="AT101" s="3" t="s">
        <v>1442</v>
      </c>
      <c r="AU101" s="3" t="s">
        <v>1455</v>
      </c>
      <c r="AV101" s="3" t="s">
        <v>1449</v>
      </c>
      <c r="AW101" s="3" t="s">
        <v>1455</v>
      </c>
      <c r="AX101" s="3" t="s">
        <v>1455</v>
      </c>
      <c r="AY101" s="3" t="s">
        <v>1455</v>
      </c>
      <c r="AZ101" s="3" t="s">
        <v>1455</v>
      </c>
      <c r="BA101" s="3" t="s">
        <v>1455</v>
      </c>
      <c r="BB101" s="3" t="s">
        <v>1455</v>
      </c>
      <c r="BC101" s="3" t="s">
        <v>1455</v>
      </c>
      <c r="BD101" s="3" t="s">
        <v>1455</v>
      </c>
      <c r="BE101" s="3" t="s">
        <v>1455</v>
      </c>
      <c r="BF101" s="3" t="s">
        <v>1455</v>
      </c>
      <c r="BG101" s="3" t="s">
        <v>1455</v>
      </c>
      <c r="BH101" s="3">
        <v>23.8</v>
      </c>
      <c r="BI101" s="3" t="s">
        <v>1455</v>
      </c>
      <c r="BJ101" s="3">
        <v>1954</v>
      </c>
      <c r="BK101" s="3" t="s">
        <v>1455</v>
      </c>
      <c r="BL101" s="3" t="s">
        <v>1455</v>
      </c>
      <c r="BM101" s="3" t="s">
        <v>1455</v>
      </c>
      <c r="BN101" s="3" t="s">
        <v>1455</v>
      </c>
      <c r="BO101" s="1" t="s">
        <v>1455</v>
      </c>
      <c r="BP101" s="1" t="s">
        <v>1455</v>
      </c>
      <c r="BQ101" s="6">
        <v>2</v>
      </c>
      <c r="BR101" s="6">
        <v>4</v>
      </c>
      <c r="BS101" s="6">
        <v>3</v>
      </c>
      <c r="BT101" s="6">
        <v>2</v>
      </c>
      <c r="BU101" s="6">
        <v>4</v>
      </c>
      <c r="BV101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1" s="6"/>
      <c r="BX101" s="6" t="e">
        <f>#REF!&lt;Tabela1[[#This Row],[7-Ponto de fusão °C]]</f>
        <v>#REF!</v>
      </c>
      <c r="BY101" s="6" t="e">
        <f>#REF!&lt;Tabela1[[#This Row],[8-Ponto de ebulição °C]]</f>
        <v>#REF!</v>
      </c>
    </row>
    <row r="102" spans="1:77" x14ac:dyDescent="0.25">
      <c r="A102" s="1">
        <v>101</v>
      </c>
      <c r="B102" s="1" t="s">
        <v>897</v>
      </c>
      <c r="C102" s="1" t="s">
        <v>971</v>
      </c>
      <c r="D102" s="1" t="s">
        <v>971</v>
      </c>
      <c r="E102" s="1">
        <v>7</v>
      </c>
      <c r="F102" s="1" t="s">
        <v>1058</v>
      </c>
      <c r="G102" s="1" t="s">
        <v>898</v>
      </c>
      <c r="H102" s="2">
        <v>258</v>
      </c>
      <c r="I102" s="14" t="s">
        <v>1455</v>
      </c>
      <c r="J102" s="14" t="s">
        <v>1455</v>
      </c>
      <c r="K102" s="8" t="s">
        <v>1455</v>
      </c>
      <c r="L102" s="9">
        <v>1.3</v>
      </c>
      <c r="M102" s="9">
        <v>6.58</v>
      </c>
      <c r="N102" s="8" t="s">
        <v>1455</v>
      </c>
      <c r="O102" s="8" t="s">
        <v>1455</v>
      </c>
      <c r="P102" s="3">
        <v>635</v>
      </c>
      <c r="Q102" s="3" t="s">
        <v>1455</v>
      </c>
      <c r="R102" s="3" t="s">
        <v>1455</v>
      </c>
      <c r="S102" s="3" t="s">
        <v>1455</v>
      </c>
      <c r="T102" s="3" t="s">
        <v>1455</v>
      </c>
      <c r="U102" s="3" t="s">
        <v>248</v>
      </c>
      <c r="V102" s="3" t="s">
        <v>248</v>
      </c>
      <c r="W102" s="3" t="s">
        <v>899</v>
      </c>
      <c r="X102" s="3" t="s">
        <v>899</v>
      </c>
      <c r="Y102" s="3" t="s">
        <v>1455</v>
      </c>
      <c r="Z102" s="3" t="s">
        <v>1455</v>
      </c>
      <c r="AA102" s="3" t="s">
        <v>1455</v>
      </c>
      <c r="AB102" s="3" t="s">
        <v>1455</v>
      </c>
      <c r="AC102" s="3" t="s">
        <v>1455</v>
      </c>
      <c r="AD102" s="3" t="s">
        <v>1455</v>
      </c>
      <c r="AE102" s="3" t="s">
        <v>1455</v>
      </c>
      <c r="AF102" s="3" t="s">
        <v>1455</v>
      </c>
      <c r="AG102" s="3" t="s">
        <v>1455</v>
      </c>
      <c r="AH102" s="3" t="s">
        <v>1455</v>
      </c>
      <c r="AI102" s="3" t="s">
        <v>1455</v>
      </c>
      <c r="AJ102" s="3" t="s">
        <v>900</v>
      </c>
      <c r="AK102" s="3" t="s">
        <v>1455</v>
      </c>
      <c r="AL102" s="3" t="s">
        <v>1455</v>
      </c>
      <c r="AM102" s="3" t="s">
        <v>1455</v>
      </c>
      <c r="AN102" s="3" t="s">
        <v>1455</v>
      </c>
      <c r="AO102" s="3">
        <v>10</v>
      </c>
      <c r="AP102" s="3" t="s">
        <v>1455</v>
      </c>
      <c r="AQ102" s="3" t="s">
        <v>1455</v>
      </c>
      <c r="AR102" s="3" t="s">
        <v>1455</v>
      </c>
      <c r="AS102" s="3" t="s">
        <v>1455</v>
      </c>
      <c r="AT102" s="3" t="s">
        <v>1442</v>
      </c>
      <c r="AU102" s="3" t="s">
        <v>1455</v>
      </c>
      <c r="AV102" s="3" t="s">
        <v>1449</v>
      </c>
      <c r="AW102" s="3" t="s">
        <v>1455</v>
      </c>
      <c r="AX102" s="3" t="s">
        <v>1455</v>
      </c>
      <c r="AY102" s="3" t="s">
        <v>1455</v>
      </c>
      <c r="AZ102" s="3" t="s">
        <v>1455</v>
      </c>
      <c r="BA102" s="3" t="s">
        <v>1455</v>
      </c>
      <c r="BB102" s="3" t="s">
        <v>1455</v>
      </c>
      <c r="BC102" s="3" t="s">
        <v>1455</v>
      </c>
      <c r="BD102" s="3" t="s">
        <v>1455</v>
      </c>
      <c r="BE102" s="3" t="s">
        <v>1455</v>
      </c>
      <c r="BF102" s="3" t="s">
        <v>1455</v>
      </c>
      <c r="BG102" s="3" t="s">
        <v>1455</v>
      </c>
      <c r="BH102" s="3">
        <v>18.2</v>
      </c>
      <c r="BI102" s="3" t="s">
        <v>1455</v>
      </c>
      <c r="BJ102" s="3">
        <v>1955</v>
      </c>
      <c r="BK102" s="3" t="s">
        <v>1455</v>
      </c>
      <c r="BL102" s="3" t="s">
        <v>1455</v>
      </c>
      <c r="BM102" s="3" t="s">
        <v>1455</v>
      </c>
      <c r="BN102" s="3" t="s">
        <v>1455</v>
      </c>
      <c r="BO102" s="1" t="s">
        <v>1455</v>
      </c>
      <c r="BP102" s="1" t="s">
        <v>1455</v>
      </c>
      <c r="BQ102" s="6">
        <v>2</v>
      </c>
      <c r="BR102" s="6">
        <v>4</v>
      </c>
      <c r="BS102" s="6">
        <v>3</v>
      </c>
      <c r="BT102" s="6">
        <v>2</v>
      </c>
      <c r="BU102" s="6">
        <v>4</v>
      </c>
      <c r="BV102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2" s="6"/>
      <c r="BX102" s="6" t="e">
        <f>#REF!&lt;Tabela1[[#This Row],[7-Ponto de fusão °C]]</f>
        <v>#REF!</v>
      </c>
      <c r="BY102" s="6" t="e">
        <f>#REF!&lt;Tabela1[[#This Row],[8-Ponto de ebulição °C]]</f>
        <v>#REF!</v>
      </c>
    </row>
    <row r="103" spans="1:77" x14ac:dyDescent="0.25">
      <c r="A103" s="1">
        <v>102</v>
      </c>
      <c r="B103" s="1" t="s">
        <v>901</v>
      </c>
      <c r="C103" s="1" t="s">
        <v>971</v>
      </c>
      <c r="D103" s="1" t="s">
        <v>971</v>
      </c>
      <c r="E103" s="1">
        <v>7</v>
      </c>
      <c r="F103" s="1" t="s">
        <v>1059</v>
      </c>
      <c r="G103" s="1" t="s">
        <v>902</v>
      </c>
      <c r="H103" s="2">
        <v>259</v>
      </c>
      <c r="I103" s="14" t="s">
        <v>1455</v>
      </c>
      <c r="J103" s="14" t="s">
        <v>1455</v>
      </c>
      <c r="K103" s="8" t="s">
        <v>1455</v>
      </c>
      <c r="L103" s="9">
        <v>1.3</v>
      </c>
      <c r="M103" s="9">
        <v>6.65</v>
      </c>
      <c r="N103" s="8" t="s">
        <v>1455</v>
      </c>
      <c r="O103" s="8" t="s">
        <v>1455</v>
      </c>
      <c r="P103" s="3">
        <v>642</v>
      </c>
      <c r="Q103" s="3" t="s">
        <v>1455</v>
      </c>
      <c r="R103" s="3" t="s">
        <v>1455</v>
      </c>
      <c r="S103" s="3" t="s">
        <v>1455</v>
      </c>
      <c r="T103" s="3" t="s">
        <v>1455</v>
      </c>
      <c r="U103" s="3" t="s">
        <v>257</v>
      </c>
      <c r="V103" s="3" t="s">
        <v>257</v>
      </c>
      <c r="W103" s="3" t="s">
        <v>903</v>
      </c>
      <c r="X103" s="3" t="s">
        <v>903</v>
      </c>
      <c r="Y103" s="3" t="s">
        <v>1455</v>
      </c>
      <c r="Z103" s="3" t="s">
        <v>1455</v>
      </c>
      <c r="AA103" s="3" t="s">
        <v>1455</v>
      </c>
      <c r="AB103" s="3" t="s">
        <v>1455</v>
      </c>
      <c r="AC103" s="3" t="s">
        <v>1455</v>
      </c>
      <c r="AD103" s="3" t="s">
        <v>1455</v>
      </c>
      <c r="AE103" s="3" t="s">
        <v>1455</v>
      </c>
      <c r="AF103" s="3">
        <v>124</v>
      </c>
      <c r="AG103" s="3" t="s">
        <v>1455</v>
      </c>
      <c r="AH103" s="3" t="s">
        <v>1455</v>
      </c>
      <c r="AI103" s="3" t="s">
        <v>1455</v>
      </c>
      <c r="AJ103" s="3" t="s">
        <v>904</v>
      </c>
      <c r="AK103" s="3" t="s">
        <v>1455</v>
      </c>
      <c r="AL103" s="3" t="s">
        <v>1455</v>
      </c>
      <c r="AM103" s="3" t="s">
        <v>1455</v>
      </c>
      <c r="AN103" s="3" t="s">
        <v>1455</v>
      </c>
      <c r="AO103" s="3">
        <v>10</v>
      </c>
      <c r="AP103" s="3" t="s">
        <v>1455</v>
      </c>
      <c r="AQ103" s="3" t="s">
        <v>1455</v>
      </c>
      <c r="AR103" s="3" t="s">
        <v>1455</v>
      </c>
      <c r="AS103" s="3" t="s">
        <v>1455</v>
      </c>
      <c r="AT103" s="3" t="s">
        <v>1442</v>
      </c>
      <c r="AU103" s="3" t="s">
        <v>1455</v>
      </c>
      <c r="AV103" s="3" t="s">
        <v>1449</v>
      </c>
      <c r="AW103" s="3" t="s">
        <v>1455</v>
      </c>
      <c r="AX103" s="3" t="s">
        <v>1455</v>
      </c>
      <c r="AY103" s="3" t="s">
        <v>1455</v>
      </c>
      <c r="AZ103" s="3" t="s">
        <v>1455</v>
      </c>
      <c r="BA103" s="3" t="s">
        <v>1455</v>
      </c>
      <c r="BB103" s="3" t="s">
        <v>1455</v>
      </c>
      <c r="BC103" s="3" t="s">
        <v>1455</v>
      </c>
      <c r="BD103" s="3" t="s">
        <v>1455</v>
      </c>
      <c r="BE103" s="3" t="s">
        <v>1455</v>
      </c>
      <c r="BF103" s="3" t="s">
        <v>1455</v>
      </c>
      <c r="BG103" s="3" t="s">
        <v>1455</v>
      </c>
      <c r="BH103" s="3">
        <v>17.5</v>
      </c>
      <c r="BI103" s="3" t="s">
        <v>1455</v>
      </c>
      <c r="BJ103" s="3">
        <v>1958</v>
      </c>
      <c r="BK103" s="3" t="s">
        <v>1455</v>
      </c>
      <c r="BL103" s="3" t="s">
        <v>1455</v>
      </c>
      <c r="BM103" s="3" t="s">
        <v>1455</v>
      </c>
      <c r="BN103" s="3" t="s">
        <v>1455</v>
      </c>
      <c r="BO103" s="1" t="s">
        <v>1455</v>
      </c>
      <c r="BP103" s="1" t="s">
        <v>1455</v>
      </c>
      <c r="BQ103" s="6">
        <v>2</v>
      </c>
      <c r="BR103" s="6">
        <v>4</v>
      </c>
      <c r="BS103" s="6">
        <v>3</v>
      </c>
      <c r="BT103" s="6">
        <v>2</v>
      </c>
      <c r="BU103" s="6">
        <v>4</v>
      </c>
      <c r="BV103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3" s="6"/>
      <c r="BX103" s="6" t="e">
        <f>#REF!&lt;Tabela1[[#This Row],[7-Ponto de fusão °C]]</f>
        <v>#REF!</v>
      </c>
      <c r="BY103" s="6" t="e">
        <f>#REF!&lt;Tabela1[[#This Row],[8-Ponto de ebulição °C]]</f>
        <v>#REF!</v>
      </c>
    </row>
    <row r="104" spans="1:77" x14ac:dyDescent="0.25">
      <c r="A104" s="1">
        <v>103</v>
      </c>
      <c r="B104" s="1" t="s">
        <v>905</v>
      </c>
      <c r="C104" s="1">
        <v>3</v>
      </c>
      <c r="D104" s="1" t="s">
        <v>971</v>
      </c>
      <c r="E104" s="1">
        <v>7</v>
      </c>
      <c r="F104" s="1" t="s">
        <v>1060</v>
      </c>
      <c r="G104" s="1" t="s">
        <v>906</v>
      </c>
      <c r="H104" s="2">
        <v>262</v>
      </c>
      <c r="I104" s="14" t="s">
        <v>1455</v>
      </c>
      <c r="J104" s="14" t="s">
        <v>1455</v>
      </c>
      <c r="K104" s="8" t="s">
        <v>1455</v>
      </c>
      <c r="L104" s="8" t="s">
        <v>1455</v>
      </c>
      <c r="M104" s="8" t="s">
        <v>1455</v>
      </c>
      <c r="N104" s="8" t="s">
        <v>1455</v>
      </c>
      <c r="O104" s="8" t="s">
        <v>1455</v>
      </c>
      <c r="P104" s="3" t="s">
        <v>1455</v>
      </c>
      <c r="Q104" s="3" t="s">
        <v>1455</v>
      </c>
      <c r="R104" s="3" t="s">
        <v>1455</v>
      </c>
      <c r="S104" s="3" t="s">
        <v>1455</v>
      </c>
      <c r="T104" s="3" t="s">
        <v>1455</v>
      </c>
      <c r="U104" s="3" t="s">
        <v>48</v>
      </c>
      <c r="V104" s="3" t="s">
        <v>48</v>
      </c>
      <c r="W104" s="3" t="s">
        <v>907</v>
      </c>
      <c r="X104" s="3" t="s">
        <v>907</v>
      </c>
      <c r="Y104" s="3" t="s">
        <v>1455</v>
      </c>
      <c r="Z104" s="3" t="s">
        <v>1455</v>
      </c>
      <c r="AA104" s="3" t="s">
        <v>1455</v>
      </c>
      <c r="AB104" s="3" t="s">
        <v>1455</v>
      </c>
      <c r="AC104" s="3" t="s">
        <v>1455</v>
      </c>
      <c r="AD104" s="3" t="s">
        <v>1455</v>
      </c>
      <c r="AE104" s="3" t="s">
        <v>1455</v>
      </c>
      <c r="AF104" s="3" t="s">
        <v>1455</v>
      </c>
      <c r="AG104" s="3" t="s">
        <v>1455</v>
      </c>
      <c r="AH104" s="3" t="s">
        <v>1455</v>
      </c>
      <c r="AI104" s="3" t="s">
        <v>1455</v>
      </c>
      <c r="AJ104" s="3" t="s">
        <v>908</v>
      </c>
      <c r="AK104" s="3" t="s">
        <v>1455</v>
      </c>
      <c r="AL104" s="3" t="s">
        <v>1455</v>
      </c>
      <c r="AM104" s="3" t="s">
        <v>1455</v>
      </c>
      <c r="AN104" s="3" t="s">
        <v>1455</v>
      </c>
      <c r="AO104" s="3">
        <v>10</v>
      </c>
      <c r="AP104" s="3" t="s">
        <v>1455</v>
      </c>
      <c r="AQ104" s="3" t="s">
        <v>1455</v>
      </c>
      <c r="AR104" s="3" t="s">
        <v>1455</v>
      </c>
      <c r="AS104" s="3" t="s">
        <v>1455</v>
      </c>
      <c r="AT104" s="3" t="s">
        <v>1442</v>
      </c>
      <c r="AU104" s="3" t="s">
        <v>1455</v>
      </c>
      <c r="AV104" s="3" t="s">
        <v>1453</v>
      </c>
      <c r="AW104" s="3" t="s">
        <v>1455</v>
      </c>
      <c r="AX104" s="3" t="s">
        <v>1455</v>
      </c>
      <c r="AY104" s="3" t="s">
        <v>1455</v>
      </c>
      <c r="AZ104" s="3" t="s">
        <v>1455</v>
      </c>
      <c r="BA104" s="3" t="s">
        <v>1455</v>
      </c>
      <c r="BB104" s="3" t="s">
        <v>1455</v>
      </c>
      <c r="BC104" s="3" t="s">
        <v>1455</v>
      </c>
      <c r="BD104" s="3" t="s">
        <v>1455</v>
      </c>
      <c r="BE104" s="3" t="s">
        <v>1455</v>
      </c>
      <c r="BF104" s="3" t="s">
        <v>1455</v>
      </c>
      <c r="BG104" s="3" t="s">
        <v>1455</v>
      </c>
      <c r="BH104" s="3" t="s">
        <v>1455</v>
      </c>
      <c r="BI104" s="3" t="s">
        <v>1455</v>
      </c>
      <c r="BJ104" s="3">
        <v>1961</v>
      </c>
      <c r="BK104" s="3" t="s">
        <v>1455</v>
      </c>
      <c r="BL104" s="3" t="s">
        <v>1455</v>
      </c>
      <c r="BM104" s="3" t="s">
        <v>1455</v>
      </c>
      <c r="BN104" s="3" t="s">
        <v>1455</v>
      </c>
      <c r="BO104" s="1" t="s">
        <v>1455</v>
      </c>
      <c r="BP104" s="1" t="s">
        <v>1455</v>
      </c>
      <c r="BQ104" s="6">
        <v>2</v>
      </c>
      <c r="BR104" s="6">
        <v>4</v>
      </c>
      <c r="BS104" s="6">
        <v>3</v>
      </c>
      <c r="BT104" s="6">
        <v>2</v>
      </c>
      <c r="BU104" s="6">
        <v>4</v>
      </c>
      <c r="BV104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4" s="6"/>
      <c r="BX104" s="6" t="e">
        <f>#REF!&lt;Tabela1[[#This Row],[7-Ponto de fusão °C]]</f>
        <v>#REF!</v>
      </c>
      <c r="BY104" s="6" t="e">
        <f>#REF!&lt;Tabela1[[#This Row],[8-Ponto de ebulição °C]]</f>
        <v>#REF!</v>
      </c>
    </row>
    <row r="105" spans="1:77" x14ac:dyDescent="0.25">
      <c r="A105" s="1">
        <v>104</v>
      </c>
      <c r="B105" s="1" t="s">
        <v>909</v>
      </c>
      <c r="C105" s="1">
        <v>4</v>
      </c>
      <c r="D105" s="1" t="s">
        <v>202</v>
      </c>
      <c r="E105" s="1">
        <v>7</v>
      </c>
      <c r="F105" s="1" t="s">
        <v>1074</v>
      </c>
      <c r="G105" s="1" t="s">
        <v>910</v>
      </c>
      <c r="H105" s="2">
        <v>267</v>
      </c>
      <c r="I105" s="14" t="s">
        <v>1455</v>
      </c>
      <c r="J105" s="14" t="s">
        <v>1455</v>
      </c>
      <c r="K105" s="8" t="s">
        <v>1455</v>
      </c>
      <c r="L105" s="8" t="s">
        <v>1455</v>
      </c>
      <c r="M105" s="8" t="s">
        <v>1455</v>
      </c>
      <c r="N105" s="8" t="s">
        <v>1455</v>
      </c>
      <c r="O105" s="8" t="s">
        <v>1455</v>
      </c>
      <c r="P105" s="3" t="s">
        <v>1455</v>
      </c>
      <c r="Q105" s="3" t="s">
        <v>1455</v>
      </c>
      <c r="R105" s="3" t="s">
        <v>1455</v>
      </c>
      <c r="S105" s="3" t="s">
        <v>1455</v>
      </c>
      <c r="T105" s="3" t="s">
        <v>1455</v>
      </c>
      <c r="U105" s="3" t="s">
        <v>1455</v>
      </c>
      <c r="V105" s="3" t="s">
        <v>1455</v>
      </c>
      <c r="W105" s="3" t="s">
        <v>911</v>
      </c>
      <c r="X105" s="3" t="s">
        <v>911</v>
      </c>
      <c r="Y105" s="3" t="s">
        <v>1455</v>
      </c>
      <c r="Z105" s="3" t="s">
        <v>1455</v>
      </c>
      <c r="AA105" s="3" t="s">
        <v>1455</v>
      </c>
      <c r="AB105" s="3" t="s">
        <v>1455</v>
      </c>
      <c r="AC105" s="3" t="s">
        <v>1455</v>
      </c>
      <c r="AD105" s="3" t="s">
        <v>1455</v>
      </c>
      <c r="AE105" s="3" t="s">
        <v>1455</v>
      </c>
      <c r="AF105" s="3" t="s">
        <v>1455</v>
      </c>
      <c r="AG105" s="3" t="s">
        <v>1455</v>
      </c>
      <c r="AH105" s="3" t="s">
        <v>1455</v>
      </c>
      <c r="AI105" s="3" t="s">
        <v>1455</v>
      </c>
      <c r="AJ105" s="3" t="s">
        <v>912</v>
      </c>
      <c r="AK105" s="3" t="s">
        <v>1455</v>
      </c>
      <c r="AL105" s="3" t="s">
        <v>1455</v>
      </c>
      <c r="AM105" s="3" t="s">
        <v>1455</v>
      </c>
      <c r="AN105" s="3" t="s">
        <v>1455</v>
      </c>
      <c r="AO105" s="3">
        <v>23</v>
      </c>
      <c r="AP105" s="3" t="s">
        <v>1455</v>
      </c>
      <c r="AQ105" s="3" t="s">
        <v>1455</v>
      </c>
      <c r="AR105" s="3" t="s">
        <v>1455</v>
      </c>
      <c r="AS105" s="3" t="s">
        <v>1455</v>
      </c>
      <c r="AT105" s="3" t="s">
        <v>1442</v>
      </c>
      <c r="AU105" s="3" t="s">
        <v>1455</v>
      </c>
      <c r="AV105" s="3" t="s">
        <v>1455</v>
      </c>
      <c r="AW105" s="3" t="s">
        <v>1455</v>
      </c>
      <c r="AX105" s="3" t="s">
        <v>1455</v>
      </c>
      <c r="AY105" s="3" t="s">
        <v>1455</v>
      </c>
      <c r="AZ105" s="3" t="s">
        <v>1455</v>
      </c>
      <c r="BA105" s="3" t="s">
        <v>1455</v>
      </c>
      <c r="BB105" s="3" t="s">
        <v>1455</v>
      </c>
      <c r="BC105" s="3" t="s">
        <v>1455</v>
      </c>
      <c r="BD105" s="3" t="s">
        <v>1455</v>
      </c>
      <c r="BE105" s="3" t="s">
        <v>1455</v>
      </c>
      <c r="BF105" s="3" t="s">
        <v>1455</v>
      </c>
      <c r="BG105" s="3" t="s">
        <v>1455</v>
      </c>
      <c r="BH105" s="3" t="s">
        <v>1455</v>
      </c>
      <c r="BI105" s="3" t="s">
        <v>1455</v>
      </c>
      <c r="BJ105" s="3" t="s">
        <v>1455</v>
      </c>
      <c r="BK105" s="3" t="s">
        <v>1455</v>
      </c>
      <c r="BL105" s="3" t="s">
        <v>1455</v>
      </c>
      <c r="BM105" s="3" t="s">
        <v>1455</v>
      </c>
      <c r="BN105" s="3" t="s">
        <v>1455</v>
      </c>
      <c r="BO105" s="1" t="s">
        <v>1455</v>
      </c>
      <c r="BP105" s="1" t="s">
        <v>1455</v>
      </c>
      <c r="BQ105" s="6">
        <v>2</v>
      </c>
      <c r="BR105" s="6">
        <v>3</v>
      </c>
      <c r="BS105" s="6">
        <v>3</v>
      </c>
      <c r="BT105" s="6">
        <v>3</v>
      </c>
      <c r="BU105" s="6">
        <v>3</v>
      </c>
      <c r="BV105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5" s="6"/>
      <c r="BX105" s="6" t="e">
        <f>#REF!&lt;Tabela1[[#This Row],[7-Ponto de fusão °C]]</f>
        <v>#REF!</v>
      </c>
      <c r="BY105" s="6" t="e">
        <f>#REF!&lt;Tabela1[[#This Row],[8-Ponto de ebulição °C]]</f>
        <v>#REF!</v>
      </c>
    </row>
    <row r="106" spans="1:77" x14ac:dyDescent="0.25">
      <c r="A106" s="1">
        <v>105</v>
      </c>
      <c r="B106" s="1" t="s">
        <v>913</v>
      </c>
      <c r="C106" s="1">
        <v>5</v>
      </c>
      <c r="D106" s="1" t="s">
        <v>212</v>
      </c>
      <c r="E106" s="1">
        <v>7</v>
      </c>
      <c r="F106" s="1" t="s">
        <v>1075</v>
      </c>
      <c r="G106" s="1" t="s">
        <v>914</v>
      </c>
      <c r="H106" s="2">
        <v>268</v>
      </c>
      <c r="I106" s="14" t="s">
        <v>1455</v>
      </c>
      <c r="J106" s="14" t="s">
        <v>1455</v>
      </c>
      <c r="K106" s="8" t="s">
        <v>1455</v>
      </c>
      <c r="L106" s="8" t="s">
        <v>1455</v>
      </c>
      <c r="M106" s="8" t="s">
        <v>1455</v>
      </c>
      <c r="N106" s="8" t="s">
        <v>1455</v>
      </c>
      <c r="O106" s="8" t="s">
        <v>1455</v>
      </c>
      <c r="P106" s="3" t="s">
        <v>1455</v>
      </c>
      <c r="Q106" s="3" t="s">
        <v>1455</v>
      </c>
      <c r="R106" s="3" t="s">
        <v>1455</v>
      </c>
      <c r="S106" s="3" t="s">
        <v>1455</v>
      </c>
      <c r="T106" s="3" t="s">
        <v>1455</v>
      </c>
      <c r="U106" s="3" t="s">
        <v>1455</v>
      </c>
      <c r="V106" s="3" t="s">
        <v>1455</v>
      </c>
      <c r="W106" s="3" t="s">
        <v>915</v>
      </c>
      <c r="X106" s="3" t="s">
        <v>915</v>
      </c>
      <c r="Y106" s="3" t="s">
        <v>1455</v>
      </c>
      <c r="Z106" s="3" t="s">
        <v>1455</v>
      </c>
      <c r="AA106" s="3" t="s">
        <v>1455</v>
      </c>
      <c r="AB106" s="3" t="s">
        <v>1455</v>
      </c>
      <c r="AC106" s="3" t="s">
        <v>1455</v>
      </c>
      <c r="AD106" s="3" t="s">
        <v>1455</v>
      </c>
      <c r="AE106" s="3" t="s">
        <v>1455</v>
      </c>
      <c r="AF106" s="3" t="s">
        <v>1455</v>
      </c>
      <c r="AG106" s="3" t="s">
        <v>1455</v>
      </c>
      <c r="AH106" s="3" t="s">
        <v>1455</v>
      </c>
      <c r="AI106" s="3" t="s">
        <v>1455</v>
      </c>
      <c r="AJ106" s="3" t="s">
        <v>916</v>
      </c>
      <c r="AK106" s="3" t="s">
        <v>1455</v>
      </c>
      <c r="AL106" s="3" t="s">
        <v>1455</v>
      </c>
      <c r="AM106" s="3" t="s">
        <v>1455</v>
      </c>
      <c r="AN106" s="3" t="s">
        <v>1455</v>
      </c>
      <c r="AO106" s="3">
        <v>58</v>
      </c>
      <c r="AP106" s="3" t="s">
        <v>1455</v>
      </c>
      <c r="AQ106" s="3" t="s">
        <v>1455</v>
      </c>
      <c r="AR106" s="3" t="s">
        <v>1455</v>
      </c>
      <c r="AS106" s="3" t="s">
        <v>1455</v>
      </c>
      <c r="AT106" s="3" t="s">
        <v>1442</v>
      </c>
      <c r="AU106" s="3" t="s">
        <v>1455</v>
      </c>
      <c r="AV106" s="3" t="s">
        <v>1455</v>
      </c>
      <c r="AW106" s="3" t="s">
        <v>1455</v>
      </c>
      <c r="AX106" s="3" t="s">
        <v>1455</v>
      </c>
      <c r="AY106" s="3" t="s">
        <v>1455</v>
      </c>
      <c r="AZ106" s="3" t="s">
        <v>1455</v>
      </c>
      <c r="BA106" s="3" t="s">
        <v>1455</v>
      </c>
      <c r="BB106" s="3" t="s">
        <v>1455</v>
      </c>
      <c r="BC106" s="3" t="s">
        <v>1455</v>
      </c>
      <c r="BD106" s="3" t="s">
        <v>1455</v>
      </c>
      <c r="BE106" s="3" t="s">
        <v>1455</v>
      </c>
      <c r="BF106" s="3" t="s">
        <v>1455</v>
      </c>
      <c r="BG106" s="3" t="s">
        <v>1455</v>
      </c>
      <c r="BH106" s="3" t="s">
        <v>1455</v>
      </c>
      <c r="BI106" s="3" t="s">
        <v>1455</v>
      </c>
      <c r="BJ106" s="3" t="s">
        <v>1455</v>
      </c>
      <c r="BK106" s="3" t="s">
        <v>1455</v>
      </c>
      <c r="BL106" s="3" t="s">
        <v>1455</v>
      </c>
      <c r="BM106" s="3" t="s">
        <v>1455</v>
      </c>
      <c r="BN106" s="3" t="s">
        <v>1455</v>
      </c>
      <c r="BO106" s="1" t="s">
        <v>1455</v>
      </c>
      <c r="BP106" s="1" t="s">
        <v>1455</v>
      </c>
      <c r="BQ106" s="6">
        <v>2</v>
      </c>
      <c r="BR106" s="6">
        <v>3</v>
      </c>
      <c r="BS106" s="6">
        <v>3</v>
      </c>
      <c r="BT106" s="6">
        <v>3</v>
      </c>
      <c r="BU106" s="6">
        <v>3</v>
      </c>
      <c r="BV106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6" s="6"/>
      <c r="BX106" s="6" t="e">
        <f>#REF!&lt;Tabela1[[#This Row],[7-Ponto de fusão °C]]</f>
        <v>#REF!</v>
      </c>
      <c r="BY106" s="6" t="e">
        <f>#REF!&lt;Tabela1[[#This Row],[8-Ponto de ebulição °C]]</f>
        <v>#REF!</v>
      </c>
    </row>
    <row r="107" spans="1:77" x14ac:dyDescent="0.25">
      <c r="A107" s="1">
        <v>106</v>
      </c>
      <c r="B107" s="1" t="s">
        <v>917</v>
      </c>
      <c r="C107" s="1">
        <v>6</v>
      </c>
      <c r="D107" s="1" t="s">
        <v>223</v>
      </c>
      <c r="E107" s="1">
        <v>7</v>
      </c>
      <c r="F107" s="1" t="s">
        <v>1076</v>
      </c>
      <c r="G107" s="1" t="s">
        <v>918</v>
      </c>
      <c r="H107" s="2">
        <v>271</v>
      </c>
      <c r="I107" s="14" t="s">
        <v>1455</v>
      </c>
      <c r="J107" s="14" t="s">
        <v>1455</v>
      </c>
      <c r="K107" s="8" t="s">
        <v>1455</v>
      </c>
      <c r="L107" s="8" t="s">
        <v>1455</v>
      </c>
      <c r="M107" s="8" t="s">
        <v>1455</v>
      </c>
      <c r="N107" s="8" t="s">
        <v>1455</v>
      </c>
      <c r="O107" s="8" t="s">
        <v>1455</v>
      </c>
      <c r="P107" s="3" t="s">
        <v>1455</v>
      </c>
      <c r="Q107" s="3" t="s">
        <v>1455</v>
      </c>
      <c r="R107" s="3" t="s">
        <v>1455</v>
      </c>
      <c r="S107" s="3" t="s">
        <v>1455</v>
      </c>
      <c r="T107" s="3" t="s">
        <v>1455</v>
      </c>
      <c r="U107" s="3" t="s">
        <v>1455</v>
      </c>
      <c r="V107" s="3" t="s">
        <v>1455</v>
      </c>
      <c r="W107" s="3" t="s">
        <v>919</v>
      </c>
      <c r="X107" s="3" t="s">
        <v>919</v>
      </c>
      <c r="Y107" s="3" t="s">
        <v>1455</v>
      </c>
      <c r="Z107" s="3" t="s">
        <v>1455</v>
      </c>
      <c r="AA107" s="3" t="s">
        <v>1455</v>
      </c>
      <c r="AB107" s="3" t="s">
        <v>1455</v>
      </c>
      <c r="AC107" s="3" t="s">
        <v>1455</v>
      </c>
      <c r="AD107" s="3" t="s">
        <v>1455</v>
      </c>
      <c r="AE107" s="3" t="s">
        <v>1455</v>
      </c>
      <c r="AF107" s="3" t="s">
        <v>1455</v>
      </c>
      <c r="AG107" s="3" t="s">
        <v>1455</v>
      </c>
      <c r="AH107" s="3" t="s">
        <v>1455</v>
      </c>
      <c r="AI107" s="3" t="s">
        <v>1455</v>
      </c>
      <c r="AJ107" s="3" t="s">
        <v>920</v>
      </c>
      <c r="AK107" s="3" t="s">
        <v>1455</v>
      </c>
      <c r="AL107" s="3" t="s">
        <v>1455</v>
      </c>
      <c r="AM107" s="3" t="s">
        <v>1455</v>
      </c>
      <c r="AN107" s="3" t="s">
        <v>1455</v>
      </c>
      <c r="AO107" s="3" t="s">
        <v>1455</v>
      </c>
      <c r="AP107" s="3" t="s">
        <v>1455</v>
      </c>
      <c r="AQ107" s="3" t="s">
        <v>1455</v>
      </c>
      <c r="AR107" s="3" t="s">
        <v>1455</v>
      </c>
      <c r="AS107" s="3" t="s">
        <v>1455</v>
      </c>
      <c r="AT107" s="3" t="s">
        <v>1442</v>
      </c>
      <c r="AU107" s="3" t="s">
        <v>1455</v>
      </c>
      <c r="AV107" s="3" t="s">
        <v>1455</v>
      </c>
      <c r="AW107" s="3" t="s">
        <v>1455</v>
      </c>
      <c r="AX107" s="3" t="s">
        <v>1455</v>
      </c>
      <c r="AY107" s="3" t="s">
        <v>1455</v>
      </c>
      <c r="AZ107" s="3" t="s">
        <v>1455</v>
      </c>
      <c r="BA107" s="3" t="s">
        <v>1455</v>
      </c>
      <c r="BB107" s="3" t="s">
        <v>1455</v>
      </c>
      <c r="BC107" s="3" t="s">
        <v>1455</v>
      </c>
      <c r="BD107" s="3" t="s">
        <v>1455</v>
      </c>
      <c r="BE107" s="3" t="s">
        <v>1455</v>
      </c>
      <c r="BF107" s="3" t="s">
        <v>1455</v>
      </c>
      <c r="BG107" s="3" t="s">
        <v>1455</v>
      </c>
      <c r="BH107" s="3" t="s">
        <v>1455</v>
      </c>
      <c r="BI107" s="3" t="s">
        <v>1455</v>
      </c>
      <c r="BJ107" s="3" t="s">
        <v>1455</v>
      </c>
      <c r="BK107" s="3" t="s">
        <v>1455</v>
      </c>
      <c r="BL107" s="3" t="s">
        <v>1455</v>
      </c>
      <c r="BM107" s="3" t="s">
        <v>1455</v>
      </c>
      <c r="BN107" s="3" t="s">
        <v>1455</v>
      </c>
      <c r="BO107" s="1" t="s">
        <v>1455</v>
      </c>
      <c r="BP107" s="1" t="s">
        <v>1455</v>
      </c>
      <c r="BQ107" s="6">
        <v>2</v>
      </c>
      <c r="BR107" s="6">
        <v>3</v>
      </c>
      <c r="BS107" s="6">
        <v>3</v>
      </c>
      <c r="BT107" s="6">
        <v>3</v>
      </c>
      <c r="BU107" s="6">
        <v>3</v>
      </c>
      <c r="BV107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7" s="6"/>
      <c r="BX107" s="6" t="e">
        <f>#REF!&lt;Tabela1[[#This Row],[7-Ponto de fusão °C]]</f>
        <v>#REF!</v>
      </c>
      <c r="BY107" s="6" t="e">
        <f>#REF!&lt;Tabela1[[#This Row],[8-Ponto de ebulição °C]]</f>
        <v>#REF!</v>
      </c>
    </row>
    <row r="108" spans="1:77" x14ac:dyDescent="0.25">
      <c r="A108" s="1">
        <v>107</v>
      </c>
      <c r="B108" s="1" t="s">
        <v>921</v>
      </c>
      <c r="C108" s="1">
        <v>7</v>
      </c>
      <c r="D108" s="1" t="s">
        <v>234</v>
      </c>
      <c r="E108" s="1">
        <v>7</v>
      </c>
      <c r="F108" s="1" t="s">
        <v>1077</v>
      </c>
      <c r="G108" s="1" t="s">
        <v>922</v>
      </c>
      <c r="H108" s="2">
        <v>272</v>
      </c>
      <c r="I108" s="14" t="s">
        <v>1455</v>
      </c>
      <c r="J108" s="14" t="s">
        <v>1455</v>
      </c>
      <c r="K108" s="8" t="s">
        <v>1455</v>
      </c>
      <c r="L108" s="8" t="s">
        <v>1455</v>
      </c>
      <c r="M108" s="8" t="s">
        <v>1455</v>
      </c>
      <c r="N108" s="8" t="s">
        <v>1455</v>
      </c>
      <c r="O108" s="8" t="s">
        <v>1455</v>
      </c>
      <c r="P108" s="3" t="s">
        <v>1455</v>
      </c>
      <c r="Q108" s="3" t="s">
        <v>1455</v>
      </c>
      <c r="R108" s="3" t="s">
        <v>1455</v>
      </c>
      <c r="S108" s="3" t="s">
        <v>1455</v>
      </c>
      <c r="T108" s="3" t="s">
        <v>1455</v>
      </c>
      <c r="U108" s="3" t="s">
        <v>1455</v>
      </c>
      <c r="V108" s="3" t="s">
        <v>1455</v>
      </c>
      <c r="W108" s="3" t="s">
        <v>923</v>
      </c>
      <c r="X108" s="3" t="s">
        <v>923</v>
      </c>
      <c r="Y108" s="3" t="s">
        <v>1455</v>
      </c>
      <c r="Z108" s="3" t="s">
        <v>1455</v>
      </c>
      <c r="AA108" s="3" t="s">
        <v>1455</v>
      </c>
      <c r="AB108" s="3" t="s">
        <v>1455</v>
      </c>
      <c r="AC108" s="3" t="s">
        <v>1455</v>
      </c>
      <c r="AD108" s="3" t="s">
        <v>1455</v>
      </c>
      <c r="AE108" s="3" t="s">
        <v>1455</v>
      </c>
      <c r="AF108" s="3" t="s">
        <v>1455</v>
      </c>
      <c r="AG108" s="3" t="s">
        <v>1455</v>
      </c>
      <c r="AH108" s="3" t="s">
        <v>1455</v>
      </c>
      <c r="AI108" s="3" t="s">
        <v>1455</v>
      </c>
      <c r="AJ108" s="3" t="s">
        <v>924</v>
      </c>
      <c r="AK108" s="3" t="s">
        <v>1455</v>
      </c>
      <c r="AL108" s="3" t="s">
        <v>1455</v>
      </c>
      <c r="AM108" s="3" t="s">
        <v>1455</v>
      </c>
      <c r="AN108" s="3" t="s">
        <v>1455</v>
      </c>
      <c r="AO108" s="3" t="s">
        <v>1455</v>
      </c>
      <c r="AP108" s="3" t="s">
        <v>1455</v>
      </c>
      <c r="AQ108" s="3" t="s">
        <v>1455</v>
      </c>
      <c r="AR108" s="3" t="s">
        <v>1455</v>
      </c>
      <c r="AS108" s="3" t="s">
        <v>1455</v>
      </c>
      <c r="AT108" s="3" t="s">
        <v>1442</v>
      </c>
      <c r="AU108" s="3" t="s">
        <v>1455</v>
      </c>
      <c r="AV108" s="3" t="s">
        <v>1455</v>
      </c>
      <c r="AW108" s="3" t="s">
        <v>1455</v>
      </c>
      <c r="AX108" s="3" t="s">
        <v>1455</v>
      </c>
      <c r="AY108" s="3" t="s">
        <v>1455</v>
      </c>
      <c r="AZ108" s="3" t="s">
        <v>1455</v>
      </c>
      <c r="BA108" s="3" t="s">
        <v>1455</v>
      </c>
      <c r="BB108" s="3" t="s">
        <v>1455</v>
      </c>
      <c r="BC108" s="3" t="s">
        <v>1455</v>
      </c>
      <c r="BD108" s="3" t="s">
        <v>1455</v>
      </c>
      <c r="BE108" s="3" t="s">
        <v>1455</v>
      </c>
      <c r="BF108" s="3" t="s">
        <v>1455</v>
      </c>
      <c r="BG108" s="3" t="s">
        <v>1455</v>
      </c>
      <c r="BH108" s="3" t="s">
        <v>1455</v>
      </c>
      <c r="BI108" s="3" t="s">
        <v>1455</v>
      </c>
      <c r="BJ108" s="3" t="s">
        <v>1455</v>
      </c>
      <c r="BK108" s="3" t="s">
        <v>1455</v>
      </c>
      <c r="BL108" s="3" t="s">
        <v>1455</v>
      </c>
      <c r="BM108" s="3" t="s">
        <v>1455</v>
      </c>
      <c r="BN108" s="3" t="s">
        <v>1455</v>
      </c>
      <c r="BO108" s="1" t="s">
        <v>1455</v>
      </c>
      <c r="BP108" s="1" t="s">
        <v>1455</v>
      </c>
      <c r="BQ108" s="6">
        <v>2</v>
      </c>
      <c r="BR108" s="6">
        <v>3</v>
      </c>
      <c r="BS108" s="6">
        <v>3</v>
      </c>
      <c r="BT108" s="6">
        <v>3</v>
      </c>
      <c r="BU108" s="6">
        <v>3</v>
      </c>
      <c r="BV108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8" s="6"/>
      <c r="BX108" s="6" t="e">
        <f>#REF!&lt;Tabela1[[#This Row],[7-Ponto de fusão °C]]</f>
        <v>#REF!</v>
      </c>
      <c r="BY108" s="6" t="e">
        <f>#REF!&lt;Tabela1[[#This Row],[8-Ponto de ebulição °C]]</f>
        <v>#REF!</v>
      </c>
    </row>
    <row r="109" spans="1:77" x14ac:dyDescent="0.25">
      <c r="A109" s="1">
        <v>108</v>
      </c>
      <c r="B109" s="1" t="s">
        <v>925</v>
      </c>
      <c r="C109" s="1">
        <v>8</v>
      </c>
      <c r="D109" s="1" t="s">
        <v>246</v>
      </c>
      <c r="E109" s="1">
        <v>7</v>
      </c>
      <c r="F109" s="1" t="s">
        <v>1078</v>
      </c>
      <c r="G109" s="1" t="s">
        <v>926</v>
      </c>
      <c r="H109" s="2">
        <v>270</v>
      </c>
      <c r="I109" s="14" t="s">
        <v>1455</v>
      </c>
      <c r="J109" s="14" t="s">
        <v>1455</v>
      </c>
      <c r="K109" s="8" t="s">
        <v>1455</v>
      </c>
      <c r="L109" s="8" t="s">
        <v>1455</v>
      </c>
      <c r="M109" s="8" t="s">
        <v>1455</v>
      </c>
      <c r="N109" s="8" t="s">
        <v>1455</v>
      </c>
      <c r="O109" s="8" t="s">
        <v>1455</v>
      </c>
      <c r="P109" s="3" t="s">
        <v>1455</v>
      </c>
      <c r="Q109" s="3" t="s">
        <v>1455</v>
      </c>
      <c r="R109" s="3" t="s">
        <v>1455</v>
      </c>
      <c r="S109" s="3" t="s">
        <v>1455</v>
      </c>
      <c r="T109" s="3" t="s">
        <v>1455</v>
      </c>
      <c r="U109" s="3" t="s">
        <v>1455</v>
      </c>
      <c r="V109" s="3" t="s">
        <v>1455</v>
      </c>
      <c r="W109" s="3" t="s">
        <v>927</v>
      </c>
      <c r="X109" s="3" t="s">
        <v>927</v>
      </c>
      <c r="Y109" s="3" t="s">
        <v>1455</v>
      </c>
      <c r="Z109" s="3" t="s">
        <v>1455</v>
      </c>
      <c r="AA109" s="3" t="s">
        <v>1455</v>
      </c>
      <c r="AB109" s="3" t="s">
        <v>1455</v>
      </c>
      <c r="AC109" s="3" t="s">
        <v>1455</v>
      </c>
      <c r="AD109" s="3" t="s">
        <v>1455</v>
      </c>
      <c r="AE109" s="3" t="s">
        <v>1455</v>
      </c>
      <c r="AF109" s="3" t="s">
        <v>1455</v>
      </c>
      <c r="AG109" s="3" t="s">
        <v>1455</v>
      </c>
      <c r="AH109" s="3" t="s">
        <v>1455</v>
      </c>
      <c r="AI109" s="3" t="s">
        <v>1455</v>
      </c>
      <c r="AJ109" s="3" t="s">
        <v>928</v>
      </c>
      <c r="AK109" s="3" t="s">
        <v>1455</v>
      </c>
      <c r="AL109" s="3" t="s">
        <v>1455</v>
      </c>
      <c r="AM109" s="3" t="s">
        <v>1455</v>
      </c>
      <c r="AN109" s="3" t="s">
        <v>1455</v>
      </c>
      <c r="AO109" s="3" t="s">
        <v>1455</v>
      </c>
      <c r="AP109" s="3" t="s">
        <v>1455</v>
      </c>
      <c r="AQ109" s="3" t="s">
        <v>1455</v>
      </c>
      <c r="AR109" s="3" t="s">
        <v>1455</v>
      </c>
      <c r="AS109" s="3" t="s">
        <v>1455</v>
      </c>
      <c r="AT109" s="3" t="s">
        <v>1442</v>
      </c>
      <c r="AU109" s="3" t="s">
        <v>1455</v>
      </c>
      <c r="AV109" s="3" t="s">
        <v>1455</v>
      </c>
      <c r="AW109" s="3" t="s">
        <v>1455</v>
      </c>
      <c r="AX109" s="3" t="s">
        <v>1455</v>
      </c>
      <c r="AY109" s="3" t="s">
        <v>1455</v>
      </c>
      <c r="AZ109" s="3" t="s">
        <v>1455</v>
      </c>
      <c r="BA109" s="3" t="s">
        <v>1455</v>
      </c>
      <c r="BB109" s="3" t="s">
        <v>1455</v>
      </c>
      <c r="BC109" s="3" t="s">
        <v>1455</v>
      </c>
      <c r="BD109" s="3" t="s">
        <v>1455</v>
      </c>
      <c r="BE109" s="3" t="s">
        <v>1455</v>
      </c>
      <c r="BF109" s="3" t="s">
        <v>1455</v>
      </c>
      <c r="BG109" s="3" t="s">
        <v>1455</v>
      </c>
      <c r="BH109" s="3" t="s">
        <v>1455</v>
      </c>
      <c r="BI109" s="3" t="s">
        <v>1455</v>
      </c>
      <c r="BJ109" s="3" t="s">
        <v>1455</v>
      </c>
      <c r="BK109" s="3" t="s">
        <v>1455</v>
      </c>
      <c r="BL109" s="3" t="s">
        <v>1455</v>
      </c>
      <c r="BM109" s="3" t="s">
        <v>1455</v>
      </c>
      <c r="BN109" s="3" t="s">
        <v>1455</v>
      </c>
      <c r="BO109" s="1" t="s">
        <v>1455</v>
      </c>
      <c r="BP109" s="1" t="s">
        <v>1455</v>
      </c>
      <c r="BQ109" s="6">
        <v>2</v>
      </c>
      <c r="BR109" s="6">
        <v>3</v>
      </c>
      <c r="BS109" s="6">
        <v>3</v>
      </c>
      <c r="BT109" s="6">
        <v>3</v>
      </c>
      <c r="BU109" s="6">
        <v>3</v>
      </c>
      <c r="BV109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09" s="6"/>
      <c r="BX109" s="6" t="e">
        <f>#REF!&lt;Tabela1[[#This Row],[7-Ponto de fusão °C]]</f>
        <v>#REF!</v>
      </c>
      <c r="BY109" s="6" t="e">
        <f>#REF!&lt;Tabela1[[#This Row],[8-Ponto de ebulição °C]]</f>
        <v>#REF!</v>
      </c>
    </row>
    <row r="110" spans="1:77" x14ac:dyDescent="0.25">
      <c r="A110" s="1">
        <v>109</v>
      </c>
      <c r="B110" s="1" t="s">
        <v>929</v>
      </c>
      <c r="C110" s="1">
        <v>9</v>
      </c>
      <c r="D110" s="1" t="s">
        <v>246</v>
      </c>
      <c r="E110" s="1">
        <v>7</v>
      </c>
      <c r="F110" s="1" t="s">
        <v>1079</v>
      </c>
      <c r="G110" s="1" t="s">
        <v>930</v>
      </c>
      <c r="H110" s="2">
        <v>276</v>
      </c>
      <c r="I110" s="14" t="s">
        <v>1455</v>
      </c>
      <c r="J110" s="14" t="s">
        <v>1455</v>
      </c>
      <c r="K110" s="8" t="s">
        <v>1455</v>
      </c>
      <c r="L110" s="8" t="s">
        <v>1455</v>
      </c>
      <c r="M110" s="8" t="s">
        <v>1455</v>
      </c>
      <c r="N110" s="8" t="s">
        <v>1455</v>
      </c>
      <c r="O110" s="8" t="s">
        <v>1455</v>
      </c>
      <c r="P110" s="3" t="s">
        <v>1455</v>
      </c>
      <c r="Q110" s="3" t="s">
        <v>1455</v>
      </c>
      <c r="R110" s="3" t="s">
        <v>1455</v>
      </c>
      <c r="S110" s="3" t="s">
        <v>1455</v>
      </c>
      <c r="T110" s="3" t="s">
        <v>1455</v>
      </c>
      <c r="U110" s="3" t="s">
        <v>1455</v>
      </c>
      <c r="V110" s="3" t="s">
        <v>1455</v>
      </c>
      <c r="W110" s="3" t="s">
        <v>931</v>
      </c>
      <c r="X110" s="3" t="s">
        <v>931</v>
      </c>
      <c r="Y110" s="3" t="s">
        <v>1455</v>
      </c>
      <c r="Z110" s="3" t="s">
        <v>1455</v>
      </c>
      <c r="AA110" s="3" t="s">
        <v>1455</v>
      </c>
      <c r="AB110" s="3" t="s">
        <v>1455</v>
      </c>
      <c r="AC110" s="3" t="s">
        <v>1455</v>
      </c>
      <c r="AD110" s="3" t="s">
        <v>1455</v>
      </c>
      <c r="AE110" s="3" t="s">
        <v>1455</v>
      </c>
      <c r="AF110" s="3" t="s">
        <v>1455</v>
      </c>
      <c r="AG110" s="3" t="s">
        <v>1455</v>
      </c>
      <c r="AH110" s="3" t="s">
        <v>1455</v>
      </c>
      <c r="AI110" s="3" t="s">
        <v>1455</v>
      </c>
      <c r="AJ110" s="3" t="s">
        <v>932</v>
      </c>
      <c r="AK110" s="3" t="s">
        <v>1455</v>
      </c>
      <c r="AL110" s="3" t="s">
        <v>1455</v>
      </c>
      <c r="AM110" s="3" t="s">
        <v>1455</v>
      </c>
      <c r="AN110" s="3" t="s">
        <v>1455</v>
      </c>
      <c r="AO110" s="3" t="s">
        <v>1455</v>
      </c>
      <c r="AP110" s="3" t="s">
        <v>1455</v>
      </c>
      <c r="AQ110" s="3" t="s">
        <v>1455</v>
      </c>
      <c r="AR110" s="3" t="s">
        <v>1455</v>
      </c>
      <c r="AS110" s="3" t="s">
        <v>1455</v>
      </c>
      <c r="AT110" s="3" t="s">
        <v>1442</v>
      </c>
      <c r="AU110" s="3" t="s">
        <v>1455</v>
      </c>
      <c r="AV110" s="3" t="s">
        <v>1455</v>
      </c>
      <c r="AW110" s="3" t="s">
        <v>1455</v>
      </c>
      <c r="AX110" s="3" t="s">
        <v>1455</v>
      </c>
      <c r="AY110" s="3" t="s">
        <v>1455</v>
      </c>
      <c r="AZ110" s="3" t="s">
        <v>1455</v>
      </c>
      <c r="BA110" s="3" t="s">
        <v>1455</v>
      </c>
      <c r="BB110" s="3" t="s">
        <v>1455</v>
      </c>
      <c r="BC110" s="3" t="s">
        <v>1455</v>
      </c>
      <c r="BD110" s="3" t="s">
        <v>1455</v>
      </c>
      <c r="BE110" s="3" t="s">
        <v>1455</v>
      </c>
      <c r="BF110" s="3" t="s">
        <v>1455</v>
      </c>
      <c r="BG110" s="3" t="s">
        <v>1455</v>
      </c>
      <c r="BH110" s="3" t="s">
        <v>1455</v>
      </c>
      <c r="BI110" s="3" t="s">
        <v>1455</v>
      </c>
      <c r="BJ110" s="3" t="s">
        <v>1455</v>
      </c>
      <c r="BK110" s="3" t="s">
        <v>1455</v>
      </c>
      <c r="BL110" s="3" t="s">
        <v>1455</v>
      </c>
      <c r="BM110" s="3" t="s">
        <v>1455</v>
      </c>
      <c r="BN110" s="3" t="s">
        <v>1455</v>
      </c>
      <c r="BO110" s="1" t="s">
        <v>1455</v>
      </c>
      <c r="BP110" s="1" t="s">
        <v>1455</v>
      </c>
      <c r="BQ110" s="6">
        <v>2</v>
      </c>
      <c r="BR110" s="6">
        <v>3</v>
      </c>
      <c r="BS110" s="6">
        <v>3</v>
      </c>
      <c r="BT110" s="6">
        <v>3</v>
      </c>
      <c r="BU110" s="6">
        <v>3</v>
      </c>
      <c r="BV110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0" s="6"/>
      <c r="BX110" s="6" t="e">
        <f>#REF!&lt;Tabela1[[#This Row],[7-Ponto de fusão °C]]</f>
        <v>#REF!</v>
      </c>
      <c r="BY110" s="6" t="e">
        <f>#REF!&lt;Tabela1[[#This Row],[8-Ponto de ebulição °C]]</f>
        <v>#REF!</v>
      </c>
    </row>
    <row r="111" spans="1:77" x14ac:dyDescent="0.25">
      <c r="A111" s="1">
        <v>110</v>
      </c>
      <c r="B111" s="1" t="s">
        <v>933</v>
      </c>
      <c r="C111" s="1">
        <v>10</v>
      </c>
      <c r="D111" s="1" t="s">
        <v>246</v>
      </c>
      <c r="E111" s="1">
        <v>7</v>
      </c>
      <c r="F111" s="1" t="s">
        <v>1080</v>
      </c>
      <c r="G111" s="1" t="s">
        <v>934</v>
      </c>
      <c r="H111" s="2">
        <v>281</v>
      </c>
      <c r="I111" s="14" t="s">
        <v>1455</v>
      </c>
      <c r="J111" s="14" t="s">
        <v>1455</v>
      </c>
      <c r="K111" s="8" t="s">
        <v>1455</v>
      </c>
      <c r="L111" s="8" t="s">
        <v>1455</v>
      </c>
      <c r="M111" s="8" t="s">
        <v>1455</v>
      </c>
      <c r="N111" s="8" t="s">
        <v>1455</v>
      </c>
      <c r="O111" s="8" t="s">
        <v>1455</v>
      </c>
      <c r="P111" s="3" t="s">
        <v>1455</v>
      </c>
      <c r="Q111" s="3" t="s">
        <v>1455</v>
      </c>
      <c r="R111" s="3" t="s">
        <v>1455</v>
      </c>
      <c r="S111" s="3" t="s">
        <v>1455</v>
      </c>
      <c r="T111" s="3" t="s">
        <v>1455</v>
      </c>
      <c r="U111" s="3" t="s">
        <v>1455</v>
      </c>
      <c r="V111" s="3" t="s">
        <v>1455</v>
      </c>
      <c r="W111" s="3" t="s">
        <v>935</v>
      </c>
      <c r="X111" s="3" t="s">
        <v>935</v>
      </c>
      <c r="Y111" s="3" t="s">
        <v>1455</v>
      </c>
      <c r="Z111" s="3" t="s">
        <v>1455</v>
      </c>
      <c r="AA111" s="3" t="s">
        <v>1455</v>
      </c>
      <c r="AB111" s="3" t="s">
        <v>1455</v>
      </c>
      <c r="AC111" s="3" t="s">
        <v>1455</v>
      </c>
      <c r="AD111" s="3" t="s">
        <v>1455</v>
      </c>
      <c r="AE111" s="3" t="s">
        <v>1455</v>
      </c>
      <c r="AF111" s="3" t="s">
        <v>1455</v>
      </c>
      <c r="AG111" s="3" t="s">
        <v>1455</v>
      </c>
      <c r="AH111" s="3" t="s">
        <v>1455</v>
      </c>
      <c r="AI111" s="3" t="s">
        <v>1455</v>
      </c>
      <c r="AJ111" s="3" t="s">
        <v>936</v>
      </c>
      <c r="AK111" s="3" t="s">
        <v>1455</v>
      </c>
      <c r="AL111" s="3" t="s">
        <v>1455</v>
      </c>
      <c r="AM111" s="3" t="s">
        <v>1455</v>
      </c>
      <c r="AN111" s="3" t="s">
        <v>1455</v>
      </c>
      <c r="AO111" s="3" t="s">
        <v>1455</v>
      </c>
      <c r="AP111" s="3" t="s">
        <v>1455</v>
      </c>
      <c r="AQ111" s="3" t="s">
        <v>1455</v>
      </c>
      <c r="AR111" s="3" t="s">
        <v>1455</v>
      </c>
      <c r="AS111" s="3" t="s">
        <v>1455</v>
      </c>
      <c r="AT111" s="3" t="s">
        <v>1442</v>
      </c>
      <c r="AU111" s="3" t="s">
        <v>1455</v>
      </c>
      <c r="AV111" s="3" t="s">
        <v>1455</v>
      </c>
      <c r="AW111" s="3" t="s">
        <v>1455</v>
      </c>
      <c r="AX111" s="3" t="s">
        <v>1455</v>
      </c>
      <c r="AY111" s="3" t="s">
        <v>1455</v>
      </c>
      <c r="AZ111" s="3" t="s">
        <v>1455</v>
      </c>
      <c r="BA111" s="3" t="s">
        <v>1455</v>
      </c>
      <c r="BB111" s="3" t="s">
        <v>1455</v>
      </c>
      <c r="BC111" s="3" t="s">
        <v>1455</v>
      </c>
      <c r="BD111" s="3" t="s">
        <v>1455</v>
      </c>
      <c r="BE111" s="3" t="s">
        <v>1455</v>
      </c>
      <c r="BF111" s="3" t="s">
        <v>1455</v>
      </c>
      <c r="BG111" s="3" t="s">
        <v>1455</v>
      </c>
      <c r="BH111" s="3" t="s">
        <v>1455</v>
      </c>
      <c r="BI111" s="3" t="s">
        <v>1455</v>
      </c>
      <c r="BJ111" s="3" t="s">
        <v>1455</v>
      </c>
      <c r="BK111" s="3" t="s">
        <v>1455</v>
      </c>
      <c r="BL111" s="3" t="s">
        <v>1455</v>
      </c>
      <c r="BM111" s="3" t="s">
        <v>1455</v>
      </c>
      <c r="BN111" s="3" t="s">
        <v>1455</v>
      </c>
      <c r="BO111" s="1" t="s">
        <v>1455</v>
      </c>
      <c r="BP111" s="1" t="s">
        <v>1455</v>
      </c>
      <c r="BQ111" s="6">
        <v>2</v>
      </c>
      <c r="BR111" s="6">
        <v>3</v>
      </c>
      <c r="BS111" s="6">
        <v>3</v>
      </c>
      <c r="BT111" s="6">
        <v>3</v>
      </c>
      <c r="BU111" s="6">
        <v>3</v>
      </c>
      <c r="BV111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1" s="6"/>
      <c r="BX111" s="6" t="e">
        <f>#REF!&lt;Tabela1[[#This Row],[7-Ponto de fusão °C]]</f>
        <v>#REF!</v>
      </c>
      <c r="BY111" s="6" t="e">
        <f>#REF!&lt;Tabela1[[#This Row],[8-Ponto de ebulição °C]]</f>
        <v>#REF!</v>
      </c>
    </row>
    <row r="112" spans="1:77" x14ac:dyDescent="0.25">
      <c r="A112" s="1">
        <v>111</v>
      </c>
      <c r="B112" s="1" t="s">
        <v>937</v>
      </c>
      <c r="C112" s="1">
        <v>11</v>
      </c>
      <c r="D112" s="1" t="s">
        <v>273</v>
      </c>
      <c r="E112" s="1">
        <v>7</v>
      </c>
      <c r="F112" s="1" t="s">
        <v>1081</v>
      </c>
      <c r="G112" s="1" t="s">
        <v>938</v>
      </c>
      <c r="H112" s="2">
        <v>280</v>
      </c>
      <c r="I112" s="14" t="s">
        <v>1455</v>
      </c>
      <c r="J112" s="14" t="s">
        <v>1455</v>
      </c>
      <c r="K112" s="8" t="s">
        <v>1455</v>
      </c>
      <c r="L112" s="8" t="s">
        <v>1455</v>
      </c>
      <c r="M112" s="8" t="s">
        <v>1455</v>
      </c>
      <c r="N112" s="8" t="s">
        <v>1455</v>
      </c>
      <c r="O112" s="8" t="s">
        <v>1455</v>
      </c>
      <c r="P112" s="3" t="s">
        <v>1455</v>
      </c>
      <c r="Q112" s="3" t="s">
        <v>1455</v>
      </c>
      <c r="R112" s="3" t="s">
        <v>1455</v>
      </c>
      <c r="S112" s="3" t="s">
        <v>1455</v>
      </c>
      <c r="T112" s="3" t="s">
        <v>1455</v>
      </c>
      <c r="U112" s="3" t="s">
        <v>1455</v>
      </c>
      <c r="V112" s="3" t="s">
        <v>1455</v>
      </c>
      <c r="W112" s="3" t="s">
        <v>939</v>
      </c>
      <c r="X112" s="3" t="s">
        <v>939</v>
      </c>
      <c r="Y112" s="3" t="s">
        <v>1455</v>
      </c>
      <c r="Z112" s="3" t="s">
        <v>1455</v>
      </c>
      <c r="AA112" s="3" t="s">
        <v>1455</v>
      </c>
      <c r="AB112" s="3" t="s">
        <v>1455</v>
      </c>
      <c r="AC112" s="3" t="s">
        <v>1455</v>
      </c>
      <c r="AD112" s="3" t="s">
        <v>1455</v>
      </c>
      <c r="AE112" s="3" t="s">
        <v>1455</v>
      </c>
      <c r="AF112" s="3" t="s">
        <v>1455</v>
      </c>
      <c r="AG112" s="3" t="s">
        <v>1455</v>
      </c>
      <c r="AH112" s="3" t="s">
        <v>1455</v>
      </c>
      <c r="AI112" s="3" t="s">
        <v>1455</v>
      </c>
      <c r="AJ112" s="3" t="s">
        <v>940</v>
      </c>
      <c r="AK112" s="3" t="s">
        <v>1455</v>
      </c>
      <c r="AL112" s="3" t="s">
        <v>1455</v>
      </c>
      <c r="AM112" s="3" t="s">
        <v>1455</v>
      </c>
      <c r="AN112" s="3" t="s">
        <v>1455</v>
      </c>
      <c r="AO112" s="3" t="s">
        <v>1455</v>
      </c>
      <c r="AP112" s="3" t="s">
        <v>1455</v>
      </c>
      <c r="AQ112" s="3" t="s">
        <v>1455</v>
      </c>
      <c r="AR112" s="3" t="s">
        <v>1455</v>
      </c>
      <c r="AS112" s="3" t="s">
        <v>1455</v>
      </c>
      <c r="AT112" s="3" t="s">
        <v>1442</v>
      </c>
      <c r="AU112" s="3" t="s">
        <v>1455</v>
      </c>
      <c r="AV112" s="3" t="s">
        <v>1455</v>
      </c>
      <c r="AW112" s="3" t="s">
        <v>1455</v>
      </c>
      <c r="AX112" s="3" t="s">
        <v>1455</v>
      </c>
      <c r="AY112" s="3" t="s">
        <v>1455</v>
      </c>
      <c r="AZ112" s="3" t="s">
        <v>1455</v>
      </c>
      <c r="BA112" s="3" t="s">
        <v>1455</v>
      </c>
      <c r="BB112" s="3" t="s">
        <v>1455</v>
      </c>
      <c r="BC112" s="3" t="s">
        <v>1455</v>
      </c>
      <c r="BD112" s="3" t="s">
        <v>1455</v>
      </c>
      <c r="BE112" s="3" t="s">
        <v>1455</v>
      </c>
      <c r="BF112" s="3" t="s">
        <v>1455</v>
      </c>
      <c r="BG112" s="3" t="s">
        <v>1455</v>
      </c>
      <c r="BH112" s="3" t="s">
        <v>1455</v>
      </c>
      <c r="BI112" s="3" t="s">
        <v>1455</v>
      </c>
      <c r="BJ112" s="3" t="s">
        <v>1455</v>
      </c>
      <c r="BK112" s="3" t="s">
        <v>1455</v>
      </c>
      <c r="BL112" s="3" t="s">
        <v>1455</v>
      </c>
      <c r="BM112" s="3" t="s">
        <v>1455</v>
      </c>
      <c r="BN112" s="3" t="s">
        <v>1455</v>
      </c>
      <c r="BO112" s="1" t="s">
        <v>1455</v>
      </c>
      <c r="BP112" s="1" t="s">
        <v>1455</v>
      </c>
      <c r="BQ112" s="6">
        <v>2</v>
      </c>
      <c r="BR112" s="6">
        <v>3</v>
      </c>
      <c r="BS112" s="6">
        <v>3</v>
      </c>
      <c r="BT112" s="6">
        <v>3</v>
      </c>
      <c r="BU112" s="6">
        <v>3</v>
      </c>
      <c r="BV112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2" s="6"/>
      <c r="BX112" s="6" t="e">
        <f>#REF!&lt;Tabela1[[#This Row],[7-Ponto de fusão °C]]</f>
        <v>#REF!</v>
      </c>
      <c r="BY112" s="6" t="e">
        <f>#REF!&lt;Tabela1[[#This Row],[8-Ponto de ebulição °C]]</f>
        <v>#REF!</v>
      </c>
    </row>
    <row r="113" spans="1:77" x14ac:dyDescent="0.25">
      <c r="A113" s="1">
        <v>112</v>
      </c>
      <c r="B113" s="1" t="s">
        <v>941</v>
      </c>
      <c r="C113" s="1">
        <v>12</v>
      </c>
      <c r="D113" s="1" t="s">
        <v>285</v>
      </c>
      <c r="E113" s="1">
        <v>7</v>
      </c>
      <c r="F113" s="1" t="s">
        <v>1082</v>
      </c>
      <c r="G113" s="1" t="s">
        <v>942</v>
      </c>
      <c r="H113" s="2">
        <v>285</v>
      </c>
      <c r="I113" s="14" t="s">
        <v>1455</v>
      </c>
      <c r="J113" s="14" t="s">
        <v>1455</v>
      </c>
      <c r="K113" s="8" t="s">
        <v>1455</v>
      </c>
      <c r="L113" s="8" t="s">
        <v>1455</v>
      </c>
      <c r="M113" s="8" t="s">
        <v>1455</v>
      </c>
      <c r="N113" s="8" t="s">
        <v>1455</v>
      </c>
      <c r="O113" s="8" t="s">
        <v>1455</v>
      </c>
      <c r="P113" s="3" t="s">
        <v>1455</v>
      </c>
      <c r="Q113" s="3" t="s">
        <v>1455</v>
      </c>
      <c r="R113" s="3" t="s">
        <v>1455</v>
      </c>
      <c r="S113" s="3" t="s">
        <v>1455</v>
      </c>
      <c r="T113" s="3" t="s">
        <v>1455</v>
      </c>
      <c r="U113" s="3" t="s">
        <v>1455</v>
      </c>
      <c r="V113" s="3" t="s">
        <v>1455</v>
      </c>
      <c r="W113" s="3" t="s">
        <v>943</v>
      </c>
      <c r="X113" s="3" t="s">
        <v>943</v>
      </c>
      <c r="Y113" s="3" t="s">
        <v>1455</v>
      </c>
      <c r="Z113" s="3" t="s">
        <v>1455</v>
      </c>
      <c r="AA113" s="3" t="s">
        <v>1455</v>
      </c>
      <c r="AB113" s="3" t="s">
        <v>1455</v>
      </c>
      <c r="AC113" s="3" t="s">
        <v>1455</v>
      </c>
      <c r="AD113" s="3" t="s">
        <v>1455</v>
      </c>
      <c r="AE113" s="3" t="s">
        <v>1455</v>
      </c>
      <c r="AF113" s="3" t="s">
        <v>1455</v>
      </c>
      <c r="AG113" s="3" t="s">
        <v>1455</v>
      </c>
      <c r="AH113" s="3" t="s">
        <v>1455</v>
      </c>
      <c r="AI113" s="3" t="s">
        <v>1455</v>
      </c>
      <c r="AJ113" s="3" t="s">
        <v>944</v>
      </c>
      <c r="AK113" s="3" t="s">
        <v>1455</v>
      </c>
      <c r="AL113" s="3" t="s">
        <v>1455</v>
      </c>
      <c r="AM113" s="3" t="s">
        <v>1455</v>
      </c>
      <c r="AN113" s="3" t="s">
        <v>1455</v>
      </c>
      <c r="AO113" s="3" t="s">
        <v>1455</v>
      </c>
      <c r="AP113" s="3" t="s">
        <v>1455</v>
      </c>
      <c r="AQ113" s="3" t="s">
        <v>1455</v>
      </c>
      <c r="AR113" s="3" t="s">
        <v>1455</v>
      </c>
      <c r="AS113" s="3" t="s">
        <v>1455</v>
      </c>
      <c r="AT113" s="3" t="s">
        <v>1442</v>
      </c>
      <c r="AU113" s="3" t="s">
        <v>1455</v>
      </c>
      <c r="AV113" s="3" t="s">
        <v>1455</v>
      </c>
      <c r="AW113" s="3" t="s">
        <v>1455</v>
      </c>
      <c r="AX113" s="3" t="s">
        <v>1455</v>
      </c>
      <c r="AY113" s="3" t="s">
        <v>1455</v>
      </c>
      <c r="AZ113" s="3" t="s">
        <v>1455</v>
      </c>
      <c r="BA113" s="3" t="s">
        <v>1455</v>
      </c>
      <c r="BB113" s="3" t="s">
        <v>1455</v>
      </c>
      <c r="BC113" s="3" t="s">
        <v>1455</v>
      </c>
      <c r="BD113" s="3" t="s">
        <v>1455</v>
      </c>
      <c r="BE113" s="3" t="s">
        <v>1455</v>
      </c>
      <c r="BF113" s="3" t="s">
        <v>1455</v>
      </c>
      <c r="BG113" s="3" t="s">
        <v>1455</v>
      </c>
      <c r="BH113" s="3" t="s">
        <v>1455</v>
      </c>
      <c r="BI113" s="3" t="s">
        <v>1455</v>
      </c>
      <c r="BJ113" s="3" t="s">
        <v>1455</v>
      </c>
      <c r="BK113" s="3" t="s">
        <v>1455</v>
      </c>
      <c r="BL113" s="3" t="s">
        <v>1455</v>
      </c>
      <c r="BM113" s="3" t="s">
        <v>1455</v>
      </c>
      <c r="BN113" s="3" t="s">
        <v>1455</v>
      </c>
      <c r="BO113" s="1" t="s">
        <v>1455</v>
      </c>
      <c r="BP113" s="1" t="s">
        <v>1455</v>
      </c>
      <c r="BQ113" s="6">
        <v>2</v>
      </c>
      <c r="BR113" s="6">
        <v>3</v>
      </c>
      <c r="BS113" s="6">
        <v>3</v>
      </c>
      <c r="BT113" s="6">
        <v>3</v>
      </c>
      <c r="BU113" s="6">
        <v>3</v>
      </c>
      <c r="BV113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3" s="6"/>
      <c r="BX113" s="6" t="e">
        <f>#REF!&lt;Tabela1[[#This Row],[7-Ponto de fusão °C]]</f>
        <v>#REF!</v>
      </c>
      <c r="BY113" s="6" t="e">
        <f>#REF!&lt;Tabela1[[#This Row],[8-Ponto de ebulição °C]]</f>
        <v>#REF!</v>
      </c>
    </row>
    <row r="114" spans="1:77" x14ac:dyDescent="0.25">
      <c r="A114" s="1">
        <v>113</v>
      </c>
      <c r="B114" s="1" t="s">
        <v>945</v>
      </c>
      <c r="C114" s="1">
        <v>13</v>
      </c>
      <c r="D114" s="1" t="s">
        <v>46</v>
      </c>
      <c r="E114" s="1">
        <v>7</v>
      </c>
      <c r="F114" s="1" t="s">
        <v>1083</v>
      </c>
      <c r="G114" s="1" t="s">
        <v>946</v>
      </c>
      <c r="H114" s="2">
        <v>284</v>
      </c>
      <c r="I114" s="14" t="s">
        <v>1455</v>
      </c>
      <c r="J114" s="14" t="s">
        <v>1455</v>
      </c>
      <c r="K114" s="8" t="s">
        <v>1455</v>
      </c>
      <c r="L114" s="8" t="s">
        <v>1455</v>
      </c>
      <c r="M114" s="8" t="s">
        <v>1455</v>
      </c>
      <c r="N114" s="8" t="s">
        <v>1455</v>
      </c>
      <c r="O114" s="8" t="s">
        <v>1455</v>
      </c>
      <c r="P114" s="3" t="s">
        <v>1455</v>
      </c>
      <c r="Q114" s="3" t="s">
        <v>1455</v>
      </c>
      <c r="R114" s="3" t="s">
        <v>1455</v>
      </c>
      <c r="S114" s="3" t="s">
        <v>1455</v>
      </c>
      <c r="T114" s="3" t="s">
        <v>1455</v>
      </c>
      <c r="U114" s="3" t="s">
        <v>1455</v>
      </c>
      <c r="V114" s="3" t="s">
        <v>1455</v>
      </c>
      <c r="W114" s="3" t="s">
        <v>947</v>
      </c>
      <c r="X114" s="3" t="s">
        <v>947</v>
      </c>
      <c r="Y114" s="3" t="s">
        <v>1455</v>
      </c>
      <c r="Z114" s="3" t="s">
        <v>1455</v>
      </c>
      <c r="AA114" s="3" t="s">
        <v>1455</v>
      </c>
      <c r="AB114" s="3" t="s">
        <v>1455</v>
      </c>
      <c r="AC114" s="3" t="s">
        <v>1455</v>
      </c>
      <c r="AD114" s="3" t="s">
        <v>1455</v>
      </c>
      <c r="AE114" s="3" t="s">
        <v>1455</v>
      </c>
      <c r="AF114" s="3" t="s">
        <v>1455</v>
      </c>
      <c r="AG114" s="3" t="s">
        <v>1455</v>
      </c>
      <c r="AH114" s="3" t="s">
        <v>1455</v>
      </c>
      <c r="AI114" s="3" t="s">
        <v>1455</v>
      </c>
      <c r="AJ114" s="3" t="s">
        <v>948</v>
      </c>
      <c r="AK114" s="3" t="s">
        <v>1455</v>
      </c>
      <c r="AL114" s="3" t="s">
        <v>1455</v>
      </c>
      <c r="AM114" s="3" t="s">
        <v>1455</v>
      </c>
      <c r="AN114" s="3" t="s">
        <v>1455</v>
      </c>
      <c r="AO114" s="3" t="s">
        <v>1455</v>
      </c>
      <c r="AP114" s="3" t="s">
        <v>1455</v>
      </c>
      <c r="AQ114" s="3" t="s">
        <v>1455</v>
      </c>
      <c r="AR114" s="3" t="s">
        <v>1455</v>
      </c>
      <c r="AS114" s="3" t="s">
        <v>1455</v>
      </c>
      <c r="AT114" s="3" t="s">
        <v>1442</v>
      </c>
      <c r="AU114" s="3" t="s">
        <v>1455</v>
      </c>
      <c r="AV114" s="3" t="s">
        <v>1455</v>
      </c>
      <c r="AW114" s="3" t="s">
        <v>1455</v>
      </c>
      <c r="AX114" s="3" t="s">
        <v>1455</v>
      </c>
      <c r="AY114" s="3" t="s">
        <v>1455</v>
      </c>
      <c r="AZ114" s="3" t="s">
        <v>1455</v>
      </c>
      <c r="BA114" s="3" t="s">
        <v>1455</v>
      </c>
      <c r="BB114" s="3" t="s">
        <v>1455</v>
      </c>
      <c r="BC114" s="3" t="s">
        <v>1455</v>
      </c>
      <c r="BD114" s="3" t="s">
        <v>1455</v>
      </c>
      <c r="BE114" s="3" t="s">
        <v>1455</v>
      </c>
      <c r="BF114" s="3" t="s">
        <v>1455</v>
      </c>
      <c r="BG114" s="3" t="s">
        <v>1455</v>
      </c>
      <c r="BH114" s="3" t="s">
        <v>1455</v>
      </c>
      <c r="BI114" s="3" t="s">
        <v>1455</v>
      </c>
      <c r="BJ114" s="3" t="s">
        <v>1455</v>
      </c>
      <c r="BK114" s="3" t="s">
        <v>1455</v>
      </c>
      <c r="BL114" s="3" t="s">
        <v>1455</v>
      </c>
      <c r="BM114" s="3" t="s">
        <v>1455</v>
      </c>
      <c r="BN114" s="3" t="s">
        <v>1455</v>
      </c>
      <c r="BO114" s="1" t="s">
        <v>1455</v>
      </c>
      <c r="BP114" s="1" t="s">
        <v>1455</v>
      </c>
      <c r="BQ114" s="6">
        <v>2</v>
      </c>
      <c r="BR114" s="6">
        <v>6</v>
      </c>
      <c r="BS114" s="6">
        <v>3</v>
      </c>
      <c r="BT114" s="6">
        <v>1</v>
      </c>
      <c r="BU114" s="6">
        <v>2</v>
      </c>
      <c r="BV114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4" s="6"/>
      <c r="BX114" s="6" t="e">
        <f>#REF!&lt;Tabela1[[#This Row],[7-Ponto de fusão °C]]</f>
        <v>#REF!</v>
      </c>
      <c r="BY114" s="6" t="e">
        <f>#REF!&lt;Tabela1[[#This Row],[8-Ponto de ebulição °C]]</f>
        <v>#REF!</v>
      </c>
    </row>
    <row r="115" spans="1:77" x14ac:dyDescent="0.25">
      <c r="A115" s="1">
        <v>114</v>
      </c>
      <c r="B115" s="1" t="s">
        <v>949</v>
      </c>
      <c r="C115" s="1">
        <v>14</v>
      </c>
      <c r="D115" s="1" t="s">
        <v>57</v>
      </c>
      <c r="E115" s="1">
        <v>7</v>
      </c>
      <c r="F115" s="1" t="s">
        <v>1084</v>
      </c>
      <c r="G115" s="1" t="s">
        <v>950</v>
      </c>
      <c r="H115" s="2">
        <v>289</v>
      </c>
      <c r="I115" s="14" t="s">
        <v>1455</v>
      </c>
      <c r="J115" s="14" t="s">
        <v>1455</v>
      </c>
      <c r="K115" s="8" t="s">
        <v>1455</v>
      </c>
      <c r="L115" s="8" t="s">
        <v>1455</v>
      </c>
      <c r="M115" s="8" t="s">
        <v>1455</v>
      </c>
      <c r="N115" s="8" t="s">
        <v>1455</v>
      </c>
      <c r="O115" s="8" t="s">
        <v>1455</v>
      </c>
      <c r="P115" s="3" t="s">
        <v>1455</v>
      </c>
      <c r="Q115" s="3" t="s">
        <v>1455</v>
      </c>
      <c r="R115" s="3" t="s">
        <v>1455</v>
      </c>
      <c r="S115" s="3" t="s">
        <v>1455</v>
      </c>
      <c r="T115" s="3" t="s">
        <v>1455</v>
      </c>
      <c r="U115" s="3" t="s">
        <v>1455</v>
      </c>
      <c r="V115" s="3" t="s">
        <v>1455</v>
      </c>
      <c r="W115" s="3" t="s">
        <v>951</v>
      </c>
      <c r="X115" s="3" t="s">
        <v>951</v>
      </c>
      <c r="Y115" s="3" t="s">
        <v>1455</v>
      </c>
      <c r="Z115" s="3" t="s">
        <v>1455</v>
      </c>
      <c r="AA115" s="3" t="s">
        <v>1455</v>
      </c>
      <c r="AB115" s="3" t="s">
        <v>1455</v>
      </c>
      <c r="AC115" s="3" t="s">
        <v>1455</v>
      </c>
      <c r="AD115" s="3" t="s">
        <v>1455</v>
      </c>
      <c r="AE115" s="3" t="s">
        <v>1455</v>
      </c>
      <c r="AF115" s="3" t="s">
        <v>1455</v>
      </c>
      <c r="AG115" s="3" t="s">
        <v>1455</v>
      </c>
      <c r="AH115" s="3" t="s">
        <v>1455</v>
      </c>
      <c r="AI115" s="3" t="s">
        <v>1455</v>
      </c>
      <c r="AJ115" s="3" t="s">
        <v>952</v>
      </c>
      <c r="AK115" s="3" t="s">
        <v>1455</v>
      </c>
      <c r="AL115" s="3" t="s">
        <v>1455</v>
      </c>
      <c r="AM115" s="3" t="s">
        <v>1455</v>
      </c>
      <c r="AN115" s="3" t="s">
        <v>1455</v>
      </c>
      <c r="AO115" s="3" t="s">
        <v>1455</v>
      </c>
      <c r="AP115" s="3" t="s">
        <v>1455</v>
      </c>
      <c r="AQ115" s="3" t="s">
        <v>1455</v>
      </c>
      <c r="AR115" s="3" t="s">
        <v>1455</v>
      </c>
      <c r="AS115" s="3" t="s">
        <v>1455</v>
      </c>
      <c r="AT115" s="3" t="s">
        <v>1442</v>
      </c>
      <c r="AU115" s="3" t="s">
        <v>1455</v>
      </c>
      <c r="AV115" s="3" t="s">
        <v>1455</v>
      </c>
      <c r="AW115" s="3" t="s">
        <v>1455</v>
      </c>
      <c r="AX115" s="3" t="s">
        <v>1455</v>
      </c>
      <c r="AY115" s="3" t="s">
        <v>1455</v>
      </c>
      <c r="AZ115" s="3" t="s">
        <v>1455</v>
      </c>
      <c r="BA115" s="3" t="s">
        <v>1455</v>
      </c>
      <c r="BB115" s="3" t="s">
        <v>1455</v>
      </c>
      <c r="BC115" s="3" t="s">
        <v>1455</v>
      </c>
      <c r="BD115" s="3" t="s">
        <v>1455</v>
      </c>
      <c r="BE115" s="3" t="s">
        <v>1455</v>
      </c>
      <c r="BF115" s="3" t="s">
        <v>1455</v>
      </c>
      <c r="BG115" s="3" t="s">
        <v>1455</v>
      </c>
      <c r="BH115" s="3" t="s">
        <v>1455</v>
      </c>
      <c r="BI115" s="3" t="s">
        <v>1455</v>
      </c>
      <c r="BJ115" s="3" t="s">
        <v>1455</v>
      </c>
      <c r="BK115" s="3" t="s">
        <v>1455</v>
      </c>
      <c r="BL115" s="3" t="s">
        <v>1455</v>
      </c>
      <c r="BM115" s="3" t="s">
        <v>1455</v>
      </c>
      <c r="BN115" s="3" t="s">
        <v>1455</v>
      </c>
      <c r="BO115" s="1" t="s">
        <v>1455</v>
      </c>
      <c r="BP115" s="1" t="s">
        <v>1455</v>
      </c>
      <c r="BQ115" s="6">
        <v>2</v>
      </c>
      <c r="BR115" s="6">
        <v>6</v>
      </c>
      <c r="BS115" s="6">
        <v>3</v>
      </c>
      <c r="BT115" s="6">
        <v>1</v>
      </c>
      <c r="BU115" s="6">
        <v>2</v>
      </c>
      <c r="BV115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5" s="6"/>
      <c r="BX115" s="6" t="e">
        <f>#REF!&lt;Tabela1[[#This Row],[7-Ponto de fusão °C]]</f>
        <v>#REF!</v>
      </c>
      <c r="BY115" s="6" t="e">
        <f>#REF!&lt;Tabela1[[#This Row],[8-Ponto de ebulição °C]]</f>
        <v>#REF!</v>
      </c>
    </row>
    <row r="116" spans="1:77" x14ac:dyDescent="0.25">
      <c r="A116" s="1">
        <v>115</v>
      </c>
      <c r="B116" s="1" t="s">
        <v>953</v>
      </c>
      <c r="C116" s="1">
        <v>15</v>
      </c>
      <c r="D116" s="1" t="s">
        <v>69</v>
      </c>
      <c r="E116" s="1">
        <v>7</v>
      </c>
      <c r="F116" s="1" t="s">
        <v>1085</v>
      </c>
      <c r="G116" s="1" t="s">
        <v>954</v>
      </c>
      <c r="H116" s="2">
        <v>288</v>
      </c>
      <c r="I116" s="14" t="s">
        <v>1455</v>
      </c>
      <c r="J116" s="14" t="s">
        <v>1455</v>
      </c>
      <c r="K116" s="8" t="s">
        <v>1455</v>
      </c>
      <c r="L116" s="8" t="s">
        <v>1455</v>
      </c>
      <c r="M116" s="8" t="s">
        <v>1455</v>
      </c>
      <c r="N116" s="8" t="s">
        <v>1455</v>
      </c>
      <c r="O116" s="8" t="s">
        <v>1455</v>
      </c>
      <c r="P116" s="3" t="s">
        <v>1455</v>
      </c>
      <c r="Q116" s="3" t="s">
        <v>1455</v>
      </c>
      <c r="R116" s="3" t="s">
        <v>1455</v>
      </c>
      <c r="S116" s="3" t="s">
        <v>1455</v>
      </c>
      <c r="T116" s="3" t="s">
        <v>1455</v>
      </c>
      <c r="U116" s="3" t="s">
        <v>1455</v>
      </c>
      <c r="V116" s="3" t="s">
        <v>1455</v>
      </c>
      <c r="W116" s="3" t="s">
        <v>955</v>
      </c>
      <c r="X116" s="3" t="s">
        <v>955</v>
      </c>
      <c r="Y116" s="3" t="s">
        <v>1455</v>
      </c>
      <c r="Z116" s="3" t="s">
        <v>1455</v>
      </c>
      <c r="AA116" s="3" t="s">
        <v>1455</v>
      </c>
      <c r="AB116" s="3" t="s">
        <v>1455</v>
      </c>
      <c r="AC116" s="3" t="s">
        <v>1455</v>
      </c>
      <c r="AD116" s="3" t="s">
        <v>1455</v>
      </c>
      <c r="AE116" s="3" t="s">
        <v>1455</v>
      </c>
      <c r="AF116" s="3" t="s">
        <v>1455</v>
      </c>
      <c r="AG116" s="3" t="s">
        <v>1455</v>
      </c>
      <c r="AH116" s="3" t="s">
        <v>1455</v>
      </c>
      <c r="AI116" s="3" t="s">
        <v>1455</v>
      </c>
      <c r="AJ116" s="3" t="s">
        <v>956</v>
      </c>
      <c r="AK116" s="3" t="s">
        <v>1455</v>
      </c>
      <c r="AL116" s="3" t="s">
        <v>1455</v>
      </c>
      <c r="AM116" s="3" t="s">
        <v>1455</v>
      </c>
      <c r="AN116" s="3" t="s">
        <v>1455</v>
      </c>
      <c r="AO116" s="3" t="s">
        <v>1455</v>
      </c>
      <c r="AP116" s="3" t="s">
        <v>1455</v>
      </c>
      <c r="AQ116" s="3" t="s">
        <v>1455</v>
      </c>
      <c r="AR116" s="3" t="s">
        <v>1455</v>
      </c>
      <c r="AS116" s="3" t="s">
        <v>1455</v>
      </c>
      <c r="AT116" s="3" t="s">
        <v>1442</v>
      </c>
      <c r="AU116" s="3" t="s">
        <v>1455</v>
      </c>
      <c r="AV116" s="3" t="s">
        <v>1455</v>
      </c>
      <c r="AW116" s="3" t="s">
        <v>1455</v>
      </c>
      <c r="AX116" s="3" t="s">
        <v>1455</v>
      </c>
      <c r="AY116" s="3" t="s">
        <v>1455</v>
      </c>
      <c r="AZ116" s="3" t="s">
        <v>1455</v>
      </c>
      <c r="BA116" s="3" t="s">
        <v>1455</v>
      </c>
      <c r="BB116" s="3" t="s">
        <v>1455</v>
      </c>
      <c r="BC116" s="3" t="s">
        <v>1455</v>
      </c>
      <c r="BD116" s="3" t="s">
        <v>1455</v>
      </c>
      <c r="BE116" s="3" t="s">
        <v>1455</v>
      </c>
      <c r="BF116" s="3" t="s">
        <v>1455</v>
      </c>
      <c r="BG116" s="3" t="s">
        <v>1455</v>
      </c>
      <c r="BH116" s="3" t="s">
        <v>1455</v>
      </c>
      <c r="BI116" s="3" t="s">
        <v>1455</v>
      </c>
      <c r="BJ116" s="3" t="s">
        <v>1455</v>
      </c>
      <c r="BK116" s="3" t="s">
        <v>1455</v>
      </c>
      <c r="BL116" s="3" t="s">
        <v>1455</v>
      </c>
      <c r="BM116" s="3" t="s">
        <v>1455</v>
      </c>
      <c r="BN116" s="3" t="s">
        <v>1455</v>
      </c>
      <c r="BO116" s="1" t="s">
        <v>1455</v>
      </c>
      <c r="BP116" s="1" t="s">
        <v>1455</v>
      </c>
      <c r="BQ116" s="6">
        <v>2</v>
      </c>
      <c r="BR116" s="6">
        <v>6</v>
      </c>
      <c r="BS116" s="6">
        <v>3</v>
      </c>
      <c r="BT116" s="6">
        <v>1</v>
      </c>
      <c r="BU116" s="6">
        <v>2</v>
      </c>
      <c r="BV116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6" s="6"/>
      <c r="BX116" s="6" t="e">
        <f>#REF!&lt;Tabela1[[#This Row],[7-Ponto de fusão °C]]</f>
        <v>#REF!</v>
      </c>
      <c r="BY116" s="6" t="e">
        <f>#REF!&lt;Tabela1[[#This Row],[8-Ponto de ebulição °C]]</f>
        <v>#REF!</v>
      </c>
    </row>
    <row r="117" spans="1:77" x14ac:dyDescent="0.25">
      <c r="A117" s="1">
        <v>116</v>
      </c>
      <c r="B117" s="1" t="s">
        <v>957</v>
      </c>
      <c r="C117" s="1">
        <v>16</v>
      </c>
      <c r="D117" s="1" t="s">
        <v>81</v>
      </c>
      <c r="E117" s="1">
        <v>7</v>
      </c>
      <c r="F117" s="1" t="s">
        <v>1086</v>
      </c>
      <c r="G117" s="1" t="s">
        <v>958</v>
      </c>
      <c r="H117" s="2">
        <v>293</v>
      </c>
      <c r="I117" s="14" t="s">
        <v>1455</v>
      </c>
      <c r="J117" s="14" t="s">
        <v>1455</v>
      </c>
      <c r="K117" s="8" t="s">
        <v>1455</v>
      </c>
      <c r="L117" s="8" t="s">
        <v>1455</v>
      </c>
      <c r="M117" s="8" t="s">
        <v>1455</v>
      </c>
      <c r="N117" s="8" t="s">
        <v>1455</v>
      </c>
      <c r="O117" s="8" t="s">
        <v>1455</v>
      </c>
      <c r="P117" s="3" t="s">
        <v>1455</v>
      </c>
      <c r="Q117" s="3" t="s">
        <v>1455</v>
      </c>
      <c r="R117" s="3" t="s">
        <v>1455</v>
      </c>
      <c r="S117" s="3" t="s">
        <v>1455</v>
      </c>
      <c r="T117" s="3" t="s">
        <v>1455</v>
      </c>
      <c r="U117" s="3" t="s">
        <v>1455</v>
      </c>
      <c r="V117" s="3" t="s">
        <v>1455</v>
      </c>
      <c r="W117" s="3" t="s">
        <v>959</v>
      </c>
      <c r="X117" s="3" t="s">
        <v>959</v>
      </c>
      <c r="Y117" s="3" t="s">
        <v>1455</v>
      </c>
      <c r="Z117" s="3" t="s">
        <v>1455</v>
      </c>
      <c r="AA117" s="3" t="s">
        <v>1455</v>
      </c>
      <c r="AB117" s="3" t="s">
        <v>1455</v>
      </c>
      <c r="AC117" s="3" t="s">
        <v>1455</v>
      </c>
      <c r="AD117" s="3" t="s">
        <v>1455</v>
      </c>
      <c r="AE117" s="3" t="s">
        <v>1455</v>
      </c>
      <c r="AF117" s="3" t="s">
        <v>1455</v>
      </c>
      <c r="AG117" s="3" t="s">
        <v>1455</v>
      </c>
      <c r="AH117" s="3" t="s">
        <v>1455</v>
      </c>
      <c r="AI117" s="3" t="s">
        <v>1455</v>
      </c>
      <c r="AJ117" s="3" t="s">
        <v>960</v>
      </c>
      <c r="AK117" s="3" t="s">
        <v>1455</v>
      </c>
      <c r="AL117" s="3" t="s">
        <v>1455</v>
      </c>
      <c r="AM117" s="3" t="s">
        <v>1455</v>
      </c>
      <c r="AN117" s="3" t="s">
        <v>1455</v>
      </c>
      <c r="AO117" s="3" t="s">
        <v>1455</v>
      </c>
      <c r="AP117" s="3" t="s">
        <v>1455</v>
      </c>
      <c r="AQ117" s="3" t="s">
        <v>1455</v>
      </c>
      <c r="AR117" s="3" t="s">
        <v>1455</v>
      </c>
      <c r="AS117" s="3" t="s">
        <v>1455</v>
      </c>
      <c r="AT117" s="3" t="s">
        <v>1442</v>
      </c>
      <c r="AU117" s="3" t="s">
        <v>1455</v>
      </c>
      <c r="AV117" s="3" t="s">
        <v>1455</v>
      </c>
      <c r="AW117" s="3" t="s">
        <v>1455</v>
      </c>
      <c r="AX117" s="3" t="s">
        <v>1455</v>
      </c>
      <c r="AY117" s="3" t="s">
        <v>1455</v>
      </c>
      <c r="AZ117" s="3" t="s">
        <v>1455</v>
      </c>
      <c r="BA117" s="3" t="s">
        <v>1455</v>
      </c>
      <c r="BB117" s="3" t="s">
        <v>1455</v>
      </c>
      <c r="BC117" s="3" t="s">
        <v>1455</v>
      </c>
      <c r="BD117" s="3" t="s">
        <v>1455</v>
      </c>
      <c r="BE117" s="3" t="s">
        <v>1455</v>
      </c>
      <c r="BF117" s="3" t="s">
        <v>1455</v>
      </c>
      <c r="BG117" s="3" t="s">
        <v>1455</v>
      </c>
      <c r="BH117" s="3" t="s">
        <v>1455</v>
      </c>
      <c r="BI117" s="3" t="s">
        <v>1455</v>
      </c>
      <c r="BJ117" s="3" t="s">
        <v>1455</v>
      </c>
      <c r="BK117" s="3" t="s">
        <v>1455</v>
      </c>
      <c r="BL117" s="3" t="s">
        <v>1455</v>
      </c>
      <c r="BM117" s="3" t="s">
        <v>1455</v>
      </c>
      <c r="BN117" s="3" t="s">
        <v>1455</v>
      </c>
      <c r="BO117" s="1" t="s">
        <v>1455</v>
      </c>
      <c r="BP117" s="1" t="s">
        <v>1455</v>
      </c>
      <c r="BQ117" s="6">
        <v>2</v>
      </c>
      <c r="BR117" s="6">
        <v>6</v>
      </c>
      <c r="BS117" s="6">
        <v>3</v>
      </c>
      <c r="BT117" s="6">
        <v>1</v>
      </c>
      <c r="BU117" s="6">
        <v>2</v>
      </c>
      <c r="BV117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7" s="6"/>
      <c r="BX117" s="6" t="e">
        <f>#REF!&lt;Tabela1[[#This Row],[7-Ponto de fusão °C]]</f>
        <v>#REF!</v>
      </c>
      <c r="BY117" s="6" t="e">
        <f>#REF!&lt;Tabela1[[#This Row],[8-Ponto de ebulição °C]]</f>
        <v>#REF!</v>
      </c>
    </row>
    <row r="118" spans="1:77" x14ac:dyDescent="0.25">
      <c r="A118" s="1">
        <v>117</v>
      </c>
      <c r="B118" s="1" t="s">
        <v>961</v>
      </c>
      <c r="C118" s="1">
        <v>17</v>
      </c>
      <c r="D118" s="1" t="s">
        <v>91</v>
      </c>
      <c r="E118" s="1">
        <v>7</v>
      </c>
      <c r="F118" s="1" t="s">
        <v>1087</v>
      </c>
      <c r="G118" s="1" t="s">
        <v>962</v>
      </c>
      <c r="H118" s="2">
        <v>292</v>
      </c>
      <c r="I118" s="14" t="s">
        <v>1455</v>
      </c>
      <c r="J118" s="14" t="s">
        <v>1455</v>
      </c>
      <c r="K118" s="8" t="s">
        <v>1455</v>
      </c>
      <c r="L118" s="8" t="s">
        <v>1455</v>
      </c>
      <c r="M118" s="8" t="s">
        <v>1455</v>
      </c>
      <c r="N118" s="8" t="s">
        <v>1455</v>
      </c>
      <c r="O118" s="8" t="s">
        <v>1455</v>
      </c>
      <c r="P118" s="3" t="s">
        <v>1455</v>
      </c>
      <c r="Q118" s="3" t="s">
        <v>1455</v>
      </c>
      <c r="R118" s="3" t="s">
        <v>1455</v>
      </c>
      <c r="S118" s="3" t="s">
        <v>1455</v>
      </c>
      <c r="T118" s="3" t="s">
        <v>1455</v>
      </c>
      <c r="U118" s="3" t="s">
        <v>1455</v>
      </c>
      <c r="V118" s="3" t="s">
        <v>1455</v>
      </c>
      <c r="W118" s="5" t="s">
        <v>1456</v>
      </c>
      <c r="X118" s="5" t="s">
        <v>1456</v>
      </c>
      <c r="Y118" s="3" t="s">
        <v>1455</v>
      </c>
      <c r="Z118" s="3" t="s">
        <v>1455</v>
      </c>
      <c r="AA118" s="3" t="s">
        <v>1455</v>
      </c>
      <c r="AB118" s="3" t="s">
        <v>1455</v>
      </c>
      <c r="AC118" s="3" t="s">
        <v>1455</v>
      </c>
      <c r="AD118" s="3" t="s">
        <v>1455</v>
      </c>
      <c r="AE118" s="3" t="s">
        <v>1455</v>
      </c>
      <c r="AF118" s="3" t="s">
        <v>1455</v>
      </c>
      <c r="AG118" s="3" t="s">
        <v>1455</v>
      </c>
      <c r="AH118" s="3" t="s">
        <v>1455</v>
      </c>
      <c r="AI118" s="3" t="s">
        <v>1455</v>
      </c>
      <c r="AJ118" s="3" t="s">
        <v>963</v>
      </c>
      <c r="AK118" s="3" t="s">
        <v>1455</v>
      </c>
      <c r="AL118" s="3" t="s">
        <v>1455</v>
      </c>
      <c r="AM118" s="3" t="s">
        <v>1455</v>
      </c>
      <c r="AN118" s="3" t="s">
        <v>1455</v>
      </c>
      <c r="AO118" s="3" t="s">
        <v>1455</v>
      </c>
      <c r="AP118" s="3" t="s">
        <v>1455</v>
      </c>
      <c r="AQ118" s="3" t="s">
        <v>1455</v>
      </c>
      <c r="AR118" s="3" t="s">
        <v>1455</v>
      </c>
      <c r="AS118" s="3" t="s">
        <v>1455</v>
      </c>
      <c r="AT118" s="3" t="s">
        <v>1442</v>
      </c>
      <c r="AU118" s="3" t="s">
        <v>1455</v>
      </c>
      <c r="AV118" s="3" t="s">
        <v>1455</v>
      </c>
      <c r="AW118" s="3" t="s">
        <v>1455</v>
      </c>
      <c r="AX118" s="3" t="s">
        <v>1455</v>
      </c>
      <c r="AY118" s="3" t="s">
        <v>1455</v>
      </c>
      <c r="AZ118" s="3" t="s">
        <v>1455</v>
      </c>
      <c r="BA118" s="3" t="s">
        <v>1455</v>
      </c>
      <c r="BB118" s="3" t="s">
        <v>1455</v>
      </c>
      <c r="BC118" s="3" t="s">
        <v>1455</v>
      </c>
      <c r="BD118" s="3" t="s">
        <v>1455</v>
      </c>
      <c r="BE118" s="3" t="s">
        <v>1455</v>
      </c>
      <c r="BF118" s="3" t="s">
        <v>1455</v>
      </c>
      <c r="BG118" s="3" t="s">
        <v>1455</v>
      </c>
      <c r="BH118" s="3" t="s">
        <v>1455</v>
      </c>
      <c r="BI118" s="3" t="s">
        <v>1455</v>
      </c>
      <c r="BJ118" s="3" t="s">
        <v>1455</v>
      </c>
      <c r="BK118" s="3" t="s">
        <v>1455</v>
      </c>
      <c r="BL118" s="3" t="s">
        <v>1455</v>
      </c>
      <c r="BM118" s="3" t="s">
        <v>1455</v>
      </c>
      <c r="BN118" s="3" t="s">
        <v>1455</v>
      </c>
      <c r="BO118" s="1" t="s">
        <v>1455</v>
      </c>
      <c r="BP118" s="1" t="s">
        <v>1455</v>
      </c>
      <c r="BQ118" s="6">
        <v>3</v>
      </c>
      <c r="BR118" s="6"/>
      <c r="BS118" s="6">
        <v>3</v>
      </c>
      <c r="BT118" s="6">
        <v>1</v>
      </c>
      <c r="BU118" s="6">
        <v>2</v>
      </c>
      <c r="BV118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8" s="6"/>
      <c r="BX118" s="6" t="e">
        <f>#REF!&lt;Tabela1[[#This Row],[7-Ponto de fusão °C]]</f>
        <v>#REF!</v>
      </c>
      <c r="BY118" s="6" t="e">
        <f>#REF!&lt;Tabela1[[#This Row],[8-Ponto de ebulição °C]]</f>
        <v>#REF!</v>
      </c>
    </row>
    <row r="119" spans="1:77" x14ac:dyDescent="0.25">
      <c r="A119" s="1">
        <v>118</v>
      </c>
      <c r="B119" s="1" t="s">
        <v>964</v>
      </c>
      <c r="C119" s="1">
        <v>18</v>
      </c>
      <c r="D119" s="1" t="s">
        <v>14</v>
      </c>
      <c r="E119" s="1">
        <v>7</v>
      </c>
      <c r="F119" s="1" t="s">
        <v>1088</v>
      </c>
      <c r="G119" s="1" t="s">
        <v>965</v>
      </c>
      <c r="H119" s="2">
        <v>294</v>
      </c>
      <c r="I119" s="14" t="s">
        <v>1455</v>
      </c>
      <c r="J119" s="14" t="s">
        <v>1455</v>
      </c>
      <c r="K119" s="8" t="s">
        <v>1455</v>
      </c>
      <c r="L119" s="8" t="s">
        <v>1455</v>
      </c>
      <c r="M119" s="8" t="s">
        <v>1455</v>
      </c>
      <c r="N119" s="8" t="s">
        <v>1455</v>
      </c>
      <c r="O119" s="8" t="s">
        <v>1455</v>
      </c>
      <c r="P119" s="3" t="s">
        <v>1455</v>
      </c>
      <c r="Q119" s="3" t="s">
        <v>1455</v>
      </c>
      <c r="R119" s="3" t="s">
        <v>1455</v>
      </c>
      <c r="S119" s="3" t="s">
        <v>1455</v>
      </c>
      <c r="T119" s="3" t="s">
        <v>1455</v>
      </c>
      <c r="U119" s="3" t="s">
        <v>1455</v>
      </c>
      <c r="V119" s="3" t="s">
        <v>1455</v>
      </c>
      <c r="W119" s="3" t="s">
        <v>966</v>
      </c>
      <c r="X119" s="3" t="s">
        <v>966</v>
      </c>
      <c r="Y119" s="3" t="s">
        <v>1455</v>
      </c>
      <c r="Z119" s="3" t="s">
        <v>1455</v>
      </c>
      <c r="AA119" s="3" t="s">
        <v>1455</v>
      </c>
      <c r="AB119" s="3" t="s">
        <v>1455</v>
      </c>
      <c r="AC119" s="3" t="s">
        <v>1455</v>
      </c>
      <c r="AD119" s="3" t="s">
        <v>1455</v>
      </c>
      <c r="AE119" s="3" t="s">
        <v>1455</v>
      </c>
      <c r="AF119" s="3" t="s">
        <v>1455</v>
      </c>
      <c r="AG119" s="3" t="s">
        <v>1455</v>
      </c>
      <c r="AH119" s="3" t="s">
        <v>1455</v>
      </c>
      <c r="AI119" s="3" t="s">
        <v>1455</v>
      </c>
      <c r="AJ119" s="3" t="s">
        <v>967</v>
      </c>
      <c r="AK119" s="3" t="s">
        <v>1455</v>
      </c>
      <c r="AL119" s="3" t="s">
        <v>1455</v>
      </c>
      <c r="AM119" s="3" t="s">
        <v>1455</v>
      </c>
      <c r="AN119" s="3" t="s">
        <v>1455</v>
      </c>
      <c r="AO119" s="3" t="s">
        <v>1455</v>
      </c>
      <c r="AP119" s="3" t="s">
        <v>1455</v>
      </c>
      <c r="AQ119" s="3" t="s">
        <v>1455</v>
      </c>
      <c r="AR119" s="3" t="s">
        <v>1455</v>
      </c>
      <c r="AS119" s="3" t="s">
        <v>1455</v>
      </c>
      <c r="AT119" s="3" t="s">
        <v>1442</v>
      </c>
      <c r="AU119" s="3" t="s">
        <v>1455</v>
      </c>
      <c r="AV119" s="3" t="s">
        <v>1455</v>
      </c>
      <c r="AW119" s="3" t="s">
        <v>1455</v>
      </c>
      <c r="AX119" s="3" t="s">
        <v>1455</v>
      </c>
      <c r="AY119" s="3" t="s">
        <v>1455</v>
      </c>
      <c r="AZ119" s="3" t="s">
        <v>1455</v>
      </c>
      <c r="BA119" s="3" t="s">
        <v>1455</v>
      </c>
      <c r="BB119" s="3" t="s">
        <v>1455</v>
      </c>
      <c r="BC119" s="3" t="s">
        <v>1455</v>
      </c>
      <c r="BD119" s="3" t="s">
        <v>1455</v>
      </c>
      <c r="BE119" s="3" t="s">
        <v>1455</v>
      </c>
      <c r="BF119" s="3" t="s">
        <v>1455</v>
      </c>
      <c r="BG119" s="3" t="s">
        <v>1455</v>
      </c>
      <c r="BH119" s="3" t="s">
        <v>1455</v>
      </c>
      <c r="BI119" s="3" t="s">
        <v>1455</v>
      </c>
      <c r="BJ119" s="3" t="s">
        <v>1455</v>
      </c>
      <c r="BK119" s="3" t="s">
        <v>1455</v>
      </c>
      <c r="BL119" s="3" t="s">
        <v>1455</v>
      </c>
      <c r="BM119" s="3" t="s">
        <v>1455</v>
      </c>
      <c r="BN119" s="3" t="s">
        <v>1455</v>
      </c>
      <c r="BO119" s="1" t="s">
        <v>1455</v>
      </c>
      <c r="BP119" s="1" t="s">
        <v>1455</v>
      </c>
      <c r="BQ119" s="6">
        <v>4</v>
      </c>
      <c r="BR119" s="6"/>
      <c r="BS119" s="6">
        <v>3</v>
      </c>
      <c r="BT119" s="6">
        <v>1</v>
      </c>
      <c r="BU119" s="6">
        <v>2</v>
      </c>
      <c r="BV119" s="6" t="str">
        <f>IF(OR(Tabela1[[#This Row],[7-Ponto de fusão °C]]="-",Tabela1[[#This Row],[8-Ponto de ebulição °C]]="-"),"",IF(AND(Tabela1[[#This Row],[Teste1]]=FALSE,Tabela1[[#This Row],[Teste2]]=FALSE),3,IF(AND(Tabela1[[#This Row],[Teste1]]=FALSE,Tabela1[[#This Row],[Teste2]]=TRUE),2,1)))</f>
        <v/>
      </c>
      <c r="BW119" s="6"/>
      <c r="BX119" s="6" t="e">
        <f>#REF!&lt;Tabela1[[#This Row],[7-Ponto de fusão °C]]</f>
        <v>#REF!</v>
      </c>
      <c r="BY119" s="6" t="e">
        <f>#REF!&lt;Tabela1[[#This Row],[8-Ponto de ebulição °C]]</f>
        <v>#REF!</v>
      </c>
    </row>
    <row r="121" spans="1:77" x14ac:dyDescent="0.25">
      <c r="BQ121" s="10"/>
    </row>
    <row r="122" spans="1:77" x14ac:dyDescent="0.25">
      <c r="A122" s="15" t="s">
        <v>1460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João Henrique 🍕</cp:lastModifiedBy>
  <cp:lastPrinted>2017-06-08T16:51:49Z</cp:lastPrinted>
  <dcterms:created xsi:type="dcterms:W3CDTF">2017-06-05T14:45:57Z</dcterms:created>
  <dcterms:modified xsi:type="dcterms:W3CDTF">2022-12-02T15:02:40Z</dcterms:modified>
</cp:coreProperties>
</file>