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C8206BEA-A0AD-4314-903F-74EE1B119534}" xr6:coauthVersionLast="31" xr6:coauthVersionMax="31" xr10:uidLastSave="{00000000-0000-0000-0000-000000000000}"/>
  <bookViews>
    <workbookView xWindow="0" yWindow="0" windowWidth="21525" windowHeight="7980" xr2:uid="{00000000-000D-0000-FFFF-FFFF00000000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J68" i="1"/>
  <c r="I68" i="1"/>
  <c r="K67" i="1"/>
  <c r="J67" i="1"/>
  <c r="I67" i="1"/>
  <c r="K66" i="1"/>
  <c r="J66" i="1"/>
  <c r="I66" i="1"/>
  <c r="I78" i="1"/>
  <c r="J78" i="1"/>
  <c r="K78" i="1"/>
  <c r="I79" i="1"/>
  <c r="J79" i="1"/>
  <c r="K79" i="1"/>
  <c r="I80" i="1"/>
  <c r="J80" i="1"/>
  <c r="K80" i="1"/>
  <c r="I107" i="1"/>
  <c r="K104" i="1"/>
  <c r="J104" i="1"/>
  <c r="I104" i="1"/>
  <c r="K103" i="1"/>
  <c r="J103" i="1"/>
  <c r="I103" i="1"/>
  <c r="K102" i="1"/>
  <c r="J102" i="1"/>
  <c r="I102" i="1"/>
  <c r="I95" i="1"/>
  <c r="K92" i="1"/>
  <c r="J92" i="1"/>
  <c r="I92" i="1"/>
  <c r="K91" i="1"/>
  <c r="J91" i="1"/>
  <c r="I91" i="1"/>
  <c r="K90" i="1"/>
  <c r="J90" i="1"/>
  <c r="I90" i="1"/>
  <c r="K56" i="1" l="1"/>
  <c r="J56" i="1"/>
  <c r="I56" i="1"/>
  <c r="K55" i="1"/>
  <c r="J55" i="1"/>
  <c r="I55" i="1"/>
  <c r="K54" i="1"/>
  <c r="J54" i="1"/>
  <c r="I54" i="1"/>
  <c r="I24" i="1"/>
  <c r="I36" i="1"/>
  <c r="K44" i="1"/>
  <c r="J44" i="1"/>
  <c r="I44" i="1"/>
  <c r="K43" i="1"/>
  <c r="J43" i="1"/>
  <c r="I43" i="1"/>
  <c r="K42" i="1"/>
  <c r="J42" i="1"/>
  <c r="I42" i="1"/>
  <c r="K33" i="1"/>
  <c r="J33" i="1"/>
  <c r="I33" i="1"/>
  <c r="K32" i="1"/>
  <c r="J32" i="1"/>
  <c r="I32" i="1"/>
  <c r="K31" i="1"/>
  <c r="J31" i="1"/>
  <c r="I31" i="1"/>
  <c r="K21" i="1"/>
  <c r="J21" i="1"/>
  <c r="I21" i="1"/>
  <c r="K20" i="1"/>
  <c r="J20" i="1"/>
  <c r="I20" i="1"/>
  <c r="K19" i="1"/>
  <c r="J19" i="1"/>
  <c r="I19" i="1"/>
  <c r="K8" i="1"/>
  <c r="K9" i="1"/>
  <c r="K7" i="1"/>
  <c r="J8" i="1"/>
  <c r="J9" i="1"/>
  <c r="J7" i="1"/>
  <c r="I8" i="1"/>
  <c r="I9" i="1"/>
  <c r="I7" i="1"/>
</calcChain>
</file>

<file path=xl/sharedStrings.xml><?xml version="1.0" encoding="utf-8"?>
<sst xmlns="http://schemas.openxmlformats.org/spreadsheetml/2006/main" count="172" uniqueCount="36">
  <si>
    <t>Utilidade</t>
  </si>
  <si>
    <t>Interesse</t>
  </si>
  <si>
    <t>Facilidade</t>
  </si>
  <si>
    <t>Valores Observados</t>
  </si>
  <si>
    <t>Nº Erros</t>
  </si>
  <si>
    <t>Cliques</t>
  </si>
  <si>
    <t>Tempo</t>
  </si>
  <si>
    <t>Média</t>
  </si>
  <si>
    <t>Desvio Padrão</t>
  </si>
  <si>
    <t>Moda</t>
  </si>
  <si>
    <t>Mediana</t>
  </si>
  <si>
    <t>Objectivos de Usabilidade</t>
  </si>
  <si>
    <t>João</t>
  </si>
  <si>
    <t>Mafalda</t>
  </si>
  <si>
    <t>Rui</t>
  </si>
  <si>
    <t>Rosa</t>
  </si>
  <si>
    <t>Rute</t>
  </si>
  <si>
    <t xml:space="preserve">Consultar Agenda </t>
  </si>
  <si>
    <t>Criar Evento</t>
  </si>
  <si>
    <t>&lt; 1,38</t>
  </si>
  <si>
    <t>Consultar Evento</t>
  </si>
  <si>
    <t xml:space="preserve"> Editar Evento</t>
  </si>
  <si>
    <t>Eliminar Evento</t>
  </si>
  <si>
    <t>&lt; 1,1</t>
  </si>
  <si>
    <t>&lt; 0,2</t>
  </si>
  <si>
    <t>&lt; 0,1</t>
  </si>
  <si>
    <t xml:space="preserve">Teste de Usabilidade </t>
  </si>
  <si>
    <t>Ernesto</t>
  </si>
  <si>
    <t>Ana</t>
  </si>
  <si>
    <t>Maria</t>
  </si>
  <si>
    <t>Pedro</t>
  </si>
  <si>
    <t xml:space="preserve">Consultar Finanças </t>
  </si>
  <si>
    <t>Adicionar Despesas</t>
  </si>
  <si>
    <t>Adicionar Receita</t>
  </si>
  <si>
    <t>Consultar Saúde</t>
  </si>
  <si>
    <t>&lt; 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</si>
</sst>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1"/>
      <name val="Miriam Libre"/>
    </font>
    <font>
      <sz val="16"/>
      <color theme="1"/>
      <name val="Miriam Libre"/>
    </font>
    <font>
      <sz val="36"/>
      <color theme="1"/>
      <name val="Miriam Libre"/>
    </font>
    <font>
      <sz val="20"/>
      <color theme="1"/>
      <name val="Miriam Libre"/>
    </font>
    <font>
      <i/>
      <sz val="14"/>
      <color theme="1"/>
      <name val="Miriam Libre"/>
    </font>
    <font>
      <sz val="20"/>
      <color rgb="FF000000"/>
      <name val="Miriam Libre"/>
      <charset val="1"/>
    </font>
    <font>
      <sz val="14"/>
      <color rgb="FF000000"/>
      <name val="Miriam Libre"/>
      <charset val="1"/>
    </font>
    <font>
      <i/>
      <sz val="14"/>
      <color rgb="FF000000"/>
      <name val="Miriam Libre"/>
      <charset val="1"/>
    </font>
    <font>
      <sz val="16"/>
      <color rgb="FF000000"/>
      <name val="Miriam Libre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8" xfId="0" applyFont="1" applyBorder="1" applyAlignment="1"/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/>
    <xf numFmtId="0" fontId="2" fillId="3" borderId="7" xfId="0" applyFont="1" applyFill="1" applyBorder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5" borderId="7" xfId="0" applyFont="1" applyFill="1" applyBorder="1" applyAlignment="1"/>
    <xf numFmtId="0" fontId="7" fillId="0" borderId="8" xfId="0" applyFont="1" applyBorder="1" applyAlignment="1"/>
    <xf numFmtId="0" fontId="9" fillId="5" borderId="7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16249</xdr:colOff>
      <xdr:row>110</xdr:row>
      <xdr:rowOff>216489</xdr:rowOff>
    </xdr:from>
    <xdr:to>
      <xdr:col>9</xdr:col>
      <xdr:colOff>608378</xdr:colOff>
      <xdr:row>123</xdr:row>
      <xdr:rowOff>50928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BEF4D9-1813-451E-AD7E-DE42B6E32D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8124" y="24952914"/>
          <a:ext cx="6859579" cy="280623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8"/>
  <sheetViews>
    <sheetView tabSelected="1" view="pageBreakPreview" topLeftCell="A50" zoomScaleNormal="85" zoomScaleSheetLayoutView="100" workbookViewId="0">
      <selection activeCell="C74" sqref="C74"/>
    </sheetView>
  </sheetViews>
  <sheetFormatPr defaultColWidth="18.42578125" defaultRowHeight="18"/>
  <cols>
    <col min="1" max="1" width="4.140625" style="1" customWidth="1"/>
    <col min="2" max="2" width="31" style="1" customWidth="1"/>
    <col min="3" max="7" width="18.42578125" style="1"/>
    <col min="8" max="8" width="2.28515625" style="1" customWidth="1"/>
    <col min="9" max="9" width="18" style="1" customWidth="1"/>
    <col min="10" max="16384" width="18.42578125" style="1"/>
  </cols>
  <sheetData>
    <row r="1" spans="2:12" ht="18.75" thickBot="1"/>
    <row r="2" spans="2:12" ht="45" thickBot="1">
      <c r="B2" s="47" t="s">
        <v>26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2:12" ht="18.75" thickBot="1"/>
    <row r="4" spans="2:12" ht="26.25" thickBot="1">
      <c r="B4" s="44" t="s">
        <v>17</v>
      </c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2:12" ht="18.75" thickBot="1"/>
    <row r="6" spans="2:12" ht="18.75" thickBot="1">
      <c r="C6" s="6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41"/>
      <c r="I6" s="7" t="s">
        <v>7</v>
      </c>
      <c r="J6" s="7" t="s">
        <v>8</v>
      </c>
      <c r="K6" s="7" t="s">
        <v>9</v>
      </c>
      <c r="L6" s="8" t="s">
        <v>10</v>
      </c>
    </row>
    <row r="7" spans="2:12" ht="18.75">
      <c r="B7" s="3" t="s">
        <v>0</v>
      </c>
      <c r="C7" s="9">
        <v>4</v>
      </c>
      <c r="D7" s="10">
        <v>5</v>
      </c>
      <c r="E7" s="10">
        <v>5</v>
      </c>
      <c r="F7" s="10">
        <v>4</v>
      </c>
      <c r="G7" s="10">
        <v>5</v>
      </c>
      <c r="H7" s="42"/>
      <c r="I7" s="10">
        <f>(G7+F7+E7+D7+C7)/5</f>
        <v>4.5999999999999996</v>
      </c>
      <c r="J7" s="11">
        <f>STDEV(C7:G7)</f>
        <v>0.54772255750516674</v>
      </c>
      <c r="K7" s="10">
        <f>MODE(C7:G7)</f>
        <v>5</v>
      </c>
      <c r="L7" s="12">
        <v>5</v>
      </c>
    </row>
    <row r="8" spans="2:12" ht="18.75">
      <c r="B8" s="4" t="s">
        <v>1</v>
      </c>
      <c r="C8" s="13">
        <v>5</v>
      </c>
      <c r="D8" s="14">
        <v>4</v>
      </c>
      <c r="E8" s="14">
        <v>5</v>
      </c>
      <c r="F8" s="14">
        <v>5</v>
      </c>
      <c r="G8" s="14">
        <v>5</v>
      </c>
      <c r="H8" s="42"/>
      <c r="I8" s="14">
        <f t="shared" ref="I8:I9" si="0">(G8+F8+E8+D8+C8)/5</f>
        <v>4.8</v>
      </c>
      <c r="J8" s="15">
        <f t="shared" ref="J8:J9" si="1">STDEV(C8:G8)</f>
        <v>0.44721359549995787</v>
      </c>
      <c r="K8" s="14">
        <f t="shared" ref="K8:K9" si="2">MODE(C8:G8)</f>
        <v>5</v>
      </c>
      <c r="L8" s="16">
        <v>5</v>
      </c>
    </row>
    <row r="9" spans="2:12" ht="19.5" thickBot="1">
      <c r="B9" s="5" t="s">
        <v>2</v>
      </c>
      <c r="C9" s="17">
        <v>5</v>
      </c>
      <c r="D9" s="18">
        <v>5</v>
      </c>
      <c r="E9" s="18">
        <v>5</v>
      </c>
      <c r="F9" s="18">
        <v>5</v>
      </c>
      <c r="G9" s="18">
        <v>5</v>
      </c>
      <c r="H9" s="43"/>
      <c r="I9" s="18">
        <f t="shared" si="0"/>
        <v>5</v>
      </c>
      <c r="J9" s="19">
        <f t="shared" si="1"/>
        <v>0</v>
      </c>
      <c r="K9" s="18">
        <f t="shared" si="2"/>
        <v>5</v>
      </c>
      <c r="L9" s="20">
        <v>5</v>
      </c>
    </row>
    <row r="10" spans="2:12" ht="21" thickBot="1">
      <c r="B10" s="22" t="s">
        <v>3</v>
      </c>
      <c r="C10" s="2"/>
      <c r="D10" s="2"/>
      <c r="E10" s="2"/>
      <c r="F10" s="2"/>
      <c r="G10" s="2"/>
      <c r="I10" s="35" t="s">
        <v>11</v>
      </c>
      <c r="J10" s="36"/>
      <c r="K10" s="36"/>
      <c r="L10" s="37"/>
    </row>
    <row r="11" spans="2:12" ht="18.75">
      <c r="B11" s="3" t="s">
        <v>4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38"/>
      <c r="I11" s="29">
        <v>0</v>
      </c>
      <c r="J11" s="29"/>
      <c r="K11" s="29"/>
      <c r="L11" s="30"/>
    </row>
    <row r="12" spans="2:12" ht="18.75">
      <c r="B12" s="4" t="s">
        <v>5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39"/>
      <c r="I12" s="31">
        <v>1</v>
      </c>
      <c r="J12" s="31"/>
      <c r="K12" s="31"/>
      <c r="L12" s="32"/>
    </row>
    <row r="13" spans="2:12" ht="19.5" thickBot="1">
      <c r="B13" s="5" t="s">
        <v>6</v>
      </c>
      <c r="C13" s="18">
        <v>0.1</v>
      </c>
      <c r="D13" s="18">
        <v>0.1</v>
      </c>
      <c r="E13" s="18">
        <v>0.1</v>
      </c>
      <c r="F13" s="18">
        <v>0.1</v>
      </c>
      <c r="G13" s="18">
        <v>0.1</v>
      </c>
      <c r="H13" s="40"/>
      <c r="I13" s="33" t="s">
        <v>25</v>
      </c>
      <c r="J13" s="33"/>
      <c r="K13" s="33"/>
      <c r="L13" s="34"/>
    </row>
    <row r="15" spans="2:12" ht="18.75" thickBot="1"/>
    <row r="16" spans="2:12" ht="26.25" thickBot="1">
      <c r="B16" s="44" t="s">
        <v>18</v>
      </c>
      <c r="C16" s="45"/>
      <c r="D16" s="45"/>
      <c r="E16" s="45"/>
      <c r="F16" s="45"/>
      <c r="G16" s="45"/>
      <c r="H16" s="45"/>
      <c r="I16" s="45"/>
      <c r="J16" s="45"/>
      <c r="K16" s="45"/>
      <c r="L16" s="46"/>
    </row>
    <row r="17" spans="2:12" ht="18.75" thickBot="1"/>
    <row r="18" spans="2:12" ht="18.75" thickBot="1">
      <c r="C18" s="6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41"/>
      <c r="I18" s="7" t="s">
        <v>7</v>
      </c>
      <c r="J18" s="7" t="s">
        <v>8</v>
      </c>
      <c r="K18" s="7" t="s">
        <v>9</v>
      </c>
      <c r="L18" s="8" t="s">
        <v>10</v>
      </c>
    </row>
    <row r="19" spans="2:12" ht="18.75">
      <c r="B19" s="3" t="s">
        <v>0</v>
      </c>
      <c r="C19" s="14">
        <v>5</v>
      </c>
      <c r="D19" s="14">
        <v>5</v>
      </c>
      <c r="E19" s="14">
        <v>4</v>
      </c>
      <c r="F19" s="14">
        <v>4</v>
      </c>
      <c r="G19" s="14">
        <v>5</v>
      </c>
      <c r="H19" s="42"/>
      <c r="I19" s="14">
        <f>(G19+F19+E19+D19+C19)/5</f>
        <v>4.5999999999999996</v>
      </c>
      <c r="J19" s="15">
        <f>STDEV(C19:G19)</f>
        <v>0.54772255750516674</v>
      </c>
      <c r="K19" s="14">
        <f>MODE(C19:G19)</f>
        <v>5</v>
      </c>
      <c r="L19" s="16">
        <v>5</v>
      </c>
    </row>
    <row r="20" spans="2:12" ht="18.75">
      <c r="B20" s="4" t="s">
        <v>1</v>
      </c>
      <c r="C20" s="14">
        <v>5</v>
      </c>
      <c r="D20" s="14">
        <v>4</v>
      </c>
      <c r="E20" s="14">
        <v>5</v>
      </c>
      <c r="F20" s="14">
        <v>5</v>
      </c>
      <c r="G20" s="14">
        <v>5</v>
      </c>
      <c r="H20" s="42"/>
      <c r="I20" s="14">
        <f t="shared" ref="I20:I21" si="3">(G20+F20+E20+D20+C20)/5</f>
        <v>4.8</v>
      </c>
      <c r="J20" s="15">
        <f t="shared" ref="J20:J21" si="4">STDEV(C20:G20)</f>
        <v>0.44721359549995787</v>
      </c>
      <c r="K20" s="14">
        <f t="shared" ref="K20:K21" si="5">MODE(C20:G20)</f>
        <v>5</v>
      </c>
      <c r="L20" s="16">
        <v>5</v>
      </c>
    </row>
    <row r="21" spans="2:12" ht="19.5" thickBot="1">
      <c r="B21" s="5" t="s">
        <v>2</v>
      </c>
      <c r="C21" s="18">
        <v>5</v>
      </c>
      <c r="D21" s="18">
        <v>5</v>
      </c>
      <c r="E21" s="18">
        <v>5</v>
      </c>
      <c r="F21" s="18">
        <v>5</v>
      </c>
      <c r="G21" s="18">
        <v>4</v>
      </c>
      <c r="H21" s="43"/>
      <c r="I21" s="18">
        <f t="shared" si="3"/>
        <v>4.8</v>
      </c>
      <c r="J21" s="19">
        <f t="shared" si="4"/>
        <v>0.44721359549995793</v>
      </c>
      <c r="K21" s="18">
        <f t="shared" si="5"/>
        <v>5</v>
      </c>
      <c r="L21" s="20">
        <v>5</v>
      </c>
    </row>
    <row r="22" spans="2:12" ht="21" thickBot="1">
      <c r="B22" s="22" t="s">
        <v>3</v>
      </c>
      <c r="C22" s="21"/>
      <c r="I22" s="35" t="s">
        <v>11</v>
      </c>
      <c r="J22" s="36"/>
      <c r="K22" s="36"/>
      <c r="L22" s="37"/>
    </row>
    <row r="23" spans="2:12" ht="18.75">
      <c r="B23" s="3" t="s">
        <v>4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38"/>
      <c r="I23" s="29">
        <v>0</v>
      </c>
      <c r="J23" s="29"/>
      <c r="K23" s="29"/>
      <c r="L23" s="30"/>
    </row>
    <row r="24" spans="2:12" ht="18.75">
      <c r="B24" s="4" t="s">
        <v>5</v>
      </c>
      <c r="C24" s="14">
        <v>13</v>
      </c>
      <c r="D24" s="14">
        <v>13</v>
      </c>
      <c r="E24" s="14">
        <v>15</v>
      </c>
      <c r="F24" s="14">
        <v>17</v>
      </c>
      <c r="G24" s="14">
        <v>13</v>
      </c>
      <c r="H24" s="39"/>
      <c r="I24" s="31">
        <f>(G24+F24+E24+D24+C24)/5</f>
        <v>14.2</v>
      </c>
      <c r="J24" s="31"/>
      <c r="K24" s="31"/>
      <c r="L24" s="32"/>
    </row>
    <row r="25" spans="2:12" ht="19.5" thickBot="1">
      <c r="B25" s="5" t="s">
        <v>6</v>
      </c>
      <c r="C25" s="18">
        <v>1</v>
      </c>
      <c r="D25" s="18">
        <v>1.2</v>
      </c>
      <c r="E25" s="18">
        <v>1.3</v>
      </c>
      <c r="F25" s="18">
        <v>2</v>
      </c>
      <c r="G25" s="18">
        <v>1.4</v>
      </c>
      <c r="H25" s="40"/>
      <c r="I25" s="33" t="s">
        <v>19</v>
      </c>
      <c r="J25" s="33"/>
      <c r="K25" s="33"/>
      <c r="L25" s="34"/>
    </row>
    <row r="27" spans="2:12" ht="18.75" thickBot="1"/>
    <row r="28" spans="2:12" ht="26.25" thickBot="1">
      <c r="B28" s="44" t="s">
        <v>20</v>
      </c>
      <c r="C28" s="45"/>
      <c r="D28" s="45"/>
      <c r="E28" s="45"/>
      <c r="F28" s="45"/>
      <c r="G28" s="45"/>
      <c r="H28" s="45"/>
      <c r="I28" s="45"/>
      <c r="J28" s="45"/>
      <c r="K28" s="45"/>
      <c r="L28" s="46"/>
    </row>
    <row r="29" spans="2:12" ht="18.75" thickBot="1"/>
    <row r="30" spans="2:12" ht="18.75" thickBot="1">
      <c r="C30" s="6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41"/>
      <c r="I30" s="7" t="s">
        <v>7</v>
      </c>
      <c r="J30" s="7" t="s">
        <v>8</v>
      </c>
      <c r="K30" s="7" t="s">
        <v>9</v>
      </c>
      <c r="L30" s="8" t="s">
        <v>10</v>
      </c>
    </row>
    <row r="31" spans="2:12" ht="18.75">
      <c r="B31" s="3" t="s">
        <v>0</v>
      </c>
      <c r="C31" s="14">
        <v>5</v>
      </c>
      <c r="D31" s="14">
        <v>5</v>
      </c>
      <c r="E31" s="14">
        <v>5</v>
      </c>
      <c r="F31" s="14">
        <v>5</v>
      </c>
      <c r="G31" s="14">
        <v>5</v>
      </c>
      <c r="H31" s="42"/>
      <c r="I31" s="14">
        <f>(G31+F31+E31+D31+C31)/5</f>
        <v>5</v>
      </c>
      <c r="J31" s="15">
        <f>STDEV(C31:G31)</f>
        <v>0</v>
      </c>
      <c r="K31" s="14">
        <f>MODE(C31:G31)</f>
        <v>5</v>
      </c>
      <c r="L31" s="16">
        <v>5</v>
      </c>
    </row>
    <row r="32" spans="2:12" ht="18.75">
      <c r="B32" s="4" t="s">
        <v>1</v>
      </c>
      <c r="C32" s="14">
        <v>5</v>
      </c>
      <c r="D32" s="14">
        <v>5</v>
      </c>
      <c r="E32" s="14">
        <v>5</v>
      </c>
      <c r="F32" s="14">
        <v>5</v>
      </c>
      <c r="G32" s="14">
        <v>5</v>
      </c>
      <c r="H32" s="42"/>
      <c r="I32" s="14">
        <f t="shared" ref="I32:I33" si="6">(G32+F32+E32+D32+C32)/5</f>
        <v>5</v>
      </c>
      <c r="J32" s="15">
        <f t="shared" ref="J32:J33" si="7">STDEV(C32:G32)</f>
        <v>0</v>
      </c>
      <c r="K32" s="14">
        <f t="shared" ref="K32:K33" si="8">MODE(C32:G32)</f>
        <v>5</v>
      </c>
      <c r="L32" s="16">
        <v>5</v>
      </c>
    </row>
    <row r="33" spans="2:12" ht="19.5" thickBot="1">
      <c r="B33" s="5" t="s">
        <v>2</v>
      </c>
      <c r="C33" s="18">
        <v>5</v>
      </c>
      <c r="D33" s="18">
        <v>5</v>
      </c>
      <c r="E33" s="18">
        <v>5</v>
      </c>
      <c r="F33" s="18">
        <v>5</v>
      </c>
      <c r="G33" s="18">
        <v>5</v>
      </c>
      <c r="H33" s="43"/>
      <c r="I33" s="18">
        <f t="shared" si="6"/>
        <v>5</v>
      </c>
      <c r="J33" s="19">
        <f t="shared" si="7"/>
        <v>0</v>
      </c>
      <c r="K33" s="18">
        <f t="shared" si="8"/>
        <v>5</v>
      </c>
      <c r="L33" s="20">
        <v>5</v>
      </c>
    </row>
    <row r="34" spans="2:12" ht="21" thickBot="1">
      <c r="B34" s="22" t="s">
        <v>3</v>
      </c>
      <c r="C34" s="21"/>
      <c r="I34" s="35" t="s">
        <v>11</v>
      </c>
      <c r="J34" s="36"/>
      <c r="K34" s="36"/>
      <c r="L34" s="37"/>
    </row>
    <row r="35" spans="2:12" ht="18.75">
      <c r="B35" s="3" t="s">
        <v>4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38"/>
      <c r="I35" s="29">
        <v>0</v>
      </c>
      <c r="J35" s="29"/>
      <c r="K35" s="29"/>
      <c r="L35" s="30"/>
    </row>
    <row r="36" spans="2:12" ht="18.75">
      <c r="B36" s="4" t="s">
        <v>5</v>
      </c>
      <c r="C36" s="14">
        <v>2</v>
      </c>
      <c r="D36" s="14">
        <v>2</v>
      </c>
      <c r="E36" s="14">
        <v>3</v>
      </c>
      <c r="F36" s="14">
        <v>2</v>
      </c>
      <c r="G36" s="14">
        <v>2</v>
      </c>
      <c r="H36" s="39"/>
      <c r="I36" s="31">
        <f>(G36+F36+E36+D36+C36)/5</f>
        <v>2.2000000000000002</v>
      </c>
      <c r="J36" s="31"/>
      <c r="K36" s="31"/>
      <c r="L36" s="32"/>
    </row>
    <row r="37" spans="2:12" ht="19.5" thickBot="1">
      <c r="B37" s="5" t="s">
        <v>6</v>
      </c>
      <c r="C37" s="18">
        <v>0.1</v>
      </c>
      <c r="D37" s="18">
        <v>0.1</v>
      </c>
      <c r="E37" s="18">
        <v>0.1</v>
      </c>
      <c r="F37" s="18">
        <v>0.1</v>
      </c>
      <c r="G37" s="18">
        <v>0.1</v>
      </c>
      <c r="H37" s="40"/>
      <c r="I37" s="33" t="s">
        <v>25</v>
      </c>
      <c r="J37" s="33"/>
      <c r="K37" s="33"/>
      <c r="L37" s="34"/>
    </row>
    <row r="38" spans="2:12" ht="18.75" thickBot="1"/>
    <row r="39" spans="2:12" ht="26.25" thickBot="1">
      <c r="B39" s="44" t="s">
        <v>21</v>
      </c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2:12" ht="18.75" thickBot="1"/>
    <row r="41" spans="2:12" ht="18.75" thickBot="1">
      <c r="C41" s="6" t="s">
        <v>12</v>
      </c>
      <c r="D41" s="7" t="s">
        <v>13</v>
      </c>
      <c r="E41" s="7" t="s">
        <v>14</v>
      </c>
      <c r="F41" s="7" t="s">
        <v>15</v>
      </c>
      <c r="G41" s="7" t="s">
        <v>16</v>
      </c>
      <c r="H41" s="41"/>
      <c r="I41" s="7" t="s">
        <v>7</v>
      </c>
      <c r="J41" s="7" t="s">
        <v>8</v>
      </c>
      <c r="K41" s="7" t="s">
        <v>9</v>
      </c>
      <c r="L41" s="8" t="s">
        <v>10</v>
      </c>
    </row>
    <row r="42" spans="2:12" ht="18.75">
      <c r="B42" s="3" t="s">
        <v>0</v>
      </c>
      <c r="C42" s="14">
        <v>5</v>
      </c>
      <c r="D42" s="14">
        <v>5</v>
      </c>
      <c r="E42" s="14">
        <v>5</v>
      </c>
      <c r="F42" s="14">
        <v>5</v>
      </c>
      <c r="G42" s="14">
        <v>5</v>
      </c>
      <c r="H42" s="42"/>
      <c r="I42" s="14">
        <f>(G42+F42+E42+D42+C42)/5</f>
        <v>5</v>
      </c>
      <c r="J42" s="15">
        <f>STDEV(C42:G42)</f>
        <v>0</v>
      </c>
      <c r="K42" s="14">
        <f>MODE(C42:G42)</f>
        <v>5</v>
      </c>
      <c r="L42" s="16">
        <v>5</v>
      </c>
    </row>
    <row r="43" spans="2:12" ht="18.75">
      <c r="B43" s="4" t="s">
        <v>1</v>
      </c>
      <c r="C43" s="14">
        <v>4</v>
      </c>
      <c r="D43" s="14">
        <v>5</v>
      </c>
      <c r="E43" s="14">
        <v>5</v>
      </c>
      <c r="F43" s="14">
        <v>5</v>
      </c>
      <c r="G43" s="14">
        <v>5</v>
      </c>
      <c r="H43" s="42"/>
      <c r="I43" s="14">
        <f t="shared" ref="I43:I44" si="9">(G43+F43+E43+D43+C43)/5</f>
        <v>4.8</v>
      </c>
      <c r="J43" s="15">
        <f t="shared" ref="J43:J44" si="10">STDEV(C43:G43)</f>
        <v>0.44721359549995787</v>
      </c>
      <c r="K43" s="14">
        <f t="shared" ref="K43:K44" si="11">MODE(C43:G43)</f>
        <v>5</v>
      </c>
      <c r="L43" s="16">
        <v>5</v>
      </c>
    </row>
    <row r="44" spans="2:12" ht="19.5" thickBot="1">
      <c r="B44" s="5" t="s">
        <v>2</v>
      </c>
      <c r="C44" s="18">
        <v>5</v>
      </c>
      <c r="D44" s="18">
        <v>5</v>
      </c>
      <c r="E44" s="18">
        <v>5</v>
      </c>
      <c r="F44" s="18">
        <v>5</v>
      </c>
      <c r="G44" s="18">
        <v>5</v>
      </c>
      <c r="H44" s="43"/>
      <c r="I44" s="18">
        <f t="shared" si="9"/>
        <v>5</v>
      </c>
      <c r="J44" s="19">
        <f t="shared" si="10"/>
        <v>0</v>
      </c>
      <c r="K44" s="18">
        <f t="shared" si="11"/>
        <v>5</v>
      </c>
      <c r="L44" s="20">
        <v>5</v>
      </c>
    </row>
    <row r="45" spans="2:12" ht="21" thickBot="1">
      <c r="B45" s="22" t="s">
        <v>3</v>
      </c>
      <c r="C45" s="21"/>
      <c r="I45" s="35" t="s">
        <v>11</v>
      </c>
      <c r="J45" s="36"/>
      <c r="K45" s="36"/>
      <c r="L45" s="37"/>
    </row>
    <row r="46" spans="2:12" ht="18.75">
      <c r="B46" s="3" t="s">
        <v>4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38"/>
      <c r="I46" s="29">
        <v>0</v>
      </c>
      <c r="J46" s="29"/>
      <c r="K46" s="29"/>
      <c r="L46" s="30"/>
    </row>
    <row r="47" spans="2:12" ht="18.75">
      <c r="B47" s="4" t="s">
        <v>5</v>
      </c>
      <c r="C47" s="14">
        <v>3</v>
      </c>
      <c r="D47" s="14">
        <v>4</v>
      </c>
      <c r="E47" s="14">
        <v>5</v>
      </c>
      <c r="F47" s="14">
        <v>3</v>
      </c>
      <c r="G47" s="14">
        <v>3</v>
      </c>
      <c r="H47" s="39"/>
      <c r="I47" s="31">
        <v>13</v>
      </c>
      <c r="J47" s="31"/>
      <c r="K47" s="31"/>
      <c r="L47" s="32"/>
    </row>
    <row r="48" spans="2:12" ht="19.5" thickBot="1">
      <c r="B48" s="5" t="s">
        <v>6</v>
      </c>
      <c r="C48" s="18">
        <v>0.2</v>
      </c>
      <c r="D48" s="18">
        <v>0.2</v>
      </c>
      <c r="E48" s="18">
        <v>0.3</v>
      </c>
      <c r="F48" s="18">
        <v>0.2</v>
      </c>
      <c r="G48" s="18">
        <v>0.2</v>
      </c>
      <c r="H48" s="40"/>
      <c r="I48" s="33" t="s">
        <v>23</v>
      </c>
      <c r="J48" s="33"/>
      <c r="K48" s="33"/>
      <c r="L48" s="34"/>
    </row>
    <row r="50" spans="2:12" ht="18.75" thickBot="1"/>
    <row r="51" spans="2:12" ht="26.25" thickBot="1">
      <c r="B51" s="44" t="s">
        <v>22</v>
      </c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2:12" ht="18.75" thickBot="1"/>
    <row r="53" spans="2:12" ht="18.75" thickBot="1">
      <c r="C53" s="6" t="s">
        <v>12</v>
      </c>
      <c r="D53" s="7" t="s">
        <v>13</v>
      </c>
      <c r="E53" s="7" t="s">
        <v>14</v>
      </c>
      <c r="F53" s="7" t="s">
        <v>15</v>
      </c>
      <c r="G53" s="7" t="s">
        <v>16</v>
      </c>
      <c r="H53" s="41"/>
      <c r="I53" s="7" t="s">
        <v>7</v>
      </c>
      <c r="J53" s="7" t="s">
        <v>8</v>
      </c>
      <c r="K53" s="7" t="s">
        <v>9</v>
      </c>
      <c r="L53" s="8" t="s">
        <v>10</v>
      </c>
    </row>
    <row r="54" spans="2:12" ht="18.75">
      <c r="B54" s="3" t="s">
        <v>0</v>
      </c>
      <c r="C54" s="14">
        <v>5</v>
      </c>
      <c r="D54" s="14">
        <v>5</v>
      </c>
      <c r="E54" s="14">
        <v>5</v>
      </c>
      <c r="F54" s="14">
        <v>5</v>
      </c>
      <c r="G54" s="14">
        <v>5</v>
      </c>
      <c r="H54" s="42"/>
      <c r="I54" s="14">
        <f>(G54+F54+E54+D54+C54)/5</f>
        <v>5</v>
      </c>
      <c r="J54" s="15">
        <f>STDEV(C54:G54)</f>
        <v>0</v>
      </c>
      <c r="K54" s="14">
        <f>MODE(C54:G54)</f>
        <v>5</v>
      </c>
      <c r="L54" s="16">
        <v>5</v>
      </c>
    </row>
    <row r="55" spans="2:12" ht="18.75">
      <c r="B55" s="4" t="s">
        <v>1</v>
      </c>
      <c r="C55" s="14">
        <v>4</v>
      </c>
      <c r="D55" s="14">
        <v>5</v>
      </c>
      <c r="E55" s="14">
        <v>5</v>
      </c>
      <c r="F55" s="14">
        <v>5</v>
      </c>
      <c r="G55" s="14">
        <v>5</v>
      </c>
      <c r="H55" s="42"/>
      <c r="I55" s="14">
        <f t="shared" ref="I55:I56" si="12">(G55+F55+E55+D55+C55)/5</f>
        <v>4.8</v>
      </c>
      <c r="J55" s="15">
        <f t="shared" ref="J55:J56" si="13">STDEV(C55:G55)</f>
        <v>0.44721359549995787</v>
      </c>
      <c r="K55" s="14">
        <f t="shared" ref="K55:K56" si="14">MODE(C55:G55)</f>
        <v>5</v>
      </c>
      <c r="L55" s="16">
        <v>5</v>
      </c>
    </row>
    <row r="56" spans="2:12" ht="19.5" thickBot="1">
      <c r="B56" s="5" t="s">
        <v>2</v>
      </c>
      <c r="C56" s="18">
        <v>5</v>
      </c>
      <c r="D56" s="18">
        <v>5</v>
      </c>
      <c r="E56" s="18">
        <v>5</v>
      </c>
      <c r="F56" s="18">
        <v>5</v>
      </c>
      <c r="G56" s="18">
        <v>5</v>
      </c>
      <c r="H56" s="43"/>
      <c r="I56" s="18">
        <f t="shared" si="12"/>
        <v>5</v>
      </c>
      <c r="J56" s="19">
        <f t="shared" si="13"/>
        <v>0</v>
      </c>
      <c r="K56" s="18">
        <f t="shared" si="14"/>
        <v>5</v>
      </c>
      <c r="L56" s="20">
        <v>5</v>
      </c>
    </row>
    <row r="57" spans="2:12" ht="21" thickBot="1">
      <c r="B57" s="22" t="s">
        <v>3</v>
      </c>
      <c r="C57" s="21"/>
      <c r="I57" s="35" t="s">
        <v>11</v>
      </c>
      <c r="J57" s="36"/>
      <c r="K57" s="36"/>
      <c r="L57" s="37"/>
    </row>
    <row r="58" spans="2:12" ht="18.75">
      <c r="B58" s="3" t="s">
        <v>4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38"/>
      <c r="I58" s="29">
        <v>0</v>
      </c>
      <c r="J58" s="29"/>
      <c r="K58" s="29"/>
      <c r="L58" s="30"/>
    </row>
    <row r="59" spans="2:12" ht="18.75">
      <c r="B59" s="4" t="s">
        <v>5</v>
      </c>
      <c r="C59" s="14">
        <v>3</v>
      </c>
      <c r="D59" s="14">
        <v>3</v>
      </c>
      <c r="E59" s="14">
        <v>3</v>
      </c>
      <c r="F59" s="14">
        <v>3</v>
      </c>
      <c r="G59" s="14">
        <v>3</v>
      </c>
      <c r="H59" s="39"/>
      <c r="I59" s="31">
        <v>13</v>
      </c>
      <c r="J59" s="31"/>
      <c r="K59" s="31"/>
      <c r="L59" s="32"/>
    </row>
    <row r="60" spans="2:12" ht="19.5" thickBot="1">
      <c r="B60" s="5" t="s">
        <v>6</v>
      </c>
      <c r="C60" s="18">
        <v>0.2</v>
      </c>
      <c r="D60" s="18">
        <v>0.2</v>
      </c>
      <c r="E60" s="18">
        <v>0.2</v>
      </c>
      <c r="F60" s="18">
        <v>0.2</v>
      </c>
      <c r="G60" s="18">
        <v>0.2</v>
      </c>
      <c r="H60" s="40"/>
      <c r="I60" s="33" t="s">
        <v>24</v>
      </c>
      <c r="J60" s="33"/>
      <c r="K60" s="33"/>
      <c r="L60" s="34"/>
    </row>
    <row r="62" spans="2:12" ht="18.75" thickBot="1"/>
    <row r="63" spans="2:12" ht="26.25" thickBot="1">
      <c r="B63" s="50" t="s">
        <v>34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</row>
    <row r="64" spans="2:12" ht="18.75" thickBot="1">
      <c r="B64"/>
      <c r="C64"/>
      <c r="D64"/>
      <c r="E64"/>
      <c r="F64"/>
      <c r="G64"/>
      <c r="H64"/>
      <c r="I64"/>
      <c r="J64"/>
      <c r="K64"/>
      <c r="L64"/>
    </row>
    <row r="65" spans="2:12" ht="18.75" thickBot="1">
      <c r="B65"/>
      <c r="C65" s="51" t="s">
        <v>27</v>
      </c>
      <c r="D65" s="52" t="s">
        <v>28</v>
      </c>
      <c r="E65" s="52" t="s">
        <v>29</v>
      </c>
      <c r="F65" s="52" t="s">
        <v>14</v>
      </c>
      <c r="G65" s="52" t="s">
        <v>30</v>
      </c>
      <c r="H65" s="53"/>
      <c r="I65" s="52" t="s">
        <v>7</v>
      </c>
      <c r="J65" s="52" t="s">
        <v>8</v>
      </c>
      <c r="K65" s="52" t="s">
        <v>9</v>
      </c>
      <c r="L65" s="54" t="s">
        <v>10</v>
      </c>
    </row>
    <row r="66" spans="2:12" ht="19.5" thickBot="1">
      <c r="B66" s="55" t="s">
        <v>0</v>
      </c>
      <c r="C66" s="56">
        <v>5</v>
      </c>
      <c r="D66" s="57">
        <v>5</v>
      </c>
      <c r="E66" s="57">
        <v>5</v>
      </c>
      <c r="F66" s="57">
        <v>5</v>
      </c>
      <c r="G66" s="57">
        <v>4</v>
      </c>
      <c r="H66" s="53"/>
      <c r="I66" s="57">
        <f>(G66+F66+E66+D66+C66)/5</f>
        <v>4.8</v>
      </c>
      <c r="J66" s="58">
        <f>STDEV(C66:G66)</f>
        <v>0.44721359549995793</v>
      </c>
      <c r="K66" s="57">
        <f>MODE(C66:G66)</f>
        <v>5</v>
      </c>
      <c r="L66" s="59">
        <v>5</v>
      </c>
    </row>
    <row r="67" spans="2:12" ht="19.5" thickBot="1">
      <c r="B67" s="60" t="s">
        <v>1</v>
      </c>
      <c r="C67" s="61">
        <v>5</v>
      </c>
      <c r="D67" s="62">
        <v>5</v>
      </c>
      <c r="E67" s="62">
        <v>5</v>
      </c>
      <c r="F67" s="62">
        <v>5</v>
      </c>
      <c r="G67" s="62">
        <v>5</v>
      </c>
      <c r="H67" s="53"/>
      <c r="I67" s="62">
        <f>(G67+F67+E67+D67+C67)/5</f>
        <v>5</v>
      </c>
      <c r="J67" s="63">
        <f>STDEV(C67:G67)</f>
        <v>0</v>
      </c>
      <c r="K67" s="62">
        <f>MODE(C67:G67)</f>
        <v>5</v>
      </c>
      <c r="L67" s="64">
        <v>5</v>
      </c>
    </row>
    <row r="68" spans="2:12" ht="19.5" thickBot="1">
      <c r="B68" s="65" t="s">
        <v>2</v>
      </c>
      <c r="C68" s="66">
        <v>5</v>
      </c>
      <c r="D68" s="67">
        <v>4</v>
      </c>
      <c r="E68" s="67">
        <v>4</v>
      </c>
      <c r="F68" s="67">
        <v>5</v>
      </c>
      <c r="G68" s="67">
        <v>5</v>
      </c>
      <c r="H68" s="53"/>
      <c r="I68" s="67">
        <f>(G68+F68+E68+D68+C68)/5</f>
        <v>4.5999999999999996</v>
      </c>
      <c r="J68" s="68">
        <f>STDEV(C68:G68)</f>
        <v>0.54772255750516674</v>
      </c>
      <c r="K68" s="67">
        <f>MODE(C68:G68)</f>
        <v>5</v>
      </c>
      <c r="L68" s="69">
        <v>5</v>
      </c>
    </row>
    <row r="69" spans="2:12" ht="21" thickBot="1">
      <c r="B69" s="70" t="s">
        <v>3</v>
      </c>
      <c r="C69" s="71"/>
      <c r="D69" s="71"/>
      <c r="E69" s="71"/>
      <c r="F69" s="71"/>
      <c r="G69" s="71"/>
      <c r="H69"/>
      <c r="I69" s="72" t="s">
        <v>11</v>
      </c>
      <c r="J69" s="72"/>
      <c r="K69" s="72"/>
      <c r="L69" s="72"/>
    </row>
    <row r="70" spans="2:12" ht="19.5" thickBot="1">
      <c r="B70" s="55" t="s">
        <v>4</v>
      </c>
      <c r="C70" s="73">
        <v>0</v>
      </c>
      <c r="D70" s="73">
        <v>0</v>
      </c>
      <c r="E70" s="73">
        <v>0</v>
      </c>
      <c r="F70" s="73">
        <v>0</v>
      </c>
      <c r="G70" s="73">
        <v>0</v>
      </c>
      <c r="H70" s="74"/>
      <c r="I70" s="75">
        <v>0</v>
      </c>
      <c r="J70" s="75"/>
      <c r="K70" s="75"/>
      <c r="L70" s="75"/>
    </row>
    <row r="71" spans="2:12" ht="19.5" thickBot="1">
      <c r="B71" s="60" t="s">
        <v>5</v>
      </c>
      <c r="C71" s="62">
        <v>1</v>
      </c>
      <c r="D71" s="62">
        <v>1</v>
      </c>
      <c r="E71" s="62">
        <v>1</v>
      </c>
      <c r="F71" s="62">
        <v>1</v>
      </c>
      <c r="G71" s="62">
        <v>1</v>
      </c>
      <c r="H71" s="74"/>
      <c r="I71" s="76">
        <v>1</v>
      </c>
      <c r="J71" s="76"/>
      <c r="K71" s="76"/>
      <c r="L71" s="76"/>
    </row>
    <row r="72" spans="2:12" ht="19.5" thickBot="1">
      <c r="B72" s="65" t="s">
        <v>6</v>
      </c>
      <c r="C72" s="67">
        <v>0.13</v>
      </c>
      <c r="D72" s="67">
        <v>0.17</v>
      </c>
      <c r="E72" s="67">
        <v>0.23</v>
      </c>
      <c r="F72" s="67">
        <v>0.1</v>
      </c>
      <c r="G72" s="67">
        <v>0.11</v>
      </c>
      <c r="H72" s="74"/>
      <c r="I72" s="77" t="s">
        <v>35</v>
      </c>
      <c r="J72" s="77"/>
      <c r="K72" s="77"/>
      <c r="L72" s="77"/>
    </row>
    <row r="74" spans="2:12" ht="18.75" thickBot="1"/>
    <row r="75" spans="2:12" ht="26.25" thickBot="1">
      <c r="B75" s="44" t="s">
        <v>31</v>
      </c>
      <c r="C75" s="45"/>
      <c r="D75" s="45"/>
      <c r="E75" s="45"/>
      <c r="F75" s="45"/>
      <c r="G75" s="45"/>
      <c r="H75" s="45"/>
      <c r="I75" s="45"/>
      <c r="J75" s="45"/>
      <c r="K75" s="45"/>
      <c r="L75" s="46"/>
    </row>
    <row r="76" spans="2:12" ht="18.75" thickBot="1"/>
    <row r="77" spans="2:12" ht="18.75" thickBot="1">
      <c r="C77" s="6" t="s">
        <v>12</v>
      </c>
      <c r="D77" s="7" t="s">
        <v>13</v>
      </c>
      <c r="E77" s="7" t="s">
        <v>14</v>
      </c>
      <c r="F77" s="7" t="s">
        <v>15</v>
      </c>
      <c r="G77" s="7" t="s">
        <v>16</v>
      </c>
      <c r="H77" s="41"/>
      <c r="I77" s="7" t="s">
        <v>7</v>
      </c>
      <c r="J77" s="7" t="s">
        <v>8</v>
      </c>
      <c r="K77" s="7" t="s">
        <v>9</v>
      </c>
      <c r="L77" s="8" t="s">
        <v>10</v>
      </c>
    </row>
    <row r="78" spans="2:12" ht="18.75">
      <c r="B78" s="3" t="s">
        <v>0</v>
      </c>
      <c r="C78" s="9">
        <v>4</v>
      </c>
      <c r="D78" s="10">
        <v>5</v>
      </c>
      <c r="E78" s="10">
        <v>5</v>
      </c>
      <c r="F78" s="10">
        <v>4</v>
      </c>
      <c r="G78" s="10">
        <v>5</v>
      </c>
      <c r="H78" s="42"/>
      <c r="I78" s="10">
        <f>(G78+F78+E78+D78+C78)/5</f>
        <v>4.5999999999999996</v>
      </c>
      <c r="J78" s="11">
        <f>STDEV(C78:G78)</f>
        <v>0.54772255750516674</v>
      </c>
      <c r="K78" s="10">
        <f>MODE(C78:G78)</f>
        <v>5</v>
      </c>
      <c r="L78" s="12">
        <v>5</v>
      </c>
    </row>
    <row r="79" spans="2:12" ht="18.75">
      <c r="B79" s="4" t="s">
        <v>1</v>
      </c>
      <c r="C79" s="13">
        <v>5</v>
      </c>
      <c r="D79" s="25">
        <v>4</v>
      </c>
      <c r="E79" s="25">
        <v>5</v>
      </c>
      <c r="F79" s="25">
        <v>5</v>
      </c>
      <c r="G79" s="25">
        <v>5</v>
      </c>
      <c r="H79" s="42"/>
      <c r="I79" s="25">
        <f t="shared" ref="I79:I80" si="15">(G79+F79+E79+D79+C79)/5</f>
        <v>4.8</v>
      </c>
      <c r="J79" s="15">
        <f t="shared" ref="J79:J80" si="16">STDEV(C79:G79)</f>
        <v>0.44721359549995787</v>
      </c>
      <c r="K79" s="25">
        <f t="shared" ref="K79:K80" si="17">MODE(C79:G79)</f>
        <v>5</v>
      </c>
      <c r="L79" s="26">
        <v>5</v>
      </c>
    </row>
    <row r="80" spans="2:12" ht="19.5" thickBot="1">
      <c r="B80" s="5" t="s">
        <v>2</v>
      </c>
      <c r="C80" s="17">
        <v>5</v>
      </c>
      <c r="D80" s="27">
        <v>5</v>
      </c>
      <c r="E80" s="27">
        <v>5</v>
      </c>
      <c r="F80" s="27">
        <v>5</v>
      </c>
      <c r="G80" s="27">
        <v>5</v>
      </c>
      <c r="H80" s="43"/>
      <c r="I80" s="27">
        <f t="shared" si="15"/>
        <v>5</v>
      </c>
      <c r="J80" s="19">
        <f t="shared" si="16"/>
        <v>0</v>
      </c>
      <c r="K80" s="27">
        <f t="shared" si="17"/>
        <v>5</v>
      </c>
      <c r="L80" s="28">
        <v>5</v>
      </c>
    </row>
    <row r="81" spans="2:12" ht="21" thickBot="1">
      <c r="B81" s="22" t="s">
        <v>3</v>
      </c>
      <c r="C81" s="2"/>
      <c r="D81" s="2"/>
      <c r="E81" s="2"/>
      <c r="F81" s="2"/>
      <c r="G81" s="2"/>
      <c r="I81" s="35" t="s">
        <v>11</v>
      </c>
      <c r="J81" s="36"/>
      <c r="K81" s="36"/>
      <c r="L81" s="37"/>
    </row>
    <row r="82" spans="2:12" ht="18.75">
      <c r="B82" s="3" t="s">
        <v>4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38"/>
      <c r="I82" s="29">
        <v>0</v>
      </c>
      <c r="J82" s="29"/>
      <c r="K82" s="29"/>
      <c r="L82" s="30"/>
    </row>
    <row r="83" spans="2:12" ht="18.75">
      <c r="B83" s="4" t="s">
        <v>5</v>
      </c>
      <c r="C83" s="25">
        <v>1</v>
      </c>
      <c r="D83" s="25">
        <v>1</v>
      </c>
      <c r="E83" s="25">
        <v>1</v>
      </c>
      <c r="F83" s="25">
        <v>1</v>
      </c>
      <c r="G83" s="25">
        <v>1</v>
      </c>
      <c r="H83" s="39"/>
      <c r="I83" s="31">
        <v>1</v>
      </c>
      <c r="J83" s="31"/>
      <c r="K83" s="31"/>
      <c r="L83" s="32"/>
    </row>
    <row r="84" spans="2:12" ht="19.5" thickBot="1">
      <c r="B84" s="5" t="s">
        <v>6</v>
      </c>
      <c r="C84" s="27">
        <v>1</v>
      </c>
      <c r="D84" s="27">
        <v>0.7</v>
      </c>
      <c r="E84" s="27">
        <v>0.5</v>
      </c>
      <c r="F84" s="27">
        <v>1</v>
      </c>
      <c r="G84" s="27">
        <v>1.1000000000000001</v>
      </c>
      <c r="H84" s="40"/>
      <c r="I84" s="33" t="s">
        <v>25</v>
      </c>
      <c r="J84" s="33"/>
      <c r="K84" s="33"/>
      <c r="L84" s="34"/>
    </row>
    <row r="86" spans="2:12" ht="18.75" thickBot="1"/>
    <row r="87" spans="2:12" ht="26.25" thickBot="1">
      <c r="B87" s="44" t="s">
        <v>32</v>
      </c>
      <c r="C87" s="45"/>
      <c r="D87" s="45"/>
      <c r="E87" s="45"/>
      <c r="F87" s="45"/>
      <c r="G87" s="45"/>
      <c r="H87" s="45"/>
      <c r="I87" s="45"/>
      <c r="J87" s="45"/>
      <c r="K87" s="45"/>
      <c r="L87" s="46"/>
    </row>
    <row r="88" spans="2:12" ht="18.75" thickBot="1"/>
    <row r="89" spans="2:12" ht="18.75" thickBot="1">
      <c r="C89" s="6" t="s">
        <v>12</v>
      </c>
      <c r="D89" s="7" t="s">
        <v>13</v>
      </c>
      <c r="E89" s="7" t="s">
        <v>14</v>
      </c>
      <c r="F89" s="7" t="s">
        <v>15</v>
      </c>
      <c r="G89" s="7" t="s">
        <v>16</v>
      </c>
      <c r="H89" s="41"/>
      <c r="I89" s="7" t="s">
        <v>7</v>
      </c>
      <c r="J89" s="7" t="s">
        <v>8</v>
      </c>
      <c r="K89" s="7" t="s">
        <v>9</v>
      </c>
      <c r="L89" s="8" t="s">
        <v>10</v>
      </c>
    </row>
    <row r="90" spans="2:12" ht="18.75">
      <c r="B90" s="3" t="s">
        <v>0</v>
      </c>
      <c r="C90" s="25">
        <v>5</v>
      </c>
      <c r="D90" s="25">
        <v>5</v>
      </c>
      <c r="E90" s="25">
        <v>4</v>
      </c>
      <c r="F90" s="25">
        <v>4</v>
      </c>
      <c r="G90" s="25">
        <v>5</v>
      </c>
      <c r="H90" s="42"/>
      <c r="I90" s="25">
        <f>(G90+F90+E90+D90+C90)/5</f>
        <v>4.5999999999999996</v>
      </c>
      <c r="J90" s="15">
        <f>STDEV(C90:G90)</f>
        <v>0.54772255750516674</v>
      </c>
      <c r="K90" s="25">
        <f>MODE(C90:G90)</f>
        <v>5</v>
      </c>
      <c r="L90" s="26">
        <v>5</v>
      </c>
    </row>
    <row r="91" spans="2:12" ht="18.75">
      <c r="B91" s="4" t="s">
        <v>1</v>
      </c>
      <c r="C91" s="25">
        <v>5</v>
      </c>
      <c r="D91" s="25">
        <v>4</v>
      </c>
      <c r="E91" s="25">
        <v>5</v>
      </c>
      <c r="F91" s="25">
        <v>5</v>
      </c>
      <c r="G91" s="25">
        <v>5</v>
      </c>
      <c r="H91" s="42"/>
      <c r="I91" s="25">
        <f t="shared" ref="I91:I92" si="18">(G91+F91+E91+D91+C91)/5</f>
        <v>4.8</v>
      </c>
      <c r="J91" s="15">
        <f t="shared" ref="J91:J92" si="19">STDEV(C91:G91)</f>
        <v>0.44721359549995787</v>
      </c>
      <c r="K91" s="25">
        <f t="shared" ref="K91:K92" si="20">MODE(C91:G91)</f>
        <v>5</v>
      </c>
      <c r="L91" s="26">
        <v>5</v>
      </c>
    </row>
    <row r="92" spans="2:12" ht="19.5" thickBot="1">
      <c r="B92" s="5" t="s">
        <v>2</v>
      </c>
      <c r="C92" s="27">
        <v>5</v>
      </c>
      <c r="D92" s="27">
        <v>5</v>
      </c>
      <c r="E92" s="27">
        <v>5</v>
      </c>
      <c r="F92" s="27">
        <v>4</v>
      </c>
      <c r="G92" s="27">
        <v>5</v>
      </c>
      <c r="H92" s="43"/>
      <c r="I92" s="27">
        <f t="shared" si="18"/>
        <v>4.8</v>
      </c>
      <c r="J92" s="19">
        <f t="shared" si="19"/>
        <v>0.44721359549995793</v>
      </c>
      <c r="K92" s="27">
        <f t="shared" si="20"/>
        <v>5</v>
      </c>
      <c r="L92" s="28">
        <v>5</v>
      </c>
    </row>
    <row r="93" spans="2:12" ht="21" thickBot="1">
      <c r="B93" s="22" t="s">
        <v>3</v>
      </c>
      <c r="C93" s="21"/>
      <c r="I93" s="35" t="s">
        <v>11</v>
      </c>
      <c r="J93" s="36"/>
      <c r="K93" s="36"/>
      <c r="L93" s="37"/>
    </row>
    <row r="94" spans="2:12" ht="18.75">
      <c r="B94" s="3" t="s">
        <v>4</v>
      </c>
      <c r="C94" s="24">
        <v>0</v>
      </c>
      <c r="D94" s="24">
        <v>0</v>
      </c>
      <c r="E94" s="24">
        <v>0</v>
      </c>
      <c r="F94" s="24">
        <v>1</v>
      </c>
      <c r="G94" s="24">
        <v>0</v>
      </c>
      <c r="H94" s="38"/>
      <c r="I94" s="29">
        <v>0</v>
      </c>
      <c r="J94" s="29"/>
      <c r="K94" s="29"/>
      <c r="L94" s="30"/>
    </row>
    <row r="95" spans="2:12" ht="18.75">
      <c r="B95" s="4" t="s">
        <v>5</v>
      </c>
      <c r="C95" s="25">
        <v>1</v>
      </c>
      <c r="D95" s="25">
        <v>1</v>
      </c>
      <c r="E95" s="25">
        <v>1</v>
      </c>
      <c r="F95" s="25">
        <v>2</v>
      </c>
      <c r="G95" s="25">
        <v>1</v>
      </c>
      <c r="H95" s="39"/>
      <c r="I95" s="31">
        <f>(G95+F95+E95+D95+C95)/5</f>
        <v>1.2</v>
      </c>
      <c r="J95" s="31"/>
      <c r="K95" s="31"/>
      <c r="L95" s="32"/>
    </row>
    <row r="96" spans="2:12" ht="19.5" thickBot="1">
      <c r="B96" s="5" t="s">
        <v>6</v>
      </c>
      <c r="C96" s="27">
        <v>1</v>
      </c>
      <c r="D96" s="27">
        <v>1.2</v>
      </c>
      <c r="E96" s="27">
        <v>1.3</v>
      </c>
      <c r="F96" s="27">
        <v>2</v>
      </c>
      <c r="G96" s="27">
        <v>1.4</v>
      </c>
      <c r="H96" s="40"/>
      <c r="I96" s="33" t="s">
        <v>19</v>
      </c>
      <c r="J96" s="33"/>
      <c r="K96" s="33"/>
      <c r="L96" s="34"/>
    </row>
    <row r="98" spans="2:12" ht="18.75" thickBot="1"/>
    <row r="99" spans="2:12" ht="26.25" thickBot="1">
      <c r="B99" s="44" t="s">
        <v>33</v>
      </c>
      <c r="C99" s="45"/>
      <c r="D99" s="45"/>
      <c r="E99" s="45"/>
      <c r="F99" s="45"/>
      <c r="G99" s="45"/>
      <c r="H99" s="45"/>
      <c r="I99" s="45"/>
      <c r="J99" s="45"/>
      <c r="K99" s="45"/>
      <c r="L99" s="46"/>
    </row>
    <row r="100" spans="2:12" ht="18.75" thickBot="1"/>
    <row r="101" spans="2:12" ht="18.75" thickBot="1">
      <c r="C101" s="6" t="s">
        <v>12</v>
      </c>
      <c r="D101" s="7" t="s">
        <v>13</v>
      </c>
      <c r="E101" s="7" t="s">
        <v>14</v>
      </c>
      <c r="F101" s="7" t="s">
        <v>15</v>
      </c>
      <c r="G101" s="7" t="s">
        <v>16</v>
      </c>
      <c r="H101" s="41"/>
      <c r="I101" s="7" t="s">
        <v>7</v>
      </c>
      <c r="J101" s="7" t="s">
        <v>8</v>
      </c>
      <c r="K101" s="7" t="s">
        <v>9</v>
      </c>
      <c r="L101" s="8" t="s">
        <v>10</v>
      </c>
    </row>
    <row r="102" spans="2:12" ht="18.75">
      <c r="B102" s="3" t="s">
        <v>0</v>
      </c>
      <c r="C102" s="25">
        <v>5</v>
      </c>
      <c r="D102" s="25">
        <v>5</v>
      </c>
      <c r="E102" s="25">
        <v>4</v>
      </c>
      <c r="F102" s="25">
        <v>4</v>
      </c>
      <c r="G102" s="25">
        <v>5</v>
      </c>
      <c r="H102" s="42"/>
      <c r="I102" s="25">
        <f>(G102+F102+E102+D102+C102)/5</f>
        <v>4.5999999999999996</v>
      </c>
      <c r="J102" s="15">
        <f>STDEV(C102:G102)</f>
        <v>0.54772255750516674</v>
      </c>
      <c r="K102" s="25">
        <f>MODE(C102:G102)</f>
        <v>5</v>
      </c>
      <c r="L102" s="26">
        <v>5</v>
      </c>
    </row>
    <row r="103" spans="2:12" ht="18.75">
      <c r="B103" s="4" t="s">
        <v>1</v>
      </c>
      <c r="C103" s="25">
        <v>5</v>
      </c>
      <c r="D103" s="25">
        <v>4</v>
      </c>
      <c r="E103" s="25">
        <v>5</v>
      </c>
      <c r="F103" s="25">
        <v>5</v>
      </c>
      <c r="G103" s="25">
        <v>5</v>
      </c>
      <c r="H103" s="42"/>
      <c r="I103" s="25">
        <f t="shared" ref="I103:I104" si="21">(G103+F103+E103+D103+C103)/5</f>
        <v>4.8</v>
      </c>
      <c r="J103" s="15">
        <f t="shared" ref="J103:J104" si="22">STDEV(C103:G103)</f>
        <v>0.44721359549995787</v>
      </c>
      <c r="K103" s="25">
        <f t="shared" ref="K103:K104" si="23">MODE(C103:G103)</f>
        <v>5</v>
      </c>
      <c r="L103" s="26">
        <v>5</v>
      </c>
    </row>
    <row r="104" spans="2:12" ht="19.5" thickBot="1">
      <c r="B104" s="5" t="s">
        <v>2</v>
      </c>
      <c r="C104" s="27">
        <v>5</v>
      </c>
      <c r="D104" s="27">
        <v>5</v>
      </c>
      <c r="E104" s="27">
        <v>5</v>
      </c>
      <c r="F104" s="27">
        <v>5</v>
      </c>
      <c r="G104" s="27">
        <v>5</v>
      </c>
      <c r="H104" s="43"/>
      <c r="I104" s="27">
        <f t="shared" si="21"/>
        <v>5</v>
      </c>
      <c r="J104" s="19">
        <f t="shared" si="22"/>
        <v>0</v>
      </c>
      <c r="K104" s="27">
        <f t="shared" si="23"/>
        <v>5</v>
      </c>
      <c r="L104" s="28">
        <v>5</v>
      </c>
    </row>
    <row r="105" spans="2:12" ht="21" thickBot="1">
      <c r="B105" s="22" t="s">
        <v>3</v>
      </c>
      <c r="C105" s="21"/>
      <c r="I105" s="35" t="s">
        <v>11</v>
      </c>
      <c r="J105" s="36"/>
      <c r="K105" s="36"/>
      <c r="L105" s="37"/>
    </row>
    <row r="106" spans="2:12" ht="18.75">
      <c r="B106" s="3" t="s">
        <v>4</v>
      </c>
      <c r="C106" s="24">
        <v>0</v>
      </c>
      <c r="D106" s="24">
        <v>0</v>
      </c>
      <c r="E106" s="24">
        <v>0</v>
      </c>
      <c r="F106" s="24">
        <v>0</v>
      </c>
      <c r="G106" s="24">
        <v>0</v>
      </c>
      <c r="H106" s="38"/>
      <c r="I106" s="29">
        <v>0</v>
      </c>
      <c r="J106" s="29"/>
      <c r="K106" s="29"/>
      <c r="L106" s="30"/>
    </row>
    <row r="107" spans="2:12" ht="18.75">
      <c r="B107" s="4" t="s">
        <v>5</v>
      </c>
      <c r="C107" s="25">
        <v>1</v>
      </c>
      <c r="D107" s="25">
        <v>1</v>
      </c>
      <c r="E107" s="25">
        <v>1</v>
      </c>
      <c r="F107" s="25">
        <v>1</v>
      </c>
      <c r="G107" s="25">
        <v>1</v>
      </c>
      <c r="H107" s="39"/>
      <c r="I107" s="31">
        <f>(G107+F107+E107+D107+C107)/5</f>
        <v>1</v>
      </c>
      <c r="J107" s="31"/>
      <c r="K107" s="31"/>
      <c r="L107" s="32"/>
    </row>
    <row r="108" spans="2:12" ht="19.5" thickBot="1">
      <c r="B108" s="5" t="s">
        <v>6</v>
      </c>
      <c r="C108" s="27">
        <v>1</v>
      </c>
      <c r="D108" s="27">
        <v>1.2</v>
      </c>
      <c r="E108" s="27">
        <v>1.3</v>
      </c>
      <c r="F108" s="27">
        <v>0.8</v>
      </c>
      <c r="G108" s="27">
        <v>1.4</v>
      </c>
      <c r="H108" s="40"/>
      <c r="I108" s="33" t="s">
        <v>25</v>
      </c>
      <c r="J108" s="33"/>
      <c r="K108" s="33"/>
      <c r="L108" s="34"/>
    </row>
  </sheetData>
  <mergeCells count="64">
    <mergeCell ref="I72:L72"/>
    <mergeCell ref="B63:L63"/>
    <mergeCell ref="H65:H68"/>
    <mergeCell ref="I69:L69"/>
    <mergeCell ref="H70:H72"/>
    <mergeCell ref="I70:L70"/>
    <mergeCell ref="I71:L71"/>
    <mergeCell ref="B99:L99"/>
    <mergeCell ref="H101:H104"/>
    <mergeCell ref="I105:L105"/>
    <mergeCell ref="H106:H108"/>
    <mergeCell ref="I106:L106"/>
    <mergeCell ref="I107:L107"/>
    <mergeCell ref="I108:L108"/>
    <mergeCell ref="I93:L93"/>
    <mergeCell ref="I94:L94"/>
    <mergeCell ref="I95:L95"/>
    <mergeCell ref="B87:L87"/>
    <mergeCell ref="H89:H92"/>
    <mergeCell ref="H94:H96"/>
    <mergeCell ref="I96:L96"/>
    <mergeCell ref="B75:L75"/>
    <mergeCell ref="H77:H80"/>
    <mergeCell ref="I81:L81"/>
    <mergeCell ref="H82:H84"/>
    <mergeCell ref="I82:L82"/>
    <mergeCell ref="I83:L83"/>
    <mergeCell ref="I84:L84"/>
    <mergeCell ref="B2:L2"/>
    <mergeCell ref="B4:L4"/>
    <mergeCell ref="I11:L11"/>
    <mergeCell ref="I12:L12"/>
    <mergeCell ref="I13:L13"/>
    <mergeCell ref="H6:H9"/>
    <mergeCell ref="B28:L28"/>
    <mergeCell ref="I35:L35"/>
    <mergeCell ref="I36:L36"/>
    <mergeCell ref="I37:L37"/>
    <mergeCell ref="B16:L16"/>
    <mergeCell ref="I23:L23"/>
    <mergeCell ref="I24:L24"/>
    <mergeCell ref="I25:L25"/>
    <mergeCell ref="B39:L39"/>
    <mergeCell ref="I46:L46"/>
    <mergeCell ref="I47:L47"/>
    <mergeCell ref="I48:L48"/>
    <mergeCell ref="H41:H44"/>
    <mergeCell ref="H46:H48"/>
    <mergeCell ref="I58:L58"/>
    <mergeCell ref="I59:L59"/>
    <mergeCell ref="I60:L60"/>
    <mergeCell ref="I10:L10"/>
    <mergeCell ref="H11:H13"/>
    <mergeCell ref="I22:L22"/>
    <mergeCell ref="H18:H21"/>
    <mergeCell ref="H23:H25"/>
    <mergeCell ref="I34:L34"/>
    <mergeCell ref="H30:H33"/>
    <mergeCell ref="H35:H37"/>
    <mergeCell ref="I45:L45"/>
    <mergeCell ref="I57:L57"/>
    <mergeCell ref="B51:L51"/>
    <mergeCell ref="H53:H56"/>
    <mergeCell ref="H58:H60"/>
  </mergeCells>
  <pageMargins left="0.25" right="0.25" top="0.75" bottom="0.75" header="0.3" footer="0.3"/>
  <pageSetup paperSize="9" scale="7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2018-04-20T23:49:59Z</dcterms:modified>
</cp:coreProperties>
</file>