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</sheets>
  <definedNames/>
  <calcPr/>
</workbook>
</file>

<file path=xl/sharedStrings.xml><?xml version="1.0" encoding="utf-8"?>
<sst xmlns="http://schemas.openxmlformats.org/spreadsheetml/2006/main" count="1017" uniqueCount="539">
  <si>
    <t>Rubro</t>
  </si>
  <si>
    <t>Producto</t>
  </si>
  <si>
    <t>Precio_SN</t>
  </si>
  <si>
    <t>id</t>
  </si>
  <si>
    <t>Precio</t>
  </si>
  <si>
    <t>ALFAJORES GULA</t>
  </si>
  <si>
    <t>ALF.GULA BLANCO X 24</t>
  </si>
  <si>
    <t>ALF.GULA CHOCO X 18</t>
  </si>
  <si>
    <t>DIELO(FANTOCHE)</t>
  </si>
  <si>
    <t>ALF.ELIXIR FANTOCHE X 12 NEGRO</t>
  </si>
  <si>
    <t>ALF.FANTOCHE TRIPLE BLANCO X 12U</t>
  </si>
  <si>
    <t>ALF.FANTOCHE TRIPLE NEGRO X 12U</t>
  </si>
  <si>
    <t>GUAYMALLEN</t>
  </si>
  <si>
    <t>GORDINFLON X 18U</t>
  </si>
  <si>
    <t>GUAYMALLEN ORO X 24</t>
  </si>
  <si>
    <t>GUAYMALLEN PLATINO X 24U</t>
  </si>
  <si>
    <t>GUAYMALLEN SIMPLE BLANCO X 40 U</t>
  </si>
  <si>
    <t>GUAYMALLEN SIMPLE CHOCOLATE X 40U</t>
  </si>
  <si>
    <t>GUAYMALLEN SIMPLE FRUTA X 40U</t>
  </si>
  <si>
    <t>GUAYMALLEN TRIPLE BLANCO X24</t>
  </si>
  <si>
    <t>GUAYMALLEN TRIPLE CHOCOLATE X 24</t>
  </si>
  <si>
    <t>GUAYMALLEN TRIPLE FRUTA X24</t>
  </si>
  <si>
    <t>JORGITO</t>
  </si>
  <si>
    <t>ALF.JORGITO MOUSSE 45G X 24U</t>
  </si>
  <si>
    <t>BIZCOCHO JORGITO 200G X 24U</t>
  </si>
  <si>
    <t>BIZCOCHO JORGITO 400G X 12U</t>
  </si>
  <si>
    <t>COPITO JORGITO X 12 U X 12 DISPLAY</t>
  </si>
  <si>
    <t>CUNITA JORGITO FRUTA X 18</t>
  </si>
  <si>
    <t>CUNITA JORGITO GLACE X 18</t>
  </si>
  <si>
    <t>CUNITA JORGITO MOUSSE X 18</t>
  </si>
  <si>
    <t>CUNITA JORGITO NEGRO X 18</t>
  </si>
  <si>
    <t>JORGELIN BLANCO</t>
  </si>
  <si>
    <t>JORGELIN NEGRO</t>
  </si>
  <si>
    <t>JORGITO BLANCO X 24U</t>
  </si>
  <si>
    <t>JORGITO FRUTA 24U</t>
  </si>
  <si>
    <t>JORGITO NEGRO X 24U</t>
  </si>
  <si>
    <t>RASTA</t>
  </si>
  <si>
    <t>RASTA BLANCO X 18</t>
  </si>
  <si>
    <t>RASTA NEGRO X 18</t>
  </si>
  <si>
    <t>VIMAR</t>
  </si>
  <si>
    <t>ALFAJOR ESCOLAR X 60U</t>
  </si>
  <si>
    <t>ARCOR &amp; MISKY</t>
  </si>
  <si>
    <t>GALL.DESFILE 400G X 21U</t>
  </si>
  <si>
    <t>GALL.MEDIA TARDE X 3 X 14U</t>
  </si>
  <si>
    <t>BIC</t>
  </si>
  <si>
    <t>DISPLAY--ENC.MINI BIC 12U</t>
  </si>
  <si>
    <t>ENCENDEDOR MAXI BIC X 12U</t>
  </si>
  <si>
    <t>ENCENDEDOR MINI BIC X 264U</t>
  </si>
  <si>
    <t>BILLIKEN</t>
  </si>
  <si>
    <t>CAR.BILLIKEN FRUTAL X 12U</t>
  </si>
  <si>
    <t>CAR.BILLIKEN YOGHURT X 12U</t>
  </si>
  <si>
    <t>CAR.MISKY MASTICABLE 800G X 10U</t>
  </si>
  <si>
    <t>DISPLAY--MENTITAS DULCE LECHE 12U</t>
  </si>
  <si>
    <t>DISPLAY--MENTITAS FRUTA 12U</t>
  </si>
  <si>
    <t>DISPLAY--MENTITAS MENTA 12U</t>
  </si>
  <si>
    <t>DISPLAY--PAST.DRF X 12 ANIS</t>
  </si>
  <si>
    <t>DISPLAY--PAST.DRF X 12 LIMON</t>
  </si>
  <si>
    <t>DISPLAY--PAST.DRF X 12 MENTA</t>
  </si>
  <si>
    <t>DISPLAY--PAST.DRF X 12 MENTOL</t>
  </si>
  <si>
    <t>DISPLAY--PAST.DRF X 12 NARANJA</t>
  </si>
  <si>
    <t>DISPLAY--PAST.DRF X 24 SURTIDA</t>
  </si>
  <si>
    <t>DISPLAY--YAPA X 36U</t>
  </si>
  <si>
    <t>DISPLAY--YUMMY ANIMALES X 12U</t>
  </si>
  <si>
    <t>DISPLAY--YUMMY DINOS X 12U</t>
  </si>
  <si>
    <t>DISPLAY--YUMMY OSITO X 12U</t>
  </si>
  <si>
    <t>DISPLAY--YUMMY PECES X 12U</t>
  </si>
  <si>
    <t>MENTITAS DULCE LECHE 12U X 12 DISPLAY</t>
  </si>
  <si>
    <t>MENTITAS FRUTA 12U X 12 DISPLAY</t>
  </si>
  <si>
    <t>MENTITAS MENTA 12U X 12 DISPLAY</t>
  </si>
  <si>
    <t>PAST.DRF X 12 ANIS 12 BULTO</t>
  </si>
  <si>
    <t>PAST.DRF X 12 LIMON 12 BULTO</t>
  </si>
  <si>
    <t>PAST.DRF X 12 MENTA 12 BULTO</t>
  </si>
  <si>
    <t>PAST.DRF X 12 MENTOL 12 BULTO</t>
  </si>
  <si>
    <t>PAST.DRF X 12 NARANJA 12 BULTO</t>
  </si>
  <si>
    <t>PAST.DRF X 24 SURTIDA X 20 DISPLAY</t>
  </si>
  <si>
    <t>TURRON MISKY X 50U</t>
  </si>
  <si>
    <t>VOCACION GALLETITA VAINILLA 141G X 30U</t>
  </si>
  <si>
    <t>YAPA X 36U X 18 DISPLAY</t>
  </si>
  <si>
    <t>YUMMY ANIMALES X 12U X 12 BULTO</t>
  </si>
  <si>
    <t>YUMMY DINO X 12U X 12 BULTO</t>
  </si>
  <si>
    <t>YUMMY OSITO X 12U X 12 BULTO</t>
  </si>
  <si>
    <t>YUMMY PECES X 12U X 12 BULTO</t>
  </si>
  <si>
    <t>ENCENDEDORES</t>
  </si>
  <si>
    <t>DISPLAY--ENCEN BIC MAXI 12U</t>
  </si>
  <si>
    <t>DISPLAY--ENCEN MINI MAXI 12U</t>
  </si>
  <si>
    <t>ENERGIZER</t>
  </si>
  <si>
    <t>ENERGIZER AAA 6 BLISTER X 20U  E92</t>
  </si>
  <si>
    <t>ENERGIZER BATERIA X UNIDAD</t>
  </si>
  <si>
    <t>FILOS Y PILAS</t>
  </si>
  <si>
    <t>DISPLAY--DURACEL 3A 12U</t>
  </si>
  <si>
    <t>DISPLAY--DURACELL 2A 12U</t>
  </si>
  <si>
    <t>DISPLAY--PRESTO 2 FILOS 24U</t>
  </si>
  <si>
    <t>DISPLAY--PRESTO 3 FILOS 10U</t>
  </si>
  <si>
    <t>DISPLAY--PRESTOBARBA VENUS X 8U</t>
  </si>
  <si>
    <t>DURACEL 3A BULTO 120U</t>
  </si>
  <si>
    <t>DURACELL 2A X 120U</t>
  </si>
  <si>
    <t>PRESTO 2 FILOS  X 576U</t>
  </si>
  <si>
    <t>PRESTO 3 FILOS X 120U</t>
  </si>
  <si>
    <t>PRESTOBARBA VENUS X 80U</t>
  </si>
  <si>
    <t>GOLOSINAS IMPORTADAS</t>
  </si>
  <si>
    <t>DISPLAY-- ANILLO BARBY CON LUZ 30U X 24D</t>
  </si>
  <si>
    <t>DISPLAY-- BRUCHETA BURGER GOMITA 60U X 6D</t>
  </si>
  <si>
    <t>DISPLAY-- CAPSULA CALABAZA 30U X 24D</t>
  </si>
  <si>
    <t>DISPLAY-- GOMA FRUTILLITA TARRO 60U 12D</t>
  </si>
  <si>
    <t>DISPLAY-- GOMA PATO BOCA Y OJOS 30U X 20D</t>
  </si>
  <si>
    <t>DISPLAY-- GOMITAS FROZEN SPAGHETTI 30U X 20D</t>
  </si>
  <si>
    <t>DISPLAY-- GOMITAS OJOS LOCOS 30U X 24D</t>
  </si>
  <si>
    <t>DISPLAY..GOMITAS SANDIAS 50U X 12D</t>
  </si>
  <si>
    <t>DISPLAY--ALCANCIA ANGRI BIRDS X 18U</t>
  </si>
  <si>
    <t>DISPLAY--ALCANCIA BUHO X 18U</t>
  </si>
  <si>
    <t>DISPLAY--ALCANCIA ELEFANTE X 18U</t>
  </si>
  <si>
    <t>DISPLAY--ALCANCIA PAWPATROL 18U</t>
  </si>
  <si>
    <t>DISPLAY--ANILLO CHUPETE X 30U X 24DISP</t>
  </si>
  <si>
    <t>DISPLAY--AUTITOS DISPENSER 8U X 8D</t>
  </si>
  <si>
    <t>DISPLAY--BARBY LABIAL 30U X 24D</t>
  </si>
  <si>
    <t>DISPLAY--BARBY LOCA JERINGA 30U X 24D</t>
  </si>
  <si>
    <t>DISPLAY--BOB ESPONJA 4 EN 1 60U X 12 DISPLAY</t>
  </si>
  <si>
    <t>DISPLAY--BOTELLA MONEDAS CHOCOLATE 280U 12D</t>
  </si>
  <si>
    <t>DISPLAY--BOTELLITAS C/CHICLE 30U X 20D</t>
  </si>
  <si>
    <t>DISPLAY--CAPSULA GOMA MICKEY 30U 24D</t>
  </si>
  <si>
    <t>DISPLAY--CAPSULA GOMA PANDA 30U 24D</t>
  </si>
  <si>
    <t>DISPLAY--CAPSULA GOMA PATO 30U 24D</t>
  </si>
  <si>
    <t>DISPLAY--CAPSULA GOMITA SUPER MARIO 30U X 24D</t>
  </si>
  <si>
    <t>DISPLAY--CAPSULAS EMOGI X 30U X 24 DIS</t>
  </si>
  <si>
    <t>DISPLAY--CAPSULAS FRUTILLAS X 60U X 12 DISPLAU</t>
  </si>
  <si>
    <t>DISPLAY--CAPSULAS HAMBURGUESAS X 20U</t>
  </si>
  <si>
    <t>DISPLAY--CAPSULAS UVA-SANDIA-FRUTILLA X 20U</t>
  </si>
  <si>
    <t>DISPLAY--CARACOL PISTOLA 9U X 8 DISPLAY</t>
  </si>
  <si>
    <t>DISPLAY--CARAMELO METRO ACIDO SOUR BELT 20U X 12 DIS</t>
  </si>
  <si>
    <t>DISPLAY--CELULAR C/CONFI 12U X 8 DISPLAY</t>
  </si>
  <si>
    <t>DISPLAY--CEPILLO MAGICO 30U X 24D</t>
  </si>
  <si>
    <t>DISPLAY--CHICLE LIQUIDO JIRAFA 20U X 12D</t>
  </si>
  <si>
    <t>DISPLAY--CHICLE METRO BARBY C TATTO 30U X 20D</t>
  </si>
  <si>
    <t>DISPLAY--CHICLE METRO DINO 30U X 20D</t>
  </si>
  <si>
    <t>DISPLAY--CHICLE METRO UNISEX 30U X 20D</t>
  </si>
  <si>
    <t>DISPLAY--CHICLE MINI ROLL METRO TATOO UNISEX 30U 24D</t>
  </si>
  <si>
    <t>DISPLAY--CHICLE TIK TOK PINTA LEN C/TATOO 30U X 20D</t>
  </si>
  <si>
    <t>DISPLAY--CHICLE WATT UP 20U X 30D</t>
  </si>
  <si>
    <t>DISPLAY--CHUP BEBE LLORONES O RUGRATS 30U X 20D</t>
  </si>
  <si>
    <t>DISPLAY--CHUP HONGO ESTRELLITAS X 24U</t>
  </si>
  <si>
    <t>DISPLAY--CHUP PEPA PIG 30U X 24D</t>
  </si>
  <si>
    <t>DISPLAY--CHUP.BOB ESPONJA EXPLOSIVO 30U X 24 DISPLAY</t>
  </si>
  <si>
    <t>DISPLAY-CHUP.KITTY X 20U</t>
  </si>
  <si>
    <t>DISPLAY--CHUP-ARBOL HELICE 80U 9D</t>
  </si>
  <si>
    <t>DISPLAY--CHUPETIN DURO CONEJO-ZANAHORIA 30U 20D</t>
  </si>
  <si>
    <t>DISPLAY--CHUPETIN DUROS DINOSAURIOS 30U X 20D</t>
  </si>
  <si>
    <t>DISPLAY--CHUPETIN MC DONALS TARRO 30U X 24D</t>
  </si>
  <si>
    <t>DISPLAY--CHUPETIN MOLINO MARIO 30U 24D</t>
  </si>
  <si>
    <t>DISPLAY--CHUPETIN TIBURON 30U X 24D</t>
  </si>
  <si>
    <t>DISPLAY--CHUPETON LED PRINCESA CORONITA 50U X 12D</t>
  </si>
  <si>
    <t>DISPLAY--DROP EN TARRO 8U X 12D</t>
  </si>
  <si>
    <t>DISPLAY--FOOT LOLLIPOP TIRA 30U X 20D</t>
  </si>
  <si>
    <t>DISPLAY--FRUTILLITAS X 30U 20D</t>
  </si>
  <si>
    <t>DISPLAY--GADSOL 3 EN 1 30U X 20D</t>
  </si>
  <si>
    <t>DISPLAY--GOMA PAYADO LENGUA 30U 24D</t>
  </si>
  <si>
    <t>DISPLAY-GOMITA BLANDA OREO 30U X 20D</t>
  </si>
  <si>
    <t>DISPLAY--GOMITA DROPP Y LAPICERA 12U X 12D</t>
  </si>
  <si>
    <t>DISPLAY--GOMITA HOT DOG GRANDE X 30U 24D</t>
  </si>
  <si>
    <t>DISPLAY--GOMITA OJO-BOCA EN BOLSA 30U X 24D</t>
  </si>
  <si>
    <t>DISPLAY--GOMITAS CAPSULA BOCA 30U X 24D</t>
  </si>
  <si>
    <t>DISPLAY--GOMITAS CAPSULA RIVER 30U X 24D</t>
  </si>
  <si>
    <t>DISPLAY--GOMITAS CAPSULA SAN LORENZO 30U X 24D</t>
  </si>
  <si>
    <t>DISPLAY--GOMITAS CAPSULA VELEZ 30U X 24D</t>
  </si>
  <si>
    <t>DISPLAY--GOMITAS DINO HUEVO 30U X 24D</t>
  </si>
  <si>
    <t>DISPLAY--GOMITAS OJOS HALLOWENN 30U X 12D</t>
  </si>
  <si>
    <t>DISPLAY--GOMITAS PATO-FRUTI-SANDIA 30U X 24D</t>
  </si>
  <si>
    <t>DISPLAY--GOMITAS PLANTAS VS ZOMBIES 30U X 24D</t>
  </si>
  <si>
    <t>DISPLAY--GOMITAS ZOMBIES 50U X 12D</t>
  </si>
  <si>
    <t>DISPLAY--HAMBURGUESA GRANDE 9U X 8D</t>
  </si>
  <si>
    <t>DISPLAY--HELADITO GOMITA BLANDA 30U X 24D</t>
  </si>
  <si>
    <t>DISPLAY--HELADO ICECRAM X 30U</t>
  </si>
  <si>
    <t>DISPLAY--HELADO MALVADISCO BLUEBERRY 30U X 24 DISP</t>
  </si>
  <si>
    <t>DISPLAY--HELADO MALVADISCO FRUTILLA 30U X 24 DISP</t>
  </si>
  <si>
    <t>DISPLAY--HOMBRE ARAÑA PEGAJOSO + GOLOSINA 30U 20D</t>
  </si>
  <si>
    <t>DISPLAY--HUEVOS SHOPSKINS JESSICAKE 30U X 20 DIS</t>
  </si>
  <si>
    <t>DISPLAY--LAPICERAS CARAMELO LIQUIDO 30U 20D</t>
  </si>
  <si>
    <t>DISPLAY--LATITAS CON CHICLE 30.U 20D</t>
  </si>
  <si>
    <t>DISPLAY--LATITAS CON CHICLE CANDY BAR 30U X 24D</t>
  </si>
  <si>
    <t>DISPLAY--MALVADISCO CAIPIBARA 36U 8 DISPLAY</t>
  </si>
  <si>
    <t>DISPLAY--MALVADISCO HALLOWEEN BOLSA 40U X 12DISPLA</t>
  </si>
  <si>
    <t>DISPLAY--MALVADISCO OSITOS ROSAS 36U X 8D</t>
  </si>
  <si>
    <t>DISPLAY--MALVADISCO PANCHO X 30U 24D</t>
  </si>
  <si>
    <t>DISPLAY--MALVADISCO VESTIDO 24U X 6 DISPLAY</t>
  </si>
  <si>
    <t>DISPLAY--MALVADISCO ZOOTOPIA 30U X 24DISP</t>
  </si>
  <si>
    <t>DISPLAY--MALVASDISCO PATO BBLLORON X 36U 8U</t>
  </si>
  <si>
    <t>DISPLAY--MAMADERA CARAMELO Y POLVO 30U X 24G</t>
  </si>
  <si>
    <t>DISPLAY--MAMADERAS GOMA BLANDA 30U X 24D</t>
  </si>
  <si>
    <t>DISPLAY--MC DONAL COMBO GOMITAS 8U 12D</t>
  </si>
  <si>
    <t>DISPLAY--MC DONALD CARAMELO LED 30U X 24D</t>
  </si>
  <si>
    <t>DISPLAY--MECHAS MAGICAS 30U X 24D CARITAS LOCAS</t>
  </si>
  <si>
    <t>DISPLAY--MECHAS MAGICAS 30U X 24D MARIO BROS</t>
  </si>
  <si>
    <t>DISPLAY--MINI HUEVITOS MAGICOS X 200U 12D</t>
  </si>
  <si>
    <t>DISPLAY--MINIONS GELATINAS FRUTALES 20D</t>
  </si>
  <si>
    <t>DISPLAY--MONEDAS CHOCOLATE X 310U X 12DISP</t>
  </si>
  <si>
    <t>DISPLAY--OJOS CAPSULA CHICLE X 30U</t>
  </si>
  <si>
    <t>DISPLAY--OJOS TIRA CHOCOLATE X30U X 20U</t>
  </si>
  <si>
    <t>DISPLAY-OREO LED 30U X 24D</t>
  </si>
  <si>
    <t>DISPLAY--PAPAS CON SALSA MAGICA 30U X 24D</t>
  </si>
  <si>
    <t>DISPLAY--PAST-COOL MINT 30U X 24D</t>
  </si>
  <si>
    <t>DISPLAY--PINZA X 12U X 12 DISPLAY</t>
  </si>
  <si>
    <t>DISPLAY--PISTOLITAS AGUA DISPENSER 8U X 8D</t>
  </si>
  <si>
    <t>DISPLAY--PIZZA CARAMELO LIQUIDO 30U X 10D FRUTILLA</t>
  </si>
  <si>
    <t>DISPLAY--PIZZA CARAMELO LIQUIDO 30U X 10D SANDIA</t>
  </si>
  <si>
    <t>DISPLAY--POKEBOLAS GOMITAS 30U X 24D</t>
  </si>
  <si>
    <t>DISPLAY--POMO CHICLE LIQUIDO BARBY 24U X 12D</t>
  </si>
  <si>
    <t>DISPLAY--POPPING CANDY 30U X 20 DISPL</t>
  </si>
  <si>
    <t>DISPLAY--PULSERA + CONFITES X 30U 24D</t>
  </si>
  <si>
    <t>DISPLAY--PUÑO 12U X 12 DISPLAY</t>
  </si>
  <si>
    <t>DISPLAY--RESORTE CON PASTILLA X 30U X 24 DISPLAY</t>
  </si>
  <si>
    <t>DISPLAY--TIC TAC LINEA COCA 30U 24D</t>
  </si>
  <si>
    <t>DISPLAY--TRACTOR 8U X 8 DISPLAY</t>
  </si>
  <si>
    <t>DISPLAY--UNICORNIO LED 30U X 24D</t>
  </si>
  <si>
    <t>DISPLAY--UÑAS CHUPA DEDO 30U 24U</t>
  </si>
  <si>
    <t>DISPLAY--VASO EFERVECENTE C/BOMBI X 30U X 20 DISP</t>
  </si>
  <si>
    <t>MALVADISCO BURGER BOB SPONJA X 30U 12D</t>
  </si>
  <si>
    <t>IMPORTADORA SUDAMERICANA</t>
  </si>
  <si>
    <t>ADHESIVO GEL CANDELA TIRA X 6 X 32 TIRAS</t>
  </si>
  <si>
    <t>ADHESIVO INSTANTANEO LIQUIDO CANDELA TIRA X 6 X 32 TIRAS</t>
  </si>
  <si>
    <t>CINTA EMBALAR MARRON 41MTS X 36U</t>
  </si>
  <si>
    <t>CINTA EMBALAR TRANSP 41MTS X 36U</t>
  </si>
  <si>
    <t>CRAZY POP FRUTILLA 10U X 20 TIRAS ESTA X BULTO</t>
  </si>
  <si>
    <t>CRAZY POP NARANJA 10U X 20 TIRAS ESTA X BULTO</t>
  </si>
  <si>
    <t>CRAZY POP SANDIA 10U X 20 TIRAS ESTA X BULTO</t>
  </si>
  <si>
    <t>CRAZY POP UVA 10U X 20 TIRAS ESTA X BULTO</t>
  </si>
  <si>
    <t>DISPLAY--AHESIVO GEL CANDELA TIRA X 6</t>
  </si>
  <si>
    <t>DISPLAY--AHESIVO INSTANTA LIQUI CANDELA TIRA X 6</t>
  </si>
  <si>
    <t>DISPLAY--ENC.CANCUN ORIGINAL X 25U</t>
  </si>
  <si>
    <t>DISPLAY--ENC.CANDELA ELECT BLACK RECARG 20U</t>
  </si>
  <si>
    <t>DISPLAY--ENC.CANDELA ELECTRO GLOW RECARG 20U</t>
  </si>
  <si>
    <t>DISPLAY--ENC.CANDELA MAX 10U</t>
  </si>
  <si>
    <t>DISPLAY--ENC.CANDELA MINI 10U X 20</t>
  </si>
  <si>
    <t>DISPLAY--ENCENDEDOR CANDELA TRANSPARENTE 25U</t>
  </si>
  <si>
    <t>DISPLAY--GUMMI ZONE BURGER 24U</t>
  </si>
  <si>
    <t>DISPLAY--GUMMI ZONE DOGGIE 24U</t>
  </si>
  <si>
    <t>DISPLAY--GUMMI ZONE PIZZA 24U</t>
  </si>
  <si>
    <t>DISPLAY--HERSHEY S AIR CHOC/LECHE 85G 16U</t>
  </si>
  <si>
    <t>DISPLAY--HERSHEY S CHOC COOKIRS N CREME 77G 18U</t>
  </si>
  <si>
    <t>DISPLAY--HERSHEY S CHOC SEMI AMA 40% CACAO 82G 18U</t>
  </si>
  <si>
    <t>DISPLAY--HERSHEY S SPECIAL DARK 73% CACAO 85G 12U</t>
  </si>
  <si>
    <t>DISPLAY--PILAS CANDELA 2A X 12U</t>
  </si>
  <si>
    <t>DISPLAY--PILAS CANDELA 3A 12U</t>
  </si>
  <si>
    <t>DISPLAY--XTREME BERRY 12U</t>
  </si>
  <si>
    <t>DISPLAY--XTREME RAINBOW 12U</t>
  </si>
  <si>
    <t>DISPLAY--XTREME TROPICAL 12U</t>
  </si>
  <si>
    <t>ENC.CANCUN ORIGINAL X 25U X 50D</t>
  </si>
  <si>
    <t>ENC.CANDELA ELECT BLACK RECARG 20U X 20 DISPLAY</t>
  </si>
  <si>
    <t>ENC.CANDELA ELECTRO GLOW RECARG 20U X 20D</t>
  </si>
  <si>
    <t>ENC.CANDELA MAX 10U X 20 DISPLAY</t>
  </si>
  <si>
    <t>ENC.CANDELA MINI 10U X 20 DISPLAY</t>
  </si>
  <si>
    <t>ENCENDEDOR CANDELA TRANSPARENTE 1000U</t>
  </si>
  <si>
    <t>GUMMI ZONE BURGER 24U X 12 DISPLAY</t>
  </si>
  <si>
    <t>GUMMI ZONE DOGGIE 24U X 12 DISPLAY</t>
  </si>
  <si>
    <t>GUMMI ZONE PIZZA 24U X 12 DISPLAY</t>
  </si>
  <si>
    <t>HERSHEY S AIR CHOC/LECHE 85G 16U X 4D</t>
  </si>
  <si>
    <t>HERSHEY S CHOC COOKIRS N CREME 77G 18U X 4D</t>
  </si>
  <si>
    <t>HERSHEY S CHOC SEMI AMARGO 40% CACAO 82G 18U X 4D</t>
  </si>
  <si>
    <t>HERSHEY S SPECIAL DARK 73% CACAO 85G 12U X 4D</t>
  </si>
  <si>
    <t>LAMPARA CANDELA 10W FRIA X 50U</t>
  </si>
  <si>
    <t>LAMPARA CANDELA 12W FRIA X 50U</t>
  </si>
  <si>
    <t>LAMPARA CANDELA 15W FRIA X 50U</t>
  </si>
  <si>
    <t>LAMPARA CANDELA 7W FRIA X 50U</t>
  </si>
  <si>
    <t>LAMPARA CANDELA HIGH POER 20W FRIA X 50U</t>
  </si>
  <si>
    <t>LAMPARA LED HIGH POWER 30W FRIA X 20U</t>
  </si>
  <si>
    <t>LAMPARA LED HIGH POWER 40W FRIA X 20U</t>
  </si>
  <si>
    <t>LAMPARA LED HIGH POWER 50W FRIA X 20U</t>
  </si>
  <si>
    <t>PILAS CANDELA 2A BULTO</t>
  </si>
  <si>
    <t>PILAS CANDELA 3A BULTO</t>
  </si>
  <si>
    <t>SHARK POP 8U X 12D</t>
  </si>
  <si>
    <t>XTREME BERRY 12 DISPLAY X 12U</t>
  </si>
  <si>
    <t>XTREME RAINBOW  12 DISPLAY X 12U</t>
  </si>
  <si>
    <t>XTREME TROPICAL 12 DISPLAY X 12U</t>
  </si>
  <si>
    <t>YERBA CANARIAS 500G X 20U TRADICIONAL</t>
  </si>
  <si>
    <t>JHONSON</t>
  </si>
  <si>
    <t>REPELENTE ADOVE PROTECT X 24U</t>
  </si>
  <si>
    <t>LHERITIER</t>
  </si>
  <si>
    <t>CHUP.BABY DOLL X 12 X 24 DISPLAY</t>
  </si>
  <si>
    <t>CHUP.PICO DULCE 48U X 12 DISPLAY</t>
  </si>
  <si>
    <t>CHUPETONCITO X 8U X 16 DISPLAY</t>
  </si>
  <si>
    <t>DISPLAY-CHUP.BABY DOLL X 12U</t>
  </si>
  <si>
    <t>DISPLAY-CHUP.PICO DULCE 48U</t>
  </si>
  <si>
    <t>DISPLAY-CHUPETONCITO X 8U</t>
  </si>
  <si>
    <t>MENTOS</t>
  </si>
  <si>
    <t>DISPLAY-PAST.MENTOS FRUTAS X 12</t>
  </si>
  <si>
    <t>DISPLAY-PAST.MENTOS FRUTILLA X 12</t>
  </si>
  <si>
    <t>DISPLAY-PAST.MENTOS MAGIC X 12</t>
  </si>
  <si>
    <t>DISPLAY-PAST.MENTOS MENTA X 12</t>
  </si>
  <si>
    <t>DISPLAY-PAST.MENTOS TUTTI  X 12</t>
  </si>
  <si>
    <t>PAST.MENTOS FRUTAS X 12 X 24 DISPLAY</t>
  </si>
  <si>
    <t>PAST.MENTOS FRUTILLA X 12 X 24 DISPLAY</t>
  </si>
  <si>
    <t>PAST.MENTOS MAGIC X 12 X 24 DISPLAY</t>
  </si>
  <si>
    <t>PAST.MENTOS MENTA X 12 X 24 DISPLAY</t>
  </si>
  <si>
    <t>PAST.MENTOS TUTTI X 12 X 24 DISPLAY</t>
  </si>
  <si>
    <t>MONDELEZ</t>
  </si>
  <si>
    <t>ALF.MILKA BLANCO X 36U</t>
  </si>
  <si>
    <t>ALF.MILKA DULCE DE LECHE X 36U</t>
  </si>
  <si>
    <t>ALF.MILKA OREO X 36U</t>
  </si>
  <si>
    <t>ALF.MILKA TRIPLE MOUSSE X 36U</t>
  </si>
  <si>
    <t>ALF.OREO X 36U</t>
  </si>
  <si>
    <t>ALF.PEPITOS TRILE X 36U</t>
  </si>
  <si>
    <t>ALF.TRI SHOT TRIPLE X 36U</t>
  </si>
  <si>
    <t>BELDENT CHICLE GLOBO POSEIDON X 20U X 20 DISPLAY</t>
  </si>
  <si>
    <t>BELDENT FRUTILLA POSEIDON X 20U X 20 DISPLAY</t>
  </si>
  <si>
    <t>BELDENT MENTA FUERTE POSEIDON X 20U X 20 DISPLAY</t>
  </si>
  <si>
    <t>BELDENT MENTA POSEIDON X 20U X 20 DISPLAY</t>
  </si>
  <si>
    <t>BELDENT MENTOL POSEIDON X 20U X 20 DISPLAY</t>
  </si>
  <si>
    <t>BELDENT SANDIA X 20U X  20 DISPLAY</t>
  </si>
  <si>
    <t>BUBBALOO 32U FRUTILLA</t>
  </si>
  <si>
    <t>BUBBALOO 32U MENTA</t>
  </si>
  <si>
    <t>BUBBALOO 32U TUTTI</t>
  </si>
  <si>
    <t>BUBBALOO UVA X 32U</t>
  </si>
  <si>
    <t>CAR.PALITO SELVA CLASICO X 12</t>
  </si>
  <si>
    <t>CHOC.CADBURY 3 SUEÑOS 25G X 12U X 12 DISPLAY</t>
  </si>
  <si>
    <t>CHOC.CADBURY YOGHURT 27G 12U X 12 DISPLAY</t>
  </si>
  <si>
    <t>CHOC.CADBURY YOGHURT 80G X 28U</t>
  </si>
  <si>
    <t>CHOC.MILKA ALMENDRA MASIZO   55G X 21U</t>
  </si>
  <si>
    <t>CLUB SOCIAL ORIGINAL X 44U</t>
  </si>
  <si>
    <t>DISPLAY--BELDENT CHICLE GLOBO POSEIDON X 20U</t>
  </si>
  <si>
    <t>DISPLAY--BELDENT FRUTILLA POSEIDON X 20U</t>
  </si>
  <si>
    <t>DISPLAY--BELDENT MENTA FUERTE POSEIDON X 20U</t>
  </si>
  <si>
    <t>DISPLAY--BELDENT MENTA POSEIDON X 20U</t>
  </si>
  <si>
    <t>DISPLAY--BELDENT MENTOL POSEIDON X 20U</t>
  </si>
  <si>
    <t>DISPLAY--BELDENT SANDIA X 20U</t>
  </si>
  <si>
    <t>DISPLAY--BUBBALOO 32U FRUTILLA</t>
  </si>
  <si>
    <t>DISPLAY--BUBBALOO 32U MENTA</t>
  </si>
  <si>
    <t>DISPLAY--BUBBALOO 32U TUTTI</t>
  </si>
  <si>
    <t>DISPLAY--BUBBALOO UVA X 32U</t>
  </si>
  <si>
    <t>DISPLAY--HALL CHERRY 12U</t>
  </si>
  <si>
    <t>DISPLAY--HALLS MENTA X 12U</t>
  </si>
  <si>
    <t>DISPLAY--HALLS MENTHOL X 12U</t>
  </si>
  <si>
    <t>DISPLAY--HALLS MIEL + LIMON X 12U</t>
  </si>
  <si>
    <t>DISPLAY--HALLS MIEL + MENTA X 12U</t>
  </si>
  <si>
    <t>DISPLAY--HALLS STRONG X 12U</t>
  </si>
  <si>
    <t>DISPLAY--LENGUETAZO TUTTI 32U</t>
  </si>
  <si>
    <t>DISPLAY--MANTECOL 25G X 16U</t>
  </si>
  <si>
    <t>DISPLAY--MANTECOL 40G X 12U</t>
  </si>
  <si>
    <t>DISPLAY--MANTECOL 63GRS X9 U</t>
  </si>
  <si>
    <t>DISPLAY--RODHESIA 36U</t>
  </si>
  <si>
    <t>DISPLAY--TITA 36U</t>
  </si>
  <si>
    <t>GALL.CEREALITAS X 45U</t>
  </si>
  <si>
    <t>GALL.LINCOL X 60U</t>
  </si>
  <si>
    <t>GALL.OREO 36U</t>
  </si>
  <si>
    <t>GALL.PEPITOS 60U</t>
  </si>
  <si>
    <t>GALL.VARIEDAD 390G 20U</t>
  </si>
  <si>
    <t>HALL CHERRY NUEVA 30 DISPLAY</t>
  </si>
  <si>
    <t>HALLS MENTA X 30U</t>
  </si>
  <si>
    <t>HALLS MENTHOL X 30U</t>
  </si>
  <si>
    <t>HALLS MIEL + LIMON X 30U</t>
  </si>
  <si>
    <t>HALLS MIEL+MENTA X 30DISPLAY</t>
  </si>
  <si>
    <t>HALLS STRONG X 30U</t>
  </si>
  <si>
    <t>LENGUETAZO TUTTI 32U X 18</t>
  </si>
  <si>
    <t>MANTECOL 110GRS X 40U</t>
  </si>
  <si>
    <t>MANTECOL 25GRS X 16U X 8 DISPLAY</t>
  </si>
  <si>
    <t>MANTECOL 40 GRS BARRA X 12U X 8 DISPLAY</t>
  </si>
  <si>
    <t>MANTECOL 63GRS X9 U X 8 DISPLAY</t>
  </si>
  <si>
    <t>MINI OREO 50G X 54U</t>
  </si>
  <si>
    <t>MINI PEPITOS X 54U</t>
  </si>
  <si>
    <t>RODHESIA X36 X 12 DISPLAY</t>
  </si>
  <si>
    <t>SHOT 35GR X 25U X 6 DIPLAY</t>
  </si>
  <si>
    <t>TITA X 36U X 12 DISPLAY</t>
  </si>
  <si>
    <t>POXIPOL</t>
  </si>
  <si>
    <t>ECCOLE X 6U</t>
  </si>
  <si>
    <t>FASTIX TRANSPARENTE X 6U</t>
  </si>
  <si>
    <t>LA GOTITA GEL X 6U</t>
  </si>
  <si>
    <t>LA GOTITA X 6U</t>
  </si>
  <si>
    <t>PLASTICOLA X 12U</t>
  </si>
  <si>
    <t>POXILINA X 6U</t>
  </si>
  <si>
    <t>POXIPOL AZUL X 6U</t>
  </si>
  <si>
    <t>POXIPOL ROJO X 6U</t>
  </si>
  <si>
    <t>POXI-RAM X 6U</t>
  </si>
  <si>
    <t>UNIPOX X 6U</t>
  </si>
  <si>
    <t>VOLIGOMA X 12U 30G</t>
  </si>
  <si>
    <t>PRESERVATIVOS</t>
  </si>
  <si>
    <t>PRIME ANATOMICO (VERDE OSCURO) X 24</t>
  </si>
  <si>
    <t>PRIME ESPERMICIDA-BLANCO X 24</t>
  </si>
  <si>
    <t>PRIME MEGA X 24</t>
  </si>
  <si>
    <t>PRIME MIXTO X 24</t>
  </si>
  <si>
    <t>PRIME RETARDANTE (CELESTE) X 24</t>
  </si>
  <si>
    <t>PRIME STRONGER (AZUL OSCURO) X 24</t>
  </si>
  <si>
    <t>PRIME SUPER FINO-GRIS X 24</t>
  </si>
  <si>
    <t>PRIME TACHAS-NEGRO X 24</t>
  </si>
  <si>
    <t>PRIME TEXTURADO-ROJO X 24</t>
  </si>
  <si>
    <t>PRIME TURBO (ROJO Y NEGRO) X 24</t>
  </si>
  <si>
    <t>PRIME ULTRA FINO-MARRON X 24</t>
  </si>
  <si>
    <t>PRIME WARMING (VIOLETA) X 24</t>
  </si>
  <si>
    <t>PRIME XTRA-LUBRI-AZUL X 24</t>
  </si>
  <si>
    <t>TNT</t>
  </si>
  <si>
    <t>CARAMELO TNT NARANJA  SUPER ACIDO 60U X 20 DISPLAY</t>
  </si>
  <si>
    <t>CARAMELO TNT PINTA LENGUA 60U X 20 DISPLAY</t>
  </si>
  <si>
    <t>CHICLE TNT SURTIDO 40U X 20 DISPLAY</t>
  </si>
  <si>
    <t>DISPLAY--CARAMELO TNT NARANJA  SUPER ACIDO 60U</t>
  </si>
  <si>
    <t>DISPLAY--CARAMELO TNT PINTA LENGUA 60U</t>
  </si>
  <si>
    <t>DISPLAY--CHICLE TNT SURTIDO 40U</t>
  </si>
  <si>
    <t>TABACOS Y MAS</t>
  </si>
  <si>
    <t>CERRITO TABACO BROWN X 10</t>
  </si>
  <si>
    <t>CERRITO TABACO NEGRO X10</t>
  </si>
  <si>
    <t>CERRITO TABACO ORIGINAL X 10</t>
  </si>
  <si>
    <t>CERRITO TABACO SILVER X 10</t>
  </si>
  <si>
    <t>CERRITO TABACO YELLOW X 10</t>
  </si>
  <si>
    <t>DR PIN CELLULOSE X 25 LIBRITOS</t>
  </si>
  <si>
    <t>FILTROS OCB REGULAR X 30 BOLSITAS</t>
  </si>
  <si>
    <t>FILTROS OCB SLIM X 150U X 50 DISPLAY</t>
  </si>
  <si>
    <t>FLANDRIA TABACO GOLD X 10U</t>
  </si>
  <si>
    <t>FLANDRIA TABACO GREEN X 10U</t>
  </si>
  <si>
    <t>FLANDRIA TABACO SAUVAGE X 10U</t>
  </si>
  <si>
    <t>FLANDRIA TABACO SILVER X 10U</t>
  </si>
  <si>
    <t>FLANDRIA TABACO VIRGINIA X 10U</t>
  </si>
  <si>
    <t>FLANDRIA TABACO YELLOW X 10U</t>
  </si>
  <si>
    <t>LAS HOJAS TABACO X 10U</t>
  </si>
  <si>
    <t>OCB PAPEL NEGRO X 1 BULTO 40 UNIDADES</t>
  </si>
  <si>
    <t>PAPELILLO PIER &amp; ROLL X 25 LIBRITOS</t>
  </si>
  <si>
    <t>SAYRI TABACO JANKU CLARO BLANCO X 10U</t>
  </si>
  <si>
    <t>SAYRI TABACO ORIGINAL MARRON X 10U</t>
  </si>
  <si>
    <t>TABACO 4 LEGUAS MOCACCIONO X 10</t>
  </si>
  <si>
    <t>TABACO 4 LEGUAS X 10U</t>
  </si>
  <si>
    <t>TABACO ACHALAY 40G X 10U</t>
  </si>
  <si>
    <t>TABACO DON JOSE 50GR X 10U</t>
  </si>
  <si>
    <t>TONKING PAPEL CELULOSA X 15 LIBRITOS</t>
  </si>
  <si>
    <t>VAN HASSEN TABACO INTENSO MARRON X 10</t>
  </si>
  <si>
    <t>VAN HASSEN TABACO MENTA VERDE CLARO X 10</t>
  </si>
  <si>
    <t>VAN HASSEN TABACO MIDDLE AZUL X 10</t>
  </si>
  <si>
    <t>VAN HASSEN TABACO NATIVO VARDE Y MARRON X 10</t>
  </si>
  <si>
    <t>VAN HASSEN TABACO ORIGINAL VERDE OSCURO X 10</t>
  </si>
  <si>
    <t>VAN HASSEN TABACO VAINILLA AMARILLO X 10</t>
  </si>
  <si>
    <t>VAN KIFF TABACO X 5U CHOCOLATE MARRON</t>
  </si>
  <si>
    <t>VAN KIFF TABACO X 5U NATURAL VERDE</t>
  </si>
  <si>
    <t>VAN KIFF TABACO X 5U VAINILLA AMARILLO</t>
  </si>
  <si>
    <t>WEEDY CELLULOSE PAPER X 25 U X 60 CELDAS</t>
  </si>
  <si>
    <t>ZEUZ MAS ANCHO PAPEL CELLOSA</t>
  </si>
  <si>
    <t>FELFORT</t>
  </si>
  <si>
    <t>BOC.DELICIA FELFORT 48U X 12 DISPLAY</t>
  </si>
  <si>
    <t>BOC.MARROC X 20U X 24 DISPLAY</t>
  </si>
  <si>
    <t>CEREAL CROCO FELF 24U X 8D</t>
  </si>
  <si>
    <t>CEREALFORT ACTION X 24U X 8 DISPLAY</t>
  </si>
  <si>
    <t>CEREALFORT CHOCOLATE X 24U X 8 DISPLAY</t>
  </si>
  <si>
    <t>CEREALFORT CLASICO X 24U X 8 DISPLAY</t>
  </si>
  <si>
    <t>CEREALFORT FLEKOS X 24U X 8 DISPLAY</t>
  </si>
  <si>
    <t>CEREALFORT FRUTILLA X 24U X 8 DISPLAY</t>
  </si>
  <si>
    <t>CEREALFORT FRUTOS ROJOS X 24U X 8 DISPLAY</t>
  </si>
  <si>
    <t>CEREALFORT GRAN RICO X 24U X 8 DISPLAY</t>
  </si>
  <si>
    <t>CEREALFORT LADY X 24U X 8 DISPLAY</t>
  </si>
  <si>
    <t>CEREALFORT MANZANA X 24U X 8 DISPLAY</t>
  </si>
  <si>
    <t>CEREALFORT NUTRI X 24U X 8 DISPLAY</t>
  </si>
  <si>
    <t>CERICET X 12 DISPLAY</t>
  </si>
  <si>
    <t>CHUPELATIN 32U X 12 DISPLAY</t>
  </si>
  <si>
    <t>DISPLAY MARROC X 60U</t>
  </si>
  <si>
    <t>DISPLAY--BANANINA FELFORT 30U</t>
  </si>
  <si>
    <t>DISPLAY--BOC.DELICIA FELFORT 48U</t>
  </si>
  <si>
    <t>DISPLAY--CEREAL CROCO FELF 24U</t>
  </si>
  <si>
    <t>DISPLAY--CEREALFORT CHOCOLATE X 24U</t>
  </si>
  <si>
    <t>DISPLAY--CEREALFORT CLASICO X 24U</t>
  </si>
  <si>
    <t>DISPLAY--CEREALFORT FLEKOS X 24U</t>
  </si>
  <si>
    <t>DISPLAY--CEREALFORT FRUTILLA X 24U</t>
  </si>
  <si>
    <t>DISPLAY--CEREALFORT FRUTOS ROJOS X 24U</t>
  </si>
  <si>
    <t>DISPLAY--CEREALFORT GRAN RICO X 24U</t>
  </si>
  <si>
    <t>DISPLAY--CEREALFORT LADY X 24U</t>
  </si>
  <si>
    <t>DISPLAY--CEREALFORT MANZANA X 24U</t>
  </si>
  <si>
    <t>DISPLAY--CEREALFORT NUTRI X 24U</t>
  </si>
  <si>
    <t>DISPLAY--CERICET 24U</t>
  </si>
  <si>
    <t>DISPLAY--CHUPELATIN 32U</t>
  </si>
  <si>
    <t>DISPLAY--DOS CORAZONES X 20U</t>
  </si>
  <si>
    <t>DISPLAY--FEELING 30U</t>
  </si>
  <si>
    <t>DISPLAY--KOOKY BON 30U</t>
  </si>
  <si>
    <t>DISPLAY--LICORFORT WHISKY 30U</t>
  </si>
  <si>
    <t>DISPLAY--LICORITAS X 25U</t>
  </si>
  <si>
    <t>DISPLAY--MARROC 20U</t>
  </si>
  <si>
    <t>DISPLAY--MEDALLON DE DULCE DE LECHE X 20U</t>
  </si>
  <si>
    <t>DISPLAY--MENTITAS FELFORT 30U</t>
  </si>
  <si>
    <t>DISPLAY--MONEDA PIRATA 60U</t>
  </si>
  <si>
    <t>DISPLAY--NOBEL 15U</t>
  </si>
  <si>
    <t>DISPLAY--PARAGUITAS FELFORT 40U</t>
  </si>
  <si>
    <t>DISPLAY--REFRESCO FELFORT CLASICO ROJO 12U</t>
  </si>
  <si>
    <t>DISPLAY--TIVIS X 20U</t>
  </si>
  <si>
    <t>DOS CORAZONES X 20U NX 12 DISPLAY</t>
  </si>
  <si>
    <t>FEELING X 12 DISPLAY</t>
  </si>
  <si>
    <t>KOOKY BON 30U X 12 DISPLAY</t>
  </si>
  <si>
    <t>LICORFORT WHISKY 30U X 12 DISPLAY</t>
  </si>
  <si>
    <t>LICORITAS X 16 DISPLAY</t>
  </si>
  <si>
    <t>MARROC X 60U X 8 DISPLAY</t>
  </si>
  <si>
    <t>MEDALLON DE DULCE DE LECHE X 20U 12 DISPLAY</t>
  </si>
  <si>
    <t>MENTITAS FELFORT 30U X 12 DISPLAY</t>
  </si>
  <si>
    <t>MONEDA PIRATA X 24 DISPLAY</t>
  </si>
  <si>
    <t>NOBEL 15U X 12 DISPLAY</t>
  </si>
  <si>
    <t>PARAGUITAS FELFORT 40U X 12 DISPLAY</t>
  </si>
  <si>
    <t>REFRESCO FELFORT CLASICO ROJO 12U</t>
  </si>
  <si>
    <t>TIVIS X 20U 8 DISPLAY</t>
  </si>
  <si>
    <t>DON SATUR</t>
  </si>
  <si>
    <t>BUDIN DON SATUR C/CHIPS 15U</t>
  </si>
  <si>
    <t>BUDIN DON SATUR C/FRUTAS 15U</t>
  </si>
  <si>
    <t>BUDIN DON SATUR MARMOLADO 15U</t>
  </si>
  <si>
    <t>BUDIN DON SATUR SIN/FRUTAS 15U</t>
  </si>
  <si>
    <t>DON SATUR AGRIDULCE X30</t>
  </si>
  <si>
    <t>DON SATUR GRASA X30</t>
  </si>
  <si>
    <t>DON SATUR NEGRITO X30U</t>
  </si>
  <si>
    <t>MAGDALENA SATUR C/CHIPS X 10U</t>
  </si>
  <si>
    <t>MAGDALENA SATUR CHOCO DON DULCE LECHE X 10U</t>
  </si>
  <si>
    <t>MAGDALENA SATUR MARMOLADAS X 10U</t>
  </si>
  <si>
    <t>MAGDALENA SATUR RELL DULCE LECHE X 10U</t>
  </si>
  <si>
    <t>MAGDALENA SATUR VAINILLA X 1OU</t>
  </si>
  <si>
    <t>PAN DULCE SATUR CON CHIPS X 6U</t>
  </si>
  <si>
    <t>PAN DULCE SATUR CON FRUTAS X 12U</t>
  </si>
  <si>
    <t>PAN DULCE SATUR SIN FRUTAS X 6U</t>
  </si>
  <si>
    <t>PEPAS SATUR</t>
  </si>
  <si>
    <t>TALITAS SATUR X 20U</t>
  </si>
  <si>
    <t>PITUSAS</t>
  </si>
  <si>
    <t>MINI PITUSAS BLACK 130G X 30U</t>
  </si>
  <si>
    <t>PAR NOR CHIPS CHOC 120G X 30U</t>
  </si>
  <si>
    <t>PAR NOR COCO 170G X 30U</t>
  </si>
  <si>
    <t>PAR NOR COQUITOS 170G X 30U</t>
  </si>
  <si>
    <t>PAR NOR JALEA 160G X 30U</t>
  </si>
  <si>
    <t>PAR NOR MARMOLADAS 170G X 30U</t>
  </si>
  <si>
    <t>PAR NOR MERENGUE 120G X 30U</t>
  </si>
  <si>
    <t>PAR NOR MINI MANTECADAS 170G X 30U</t>
  </si>
  <si>
    <t>PAR NOR MOROCHITAS 140G X 30U</t>
  </si>
  <si>
    <t>PAR NOR PEPITAS 160G X 30U</t>
  </si>
  <si>
    <t>PAR NOR SUAVECITAS 140G X 30U</t>
  </si>
  <si>
    <t>PAR NOR VAINILLAS 140G X 30U</t>
  </si>
  <si>
    <t>PITUSAS CHOCOLATE X 30U</t>
  </si>
  <si>
    <t>PITUSAS FRUTILLA X 30U</t>
  </si>
  <si>
    <t>PITUSAS LIMON X 30U</t>
  </si>
  <si>
    <t>PITUSAS MOUSSE X 30U</t>
  </si>
  <si>
    <t>PITUSAS VAINILLA X 30U</t>
  </si>
  <si>
    <t>TRIO</t>
  </si>
  <si>
    <t>GALL.TRIO PEPA 200G X 20U</t>
  </si>
  <si>
    <t>GALL.TRIO PEPA 500G X 10U</t>
  </si>
  <si>
    <t>GALL.TRIO PEPA CHOCOTRIO 500G X 10U</t>
  </si>
  <si>
    <t>GALL.TRIO TRI CHOC 500 X 10U</t>
  </si>
  <si>
    <t>GOLOSINAS VARIAS</t>
  </si>
  <si>
    <t>ENERGIZER 2A TIRA X 20 BULTO X 120U</t>
  </si>
  <si>
    <t>LAS MARIAS</t>
  </si>
  <si>
    <t>PRINGLES BACON 104GRS GRANDE 18U</t>
  </si>
  <si>
    <t>PRINGLES CEBOLLA 104GRS GRANDE 18U</t>
  </si>
  <si>
    <t>PRINGLES CHEDDAR 104GRS GRANDE 18U</t>
  </si>
  <si>
    <t>PRINGLES CLASICAS 40GRS CHICA 12U</t>
  </si>
  <si>
    <t>PRINGLES CREMA Y CEBOLLA 40GRS CHICA 12U</t>
  </si>
  <si>
    <t>PRINGLES ORIGINAL 104GRS GRANDE 18U</t>
  </si>
  <si>
    <t>TE TARAGUI 25 SAQUITOS X 10U</t>
  </si>
  <si>
    <t>YERBA MAÑANITA X10U</t>
  </si>
  <si>
    <t>YERBA TARAGUI X10U</t>
  </si>
  <si>
    <t>YERBA UNION X10U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</si>
</sst>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sz val="10.0"/>
      <color rgb="FF000000"/>
      <name val="Calibri"/>
    </font>
    <font>
      <color rgb="FF00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49" xfId="0" applyAlignment="1" applyBorder="1" applyFont="1" applyNumberFormat="1">
      <alignment readingOrder="0"/>
    </xf>
    <xf borderId="1" fillId="2" fontId="3" numFmtId="0" xfId="0" applyBorder="1" applyFont="1"/>
    <xf borderId="1" fillId="2" fontId="3" numFmtId="0" xfId="0" applyAlignment="1" applyBorder="1" applyFont="1">
      <alignment readingOrder="0"/>
    </xf>
    <xf borderId="1" fillId="2" fontId="2" numFmtId="49" xfId="0" applyBorder="1" applyFont="1" applyNumberFormat="1"/>
    <xf borderId="1" fillId="2" fontId="2" numFmtId="0" xfId="0" applyBorder="1" applyFont="1"/>
    <xf borderId="1" fillId="3" fontId="3" numFmtId="0" xfId="0" applyBorder="1" applyFill="1" applyFont="1"/>
    <xf borderId="1" fillId="0" fontId="2" numFmtId="0" xfId="0" applyBorder="1" applyFont="1"/>
    <xf borderId="1" fillId="0" fontId="2" numFmtId="49" xfId="0" applyBorder="1" applyFont="1" applyNumberFormat="1"/>
    <xf borderId="1" fillId="3" fontId="3" numFmtId="0" xfId="0" applyAlignment="1" applyBorder="1" applyFont="1">
      <alignment readingOrder="0"/>
    </xf>
    <xf borderId="1" fillId="3" fontId="2" numFmtId="0" xfId="0" applyBorder="1" applyFont="1"/>
    <xf borderId="1" fillId="3" fontId="2" numFmtId="49" xfId="0" applyBorder="1" applyFont="1" applyNumberFormat="1"/>
    <xf borderId="1" fillId="3" fontId="4" numFmtId="0" xfId="0" applyBorder="1" applyFont="1"/>
    <xf borderId="1" fillId="3" fontId="4" numFmtId="49" xfId="0" applyBorder="1" applyFont="1" applyNumberFormat="1"/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50.71"/>
    <col customWidth="1" min="3" max="3" width="10.0"/>
    <col customWidth="1" min="4" max="4" width="9.57"/>
    <col customWidth="1" min="5" max="25" width="1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 t="s">
        <v>5</v>
      </c>
      <c r="B2" s="4" t="s">
        <v>6</v>
      </c>
      <c r="C2" s="5">
        <v>19588.49</v>
      </c>
      <c r="D2" s="2">
        <v>1.0</v>
      </c>
      <c r="E2" s="6">
        <f t="shared" ref="E2:E16" si="1">(C2)</f>
        <v>19588.49</v>
      </c>
    </row>
    <row r="3">
      <c r="A3" s="4" t="s">
        <v>5</v>
      </c>
      <c r="B3" s="4" t="s">
        <v>7</v>
      </c>
      <c r="C3" s="4">
        <v>14691.1</v>
      </c>
      <c r="D3" s="2">
        <v>2.0</v>
      </c>
      <c r="E3" s="6">
        <f t="shared" si="1"/>
        <v>14691.1</v>
      </c>
    </row>
    <row r="4">
      <c r="A4" s="4" t="s">
        <v>8</v>
      </c>
      <c r="B4" s="4" t="s">
        <v>9</v>
      </c>
      <c r="C4" s="4">
        <v>7102.77</v>
      </c>
      <c r="D4" s="2">
        <v>3.0</v>
      </c>
      <c r="E4" s="6">
        <f t="shared" si="1"/>
        <v>7102.77</v>
      </c>
    </row>
    <row r="5">
      <c r="A5" s="4" t="s">
        <v>8</v>
      </c>
      <c r="B5" s="4" t="s">
        <v>10</v>
      </c>
      <c r="C5" s="4">
        <v>6224.71</v>
      </c>
      <c r="D5" s="2">
        <v>4.0</v>
      </c>
      <c r="E5" s="6">
        <f t="shared" si="1"/>
        <v>6224.71</v>
      </c>
    </row>
    <row r="6">
      <c r="A6" s="4" t="s">
        <v>8</v>
      </c>
      <c r="B6" s="4" t="s">
        <v>11</v>
      </c>
      <c r="C6" s="4">
        <v>6223.55</v>
      </c>
      <c r="D6" s="2">
        <v>5.0</v>
      </c>
      <c r="E6" s="6">
        <f t="shared" si="1"/>
        <v>6223.55</v>
      </c>
    </row>
    <row r="7">
      <c r="A7" s="4" t="s">
        <v>12</v>
      </c>
      <c r="B7" s="4" t="s">
        <v>13</v>
      </c>
      <c r="C7" s="4">
        <v>14399.86</v>
      </c>
      <c r="D7" s="2">
        <v>6.0</v>
      </c>
      <c r="E7" s="6">
        <f t="shared" si="1"/>
        <v>14399.86</v>
      </c>
    </row>
    <row r="8">
      <c r="A8" s="4" t="s">
        <v>12</v>
      </c>
      <c r="B8" s="4" t="s">
        <v>14</v>
      </c>
      <c r="C8" s="4">
        <v>8458.3</v>
      </c>
      <c r="D8" s="2">
        <v>7.0</v>
      </c>
      <c r="E8" s="6">
        <f t="shared" si="1"/>
        <v>8458.3</v>
      </c>
    </row>
    <row r="9">
      <c r="A9" s="4" t="s">
        <v>12</v>
      </c>
      <c r="B9" s="4" t="s">
        <v>15</v>
      </c>
      <c r="C9" s="4">
        <v>12384.0</v>
      </c>
      <c r="D9" s="2">
        <v>8.0</v>
      </c>
      <c r="E9" s="6">
        <f t="shared" si="1"/>
        <v>12384</v>
      </c>
    </row>
    <row r="10">
      <c r="A10" s="4" t="s">
        <v>12</v>
      </c>
      <c r="B10" s="4" t="s">
        <v>16</v>
      </c>
      <c r="C10" s="4">
        <v>6735.0</v>
      </c>
      <c r="D10" s="2">
        <v>9.0</v>
      </c>
      <c r="E10" s="6">
        <f t="shared" si="1"/>
        <v>6735</v>
      </c>
    </row>
    <row r="11">
      <c r="A11" s="4" t="s">
        <v>12</v>
      </c>
      <c r="B11" s="4" t="s">
        <v>17</v>
      </c>
      <c r="C11" s="4">
        <v>6735.0</v>
      </c>
      <c r="D11" s="2">
        <v>10.0</v>
      </c>
      <c r="E11" s="6">
        <f t="shared" si="1"/>
        <v>6735</v>
      </c>
    </row>
    <row r="12">
      <c r="A12" s="4" t="s">
        <v>12</v>
      </c>
      <c r="B12" s="4" t="s">
        <v>18</v>
      </c>
      <c r="C12" s="4">
        <v>6735.0</v>
      </c>
      <c r="D12" s="2">
        <v>11.0</v>
      </c>
      <c r="E12" s="6">
        <f t="shared" si="1"/>
        <v>6735</v>
      </c>
    </row>
    <row r="13">
      <c r="A13" s="4" t="s">
        <v>12</v>
      </c>
      <c r="B13" s="4" t="s">
        <v>19</v>
      </c>
      <c r="C13" s="4">
        <v>6735.0</v>
      </c>
      <c r="D13" s="7">
        <f t="shared" ref="D13:D348" si="2">(D12+1)</f>
        <v>12</v>
      </c>
      <c r="E13" s="6">
        <f t="shared" si="1"/>
        <v>6735</v>
      </c>
    </row>
    <row r="14">
      <c r="A14" s="4" t="s">
        <v>12</v>
      </c>
      <c r="B14" s="4" t="s">
        <v>20</v>
      </c>
      <c r="C14" s="4">
        <v>6735.0</v>
      </c>
      <c r="D14" s="7">
        <f t="shared" si="2"/>
        <v>13</v>
      </c>
      <c r="E14" s="6">
        <f t="shared" si="1"/>
        <v>6735</v>
      </c>
    </row>
    <row r="15">
      <c r="A15" s="4" t="s">
        <v>12</v>
      </c>
      <c r="B15" s="4" t="s">
        <v>21</v>
      </c>
      <c r="C15" s="4">
        <v>6735.0</v>
      </c>
      <c r="D15" s="7">
        <f t="shared" si="2"/>
        <v>14</v>
      </c>
      <c r="E15" s="6">
        <f t="shared" si="1"/>
        <v>6735</v>
      </c>
    </row>
    <row r="16">
      <c r="A16" s="4" t="s">
        <v>22</v>
      </c>
      <c r="B16" s="4" t="s">
        <v>23</v>
      </c>
      <c r="C16" s="4">
        <v>13723.0</v>
      </c>
      <c r="D16" s="7">
        <f t="shared" si="2"/>
        <v>15</v>
      </c>
      <c r="E16" s="6">
        <f t="shared" si="1"/>
        <v>13723</v>
      </c>
    </row>
    <row r="17">
      <c r="A17" s="4" t="s">
        <v>22</v>
      </c>
      <c r="B17" s="4" t="s">
        <v>24</v>
      </c>
      <c r="C17" s="4">
        <v>12991.25</v>
      </c>
      <c r="D17" s="7">
        <f t="shared" si="2"/>
        <v>16</v>
      </c>
      <c r="E17" s="6">
        <f t="shared" ref="E17:E18" si="3">(C17)/24</f>
        <v>541.3020833</v>
      </c>
    </row>
    <row r="18">
      <c r="A18" s="4" t="s">
        <v>22</v>
      </c>
      <c r="B18" s="4" t="s">
        <v>25</v>
      </c>
      <c r="C18" s="4">
        <v>12991.25</v>
      </c>
      <c r="D18" s="7">
        <f t="shared" si="2"/>
        <v>17</v>
      </c>
      <c r="E18" s="6">
        <f t="shared" si="3"/>
        <v>541.3020833</v>
      </c>
    </row>
    <row r="19">
      <c r="A19" s="4" t="s">
        <v>22</v>
      </c>
      <c r="B19" s="4" t="s">
        <v>26</v>
      </c>
      <c r="C19" s="4">
        <v>85655.64</v>
      </c>
      <c r="D19" s="7">
        <f t="shared" si="2"/>
        <v>18</v>
      </c>
      <c r="E19" s="6">
        <f>(C19)</f>
        <v>85655.64</v>
      </c>
    </row>
    <row r="20">
      <c r="A20" s="4" t="s">
        <v>22</v>
      </c>
      <c r="B20" s="4" t="s">
        <v>27</v>
      </c>
      <c r="C20" s="4">
        <v>27842.66</v>
      </c>
      <c r="D20" s="7">
        <f t="shared" si="2"/>
        <v>19</v>
      </c>
      <c r="E20" s="6">
        <f t="shared" ref="E20:E23" si="4">(C20/18)</f>
        <v>1546.814444</v>
      </c>
    </row>
    <row r="21" ht="15.75" customHeight="1">
      <c r="A21" s="4" t="s">
        <v>22</v>
      </c>
      <c r="B21" s="4" t="s">
        <v>28</v>
      </c>
      <c r="C21" s="4">
        <v>27842.66</v>
      </c>
      <c r="D21" s="7">
        <f t="shared" si="2"/>
        <v>20</v>
      </c>
      <c r="E21" s="6">
        <f t="shared" si="4"/>
        <v>1546.814444</v>
      </c>
    </row>
    <row r="22" ht="15.75" customHeight="1">
      <c r="A22" s="4" t="s">
        <v>22</v>
      </c>
      <c r="B22" s="4" t="s">
        <v>29</v>
      </c>
      <c r="C22" s="4">
        <v>27842.66</v>
      </c>
      <c r="D22" s="7">
        <f t="shared" si="2"/>
        <v>21</v>
      </c>
      <c r="E22" s="6">
        <f t="shared" si="4"/>
        <v>1546.814444</v>
      </c>
    </row>
    <row r="23" ht="15.75" customHeight="1">
      <c r="A23" s="4" t="s">
        <v>22</v>
      </c>
      <c r="B23" s="4" t="s">
        <v>30</v>
      </c>
      <c r="C23" s="4">
        <v>27842.66</v>
      </c>
      <c r="D23" s="7">
        <f t="shared" si="2"/>
        <v>22</v>
      </c>
      <c r="E23" s="6">
        <f t="shared" si="4"/>
        <v>1546.814444</v>
      </c>
    </row>
    <row r="24" ht="15.75" customHeight="1">
      <c r="A24" s="4" t="s">
        <v>22</v>
      </c>
      <c r="B24" s="4" t="s">
        <v>31</v>
      </c>
      <c r="C24" s="4">
        <v>16792.43</v>
      </c>
      <c r="D24" s="7">
        <f t="shared" si="2"/>
        <v>23</v>
      </c>
      <c r="E24" s="6">
        <f t="shared" ref="E24:E32" si="5">(C24)</f>
        <v>16792.43</v>
      </c>
    </row>
    <row r="25" ht="15.75" customHeight="1">
      <c r="A25" s="4" t="s">
        <v>22</v>
      </c>
      <c r="B25" s="4" t="s">
        <v>32</v>
      </c>
      <c r="C25" s="4">
        <v>16792.44</v>
      </c>
      <c r="D25" s="7">
        <f t="shared" si="2"/>
        <v>24</v>
      </c>
      <c r="E25" s="6">
        <f t="shared" si="5"/>
        <v>16792.44</v>
      </c>
    </row>
    <row r="26" ht="15.75" customHeight="1">
      <c r="A26" s="4" t="s">
        <v>22</v>
      </c>
      <c r="B26" s="4" t="s">
        <v>33</v>
      </c>
      <c r="C26" s="4">
        <v>12350.0</v>
      </c>
      <c r="D26" s="7">
        <f t="shared" si="2"/>
        <v>25</v>
      </c>
      <c r="E26" s="6">
        <f t="shared" si="5"/>
        <v>12350</v>
      </c>
    </row>
    <row r="27" ht="15.75" customHeight="1">
      <c r="A27" s="4" t="s">
        <v>22</v>
      </c>
      <c r="B27" s="4" t="s">
        <v>34</v>
      </c>
      <c r="C27" s="4">
        <v>12349.96</v>
      </c>
      <c r="D27" s="7">
        <f t="shared" si="2"/>
        <v>26</v>
      </c>
      <c r="E27" s="6">
        <f t="shared" si="5"/>
        <v>12349.96</v>
      </c>
    </row>
    <row r="28" ht="15.75" customHeight="1">
      <c r="A28" s="4" t="s">
        <v>22</v>
      </c>
      <c r="B28" s="4" t="s">
        <v>35</v>
      </c>
      <c r="C28" s="4">
        <v>12349.96</v>
      </c>
      <c r="D28" s="7">
        <f t="shared" si="2"/>
        <v>27</v>
      </c>
      <c r="E28" s="6">
        <f t="shared" si="5"/>
        <v>12349.96</v>
      </c>
    </row>
    <row r="29" ht="15.75" customHeight="1">
      <c r="A29" s="4" t="s">
        <v>36</v>
      </c>
      <c r="B29" s="4" t="s">
        <v>37</v>
      </c>
      <c r="C29" s="4">
        <v>13200.0</v>
      </c>
      <c r="D29" s="7">
        <f t="shared" si="2"/>
        <v>28</v>
      </c>
      <c r="E29" s="6">
        <f t="shared" si="5"/>
        <v>13200</v>
      </c>
    </row>
    <row r="30" ht="15.75" customHeight="1">
      <c r="A30" s="4" t="s">
        <v>36</v>
      </c>
      <c r="B30" s="4" t="s">
        <v>38</v>
      </c>
      <c r="C30" s="4">
        <v>13199.76</v>
      </c>
      <c r="D30" s="7">
        <f t="shared" si="2"/>
        <v>29</v>
      </c>
      <c r="E30" s="6">
        <f t="shared" si="5"/>
        <v>13199.76</v>
      </c>
    </row>
    <row r="31" ht="15.75" customHeight="1">
      <c r="A31" s="4" t="s">
        <v>39</v>
      </c>
      <c r="B31" s="4" t="s">
        <v>40</v>
      </c>
      <c r="C31" s="4">
        <v>7168.88</v>
      </c>
      <c r="D31" s="7">
        <f t="shared" si="2"/>
        <v>30</v>
      </c>
      <c r="E31" s="6">
        <f t="shared" si="5"/>
        <v>7168.88</v>
      </c>
    </row>
    <row r="32" ht="15.75" customHeight="1">
      <c r="A32" s="4" t="s">
        <v>41</v>
      </c>
      <c r="B32" s="4" t="s">
        <v>42</v>
      </c>
      <c r="C32" s="4">
        <v>22469.87</v>
      </c>
      <c r="D32" s="7">
        <f t="shared" si="2"/>
        <v>31</v>
      </c>
      <c r="E32" s="6">
        <f t="shared" si="5"/>
        <v>22469.87</v>
      </c>
    </row>
    <row r="33" ht="15.75" customHeight="1">
      <c r="A33" s="4" t="s">
        <v>41</v>
      </c>
      <c r="B33" s="4" t="s">
        <v>43</v>
      </c>
      <c r="C33" s="4">
        <v>10706.98</v>
      </c>
      <c r="D33" s="7">
        <f t="shared" si="2"/>
        <v>32</v>
      </c>
      <c r="E33" s="6">
        <f>(C33)/14</f>
        <v>764.7842857</v>
      </c>
    </row>
    <row r="34" ht="15.75" customHeight="1">
      <c r="A34" s="4" t="s">
        <v>44</v>
      </c>
      <c r="B34" s="4" t="s">
        <v>45</v>
      </c>
      <c r="C34" s="4">
        <v>8488.12</v>
      </c>
      <c r="D34" s="7">
        <f t="shared" si="2"/>
        <v>33</v>
      </c>
      <c r="E34" s="6">
        <f>(C34)</f>
        <v>8488.12</v>
      </c>
    </row>
    <row r="35" ht="15.75" customHeight="1">
      <c r="A35" s="4" t="s">
        <v>44</v>
      </c>
      <c r="B35" s="4" t="s">
        <v>46</v>
      </c>
      <c r="C35" s="4">
        <v>226117.5</v>
      </c>
      <c r="D35" s="7">
        <f t="shared" si="2"/>
        <v>34</v>
      </c>
      <c r="E35" s="6">
        <f t="shared" ref="E35:E36" si="6">(C35)/24</f>
        <v>9421.5625</v>
      </c>
    </row>
    <row r="36" ht="15.75" customHeight="1">
      <c r="A36" s="4" t="s">
        <v>44</v>
      </c>
      <c r="B36" s="4" t="s">
        <v>47</v>
      </c>
      <c r="C36" s="4">
        <v>175068.43</v>
      </c>
      <c r="D36" s="7">
        <f t="shared" si="2"/>
        <v>35</v>
      </c>
      <c r="E36" s="6">
        <f t="shared" si="6"/>
        <v>7294.517917</v>
      </c>
    </row>
    <row r="37" ht="15.75" customHeight="1">
      <c r="A37" s="4" t="s">
        <v>48</v>
      </c>
      <c r="B37" s="4" t="s">
        <v>49</v>
      </c>
      <c r="C37" s="4">
        <v>28841.58</v>
      </c>
      <c r="D37" s="7">
        <f t="shared" si="2"/>
        <v>36</v>
      </c>
      <c r="E37" s="6">
        <f t="shared" ref="E37:E38" si="7">(C37)/12</f>
        <v>2403.465</v>
      </c>
    </row>
    <row r="38" ht="15.75" customHeight="1">
      <c r="A38" s="4" t="s">
        <v>48</v>
      </c>
      <c r="B38" s="4" t="s">
        <v>50</v>
      </c>
      <c r="C38" s="4">
        <v>28841.58</v>
      </c>
      <c r="D38" s="7">
        <f t="shared" si="2"/>
        <v>37</v>
      </c>
      <c r="E38" s="6">
        <f t="shared" si="7"/>
        <v>2403.465</v>
      </c>
    </row>
    <row r="39" ht="15.75" customHeight="1">
      <c r="A39" s="4" t="s">
        <v>48</v>
      </c>
      <c r="B39" s="4" t="s">
        <v>51</v>
      </c>
      <c r="C39" s="4">
        <v>34151.32</v>
      </c>
      <c r="D39" s="7">
        <f t="shared" si="2"/>
        <v>38</v>
      </c>
      <c r="E39" s="6">
        <f>(C39)/10</f>
        <v>3415.132</v>
      </c>
    </row>
    <row r="40" ht="15.75" customHeight="1">
      <c r="A40" s="4" t="s">
        <v>48</v>
      </c>
      <c r="B40" s="4" t="s">
        <v>52</v>
      </c>
      <c r="C40" s="4">
        <v>2597.28</v>
      </c>
      <c r="D40" s="7">
        <f t="shared" si="2"/>
        <v>39</v>
      </c>
      <c r="E40" s="6">
        <f t="shared" ref="E40:E53" si="8">(C40)</f>
        <v>2597.28</v>
      </c>
    </row>
    <row r="41" ht="15.75" customHeight="1">
      <c r="A41" s="4" t="s">
        <v>48</v>
      </c>
      <c r="B41" s="4" t="s">
        <v>53</v>
      </c>
      <c r="C41" s="4">
        <v>2597.28</v>
      </c>
      <c r="D41" s="7">
        <f t="shared" si="2"/>
        <v>40</v>
      </c>
      <c r="E41" s="6">
        <f t="shared" si="8"/>
        <v>2597.28</v>
      </c>
    </row>
    <row r="42" ht="15.75" customHeight="1">
      <c r="A42" s="4" t="s">
        <v>48</v>
      </c>
      <c r="B42" s="4" t="s">
        <v>54</v>
      </c>
      <c r="C42" s="4">
        <v>2597.28</v>
      </c>
      <c r="D42" s="7">
        <f t="shared" si="2"/>
        <v>41</v>
      </c>
      <c r="E42" s="6">
        <f t="shared" si="8"/>
        <v>2597.28</v>
      </c>
    </row>
    <row r="43" ht="15.75" customHeight="1">
      <c r="A43" s="4" t="s">
        <v>48</v>
      </c>
      <c r="B43" s="4" t="s">
        <v>55</v>
      </c>
      <c r="C43" s="4">
        <v>2150.4</v>
      </c>
      <c r="D43" s="7">
        <f t="shared" si="2"/>
        <v>42</v>
      </c>
      <c r="E43" s="6">
        <f t="shared" si="8"/>
        <v>2150.4</v>
      </c>
    </row>
    <row r="44" ht="15.75" customHeight="1">
      <c r="A44" s="4" t="s">
        <v>48</v>
      </c>
      <c r="B44" s="4" t="s">
        <v>56</v>
      </c>
      <c r="C44" s="4">
        <v>2150.4</v>
      </c>
      <c r="D44" s="7">
        <f t="shared" si="2"/>
        <v>43</v>
      </c>
      <c r="E44" s="6">
        <f t="shared" si="8"/>
        <v>2150.4</v>
      </c>
    </row>
    <row r="45" ht="15.75" customHeight="1">
      <c r="A45" s="4" t="s">
        <v>48</v>
      </c>
      <c r="B45" s="4" t="s">
        <v>57</v>
      </c>
      <c r="C45" s="4">
        <v>2150.4</v>
      </c>
      <c r="D45" s="7">
        <f t="shared" si="2"/>
        <v>44</v>
      </c>
      <c r="E45" s="6">
        <f t="shared" si="8"/>
        <v>2150.4</v>
      </c>
    </row>
    <row r="46" ht="15.75" customHeight="1">
      <c r="A46" s="4" t="s">
        <v>48</v>
      </c>
      <c r="B46" s="4" t="s">
        <v>58</v>
      </c>
      <c r="C46" s="4">
        <v>2150.4</v>
      </c>
      <c r="D46" s="7">
        <f t="shared" si="2"/>
        <v>45</v>
      </c>
      <c r="E46" s="6">
        <f t="shared" si="8"/>
        <v>2150.4</v>
      </c>
    </row>
    <row r="47" ht="15.75" customHeight="1">
      <c r="A47" s="4" t="s">
        <v>48</v>
      </c>
      <c r="B47" s="4" t="s">
        <v>59</v>
      </c>
      <c r="C47" s="4">
        <v>2150.4</v>
      </c>
      <c r="D47" s="7">
        <f t="shared" si="2"/>
        <v>46</v>
      </c>
      <c r="E47" s="6">
        <f t="shared" si="8"/>
        <v>2150.4</v>
      </c>
    </row>
    <row r="48" ht="15.75" customHeight="1">
      <c r="A48" s="4" t="s">
        <v>48</v>
      </c>
      <c r="B48" s="4" t="s">
        <v>60</v>
      </c>
      <c r="C48" s="4">
        <v>4895.52</v>
      </c>
      <c r="D48" s="7">
        <f t="shared" si="2"/>
        <v>47</v>
      </c>
      <c r="E48" s="6">
        <f t="shared" si="8"/>
        <v>4895.52</v>
      </c>
    </row>
    <row r="49" ht="15.75" customHeight="1">
      <c r="A49" s="4" t="s">
        <v>48</v>
      </c>
      <c r="B49" s="4" t="s">
        <v>61</v>
      </c>
      <c r="C49" s="4">
        <v>6914.17</v>
      </c>
      <c r="D49" s="7">
        <f t="shared" si="2"/>
        <v>48</v>
      </c>
      <c r="E49" s="6">
        <f t="shared" si="8"/>
        <v>6914.17</v>
      </c>
    </row>
    <row r="50" ht="15.75" customHeight="1">
      <c r="A50" s="4" t="s">
        <v>48</v>
      </c>
      <c r="B50" s="4" t="s">
        <v>62</v>
      </c>
      <c r="C50" s="4">
        <v>3243.52</v>
      </c>
      <c r="D50" s="7">
        <f t="shared" si="2"/>
        <v>49</v>
      </c>
      <c r="E50" s="6">
        <f t="shared" si="8"/>
        <v>3243.52</v>
      </c>
    </row>
    <row r="51" ht="15.75" customHeight="1">
      <c r="A51" s="4" t="s">
        <v>48</v>
      </c>
      <c r="B51" s="4" t="s">
        <v>63</v>
      </c>
      <c r="C51" s="4">
        <v>3243.52</v>
      </c>
      <c r="D51" s="7">
        <f t="shared" si="2"/>
        <v>50</v>
      </c>
      <c r="E51" s="6">
        <f t="shared" si="8"/>
        <v>3243.52</v>
      </c>
    </row>
    <row r="52" ht="15.75" customHeight="1">
      <c r="A52" s="4" t="s">
        <v>48</v>
      </c>
      <c r="B52" s="4" t="s">
        <v>64</v>
      </c>
      <c r="C52" s="4">
        <v>3243.52</v>
      </c>
      <c r="D52" s="7">
        <f t="shared" si="2"/>
        <v>51</v>
      </c>
      <c r="E52" s="6">
        <f t="shared" si="8"/>
        <v>3243.52</v>
      </c>
    </row>
    <row r="53" ht="15.75" customHeight="1">
      <c r="A53" s="4" t="s">
        <v>48</v>
      </c>
      <c r="B53" s="4" t="s">
        <v>65</v>
      </c>
      <c r="C53" s="4">
        <v>3243.52</v>
      </c>
      <c r="D53" s="7">
        <f t="shared" si="2"/>
        <v>52</v>
      </c>
      <c r="E53" s="6">
        <f t="shared" si="8"/>
        <v>3243.52</v>
      </c>
    </row>
    <row r="54" ht="15.75" customHeight="1">
      <c r="A54" s="8" t="s">
        <v>48</v>
      </c>
      <c r="B54" s="8" t="s">
        <v>66</v>
      </c>
      <c r="C54" s="8">
        <v>29497.68</v>
      </c>
      <c r="D54" s="9">
        <f t="shared" si="2"/>
        <v>53</v>
      </c>
      <c r="E54" s="10">
        <f t="shared" ref="E54:E61" si="9">(C54)/12</f>
        <v>2458.14</v>
      </c>
    </row>
    <row r="55" ht="15.75" customHeight="1">
      <c r="A55" s="8" t="s">
        <v>48</v>
      </c>
      <c r="B55" s="8" t="s">
        <v>67</v>
      </c>
      <c r="C55" s="8">
        <v>29497.68</v>
      </c>
      <c r="D55" s="9">
        <f t="shared" si="2"/>
        <v>54</v>
      </c>
      <c r="E55" s="10">
        <f t="shared" si="9"/>
        <v>2458.14</v>
      </c>
    </row>
    <row r="56" ht="15.75" customHeight="1">
      <c r="A56" s="8" t="s">
        <v>48</v>
      </c>
      <c r="B56" s="8" t="s">
        <v>68</v>
      </c>
      <c r="C56" s="8">
        <v>29497.68</v>
      </c>
      <c r="D56" s="9">
        <f t="shared" si="2"/>
        <v>55</v>
      </c>
      <c r="E56" s="10">
        <f t="shared" si="9"/>
        <v>2458.14</v>
      </c>
    </row>
    <row r="57" ht="15.75" customHeight="1">
      <c r="A57" s="8" t="s">
        <v>48</v>
      </c>
      <c r="B57" s="11" t="s">
        <v>69</v>
      </c>
      <c r="C57" s="8">
        <v>24422.4</v>
      </c>
      <c r="D57" s="9">
        <f t="shared" si="2"/>
        <v>56</v>
      </c>
      <c r="E57" s="10">
        <f t="shared" si="9"/>
        <v>2035.2</v>
      </c>
    </row>
    <row r="58" ht="15.75" customHeight="1">
      <c r="A58" s="8" t="s">
        <v>48</v>
      </c>
      <c r="B58" s="11" t="s">
        <v>70</v>
      </c>
      <c r="C58" s="8">
        <v>24422.4</v>
      </c>
      <c r="D58" s="9">
        <f t="shared" si="2"/>
        <v>57</v>
      </c>
      <c r="E58" s="10">
        <f t="shared" si="9"/>
        <v>2035.2</v>
      </c>
    </row>
    <row r="59" ht="15.75" customHeight="1">
      <c r="A59" s="8" t="s">
        <v>48</v>
      </c>
      <c r="B59" s="11" t="s">
        <v>71</v>
      </c>
      <c r="C59" s="8">
        <v>24422.4</v>
      </c>
      <c r="D59" s="9">
        <f t="shared" si="2"/>
        <v>58</v>
      </c>
      <c r="E59" s="10">
        <f t="shared" si="9"/>
        <v>2035.2</v>
      </c>
    </row>
    <row r="60" ht="15.75" customHeight="1">
      <c r="A60" s="8" t="s">
        <v>48</v>
      </c>
      <c r="B60" s="11" t="s">
        <v>72</v>
      </c>
      <c r="C60" s="8">
        <v>24422.4</v>
      </c>
      <c r="D60" s="9">
        <f t="shared" si="2"/>
        <v>59</v>
      </c>
      <c r="E60" s="10">
        <f t="shared" si="9"/>
        <v>2035.2</v>
      </c>
    </row>
    <row r="61" ht="15.75" customHeight="1">
      <c r="A61" s="8" t="s">
        <v>48</v>
      </c>
      <c r="B61" s="11" t="s">
        <v>73</v>
      </c>
      <c r="C61" s="8">
        <v>24422.4</v>
      </c>
      <c r="D61" s="9">
        <f t="shared" si="2"/>
        <v>60</v>
      </c>
      <c r="E61" s="10">
        <f t="shared" si="9"/>
        <v>2035.2</v>
      </c>
    </row>
    <row r="62" ht="15.75" customHeight="1">
      <c r="A62" s="8" t="s">
        <v>48</v>
      </c>
      <c r="B62" s="8" t="s">
        <v>74</v>
      </c>
      <c r="C62" s="8">
        <v>92665.2</v>
      </c>
      <c r="D62" s="9">
        <f t="shared" si="2"/>
        <v>61</v>
      </c>
      <c r="E62" s="10">
        <f>(C62)/20</f>
        <v>4633.26</v>
      </c>
    </row>
    <row r="63" ht="15.75" customHeight="1">
      <c r="A63" s="8" t="s">
        <v>48</v>
      </c>
      <c r="B63" s="8" t="s">
        <v>75</v>
      </c>
      <c r="C63" s="8">
        <v>5600.18</v>
      </c>
      <c r="D63" s="9">
        <f t="shared" si="2"/>
        <v>62</v>
      </c>
      <c r="E63" s="10">
        <f t="shared" ref="E63:E65" si="10">(C63)</f>
        <v>5600.18</v>
      </c>
    </row>
    <row r="64" ht="15.75" customHeight="1">
      <c r="A64" s="8" t="s">
        <v>48</v>
      </c>
      <c r="B64" s="8" t="s">
        <v>76</v>
      </c>
      <c r="C64" s="8">
        <v>12942.6</v>
      </c>
      <c r="D64" s="9">
        <f t="shared" si="2"/>
        <v>63</v>
      </c>
      <c r="E64" s="10">
        <f t="shared" si="10"/>
        <v>12942.6</v>
      </c>
    </row>
    <row r="65" ht="15.75" customHeight="1">
      <c r="A65" s="8" t="s">
        <v>48</v>
      </c>
      <c r="B65" s="8" t="s">
        <v>77</v>
      </c>
      <c r="C65" s="8">
        <v>117787.9</v>
      </c>
      <c r="D65" s="9">
        <f t="shared" si="2"/>
        <v>64</v>
      </c>
      <c r="E65" s="10">
        <f t="shared" si="10"/>
        <v>117787.9</v>
      </c>
    </row>
    <row r="66" ht="15.75" customHeight="1">
      <c r="A66" s="8" t="s">
        <v>48</v>
      </c>
      <c r="B66" s="11" t="s">
        <v>78</v>
      </c>
      <c r="C66" s="8">
        <v>36837.12</v>
      </c>
      <c r="D66" s="9">
        <f t="shared" si="2"/>
        <v>65</v>
      </c>
      <c r="E66" s="10">
        <f t="shared" ref="E66:E69" si="11">(C66)/12</f>
        <v>3069.76</v>
      </c>
    </row>
    <row r="67" ht="15.75" customHeight="1">
      <c r="A67" s="8" t="s">
        <v>48</v>
      </c>
      <c r="B67" s="11" t="s">
        <v>79</v>
      </c>
      <c r="C67" s="8">
        <v>36837.12</v>
      </c>
      <c r="D67" s="9">
        <f t="shared" si="2"/>
        <v>66</v>
      </c>
      <c r="E67" s="10">
        <f t="shared" si="11"/>
        <v>3069.76</v>
      </c>
    </row>
    <row r="68" ht="15.75" customHeight="1">
      <c r="A68" s="8" t="s">
        <v>48</v>
      </c>
      <c r="B68" s="11" t="s">
        <v>80</v>
      </c>
      <c r="C68" s="8">
        <v>36837.12</v>
      </c>
      <c r="D68" s="9">
        <f t="shared" si="2"/>
        <v>67</v>
      </c>
      <c r="E68" s="10">
        <f t="shared" si="11"/>
        <v>3069.76</v>
      </c>
    </row>
    <row r="69" ht="15.75" customHeight="1">
      <c r="A69" s="8" t="s">
        <v>48</v>
      </c>
      <c r="B69" s="11" t="s">
        <v>81</v>
      </c>
      <c r="C69" s="8">
        <v>36837.12</v>
      </c>
      <c r="D69" s="9">
        <f t="shared" si="2"/>
        <v>68</v>
      </c>
      <c r="E69" s="10">
        <f t="shared" si="11"/>
        <v>3069.76</v>
      </c>
    </row>
    <row r="70" ht="15.75" customHeight="1">
      <c r="A70" s="8" t="s">
        <v>82</v>
      </c>
      <c r="B70" s="8" t="s">
        <v>83</v>
      </c>
      <c r="C70" s="8">
        <v>10963.28</v>
      </c>
      <c r="D70" s="9">
        <f t="shared" si="2"/>
        <v>69</v>
      </c>
      <c r="E70" s="10">
        <f t="shared" ref="E70:E255" si="12">(C70)</f>
        <v>10963.28</v>
      </c>
    </row>
    <row r="71" ht="15.75" customHeight="1">
      <c r="A71" s="8" t="s">
        <v>82</v>
      </c>
      <c r="B71" s="8" t="s">
        <v>84</v>
      </c>
      <c r="C71" s="8">
        <v>8488.17</v>
      </c>
      <c r="D71" s="9">
        <f t="shared" si="2"/>
        <v>70</v>
      </c>
      <c r="E71" s="10">
        <f t="shared" si="12"/>
        <v>8488.17</v>
      </c>
    </row>
    <row r="72" ht="15.75" customHeight="1">
      <c r="A72" s="8" t="s">
        <v>85</v>
      </c>
      <c r="B72" s="8" t="s">
        <v>86</v>
      </c>
      <c r="C72" s="8">
        <v>70945.26</v>
      </c>
      <c r="D72" s="9">
        <f t="shared" si="2"/>
        <v>71</v>
      </c>
      <c r="E72" s="10">
        <f t="shared" si="12"/>
        <v>70945.26</v>
      </c>
    </row>
    <row r="73" ht="15.75" customHeight="1">
      <c r="A73" s="8" t="s">
        <v>85</v>
      </c>
      <c r="B73" s="8" t="s">
        <v>87</v>
      </c>
      <c r="C73" s="8">
        <v>3143.66</v>
      </c>
      <c r="D73" s="9">
        <f t="shared" si="2"/>
        <v>72</v>
      </c>
      <c r="E73" s="10">
        <f t="shared" si="12"/>
        <v>3143.66</v>
      </c>
    </row>
    <row r="74" ht="15.75" customHeight="1">
      <c r="A74" s="8" t="s">
        <v>88</v>
      </c>
      <c r="B74" s="8" t="s">
        <v>89</v>
      </c>
      <c r="C74" s="8">
        <v>8265.6</v>
      </c>
      <c r="D74" s="9">
        <f t="shared" si="2"/>
        <v>73</v>
      </c>
      <c r="E74" s="10">
        <f t="shared" si="12"/>
        <v>8265.6</v>
      </c>
    </row>
    <row r="75" ht="15.75" customHeight="1">
      <c r="A75" s="8" t="s">
        <v>88</v>
      </c>
      <c r="B75" s="8" t="s">
        <v>90</v>
      </c>
      <c r="C75" s="8">
        <v>8265.6</v>
      </c>
      <c r="D75" s="9">
        <f t="shared" si="2"/>
        <v>74</v>
      </c>
      <c r="E75" s="10">
        <f t="shared" si="12"/>
        <v>8265.6</v>
      </c>
    </row>
    <row r="76" ht="15.75" customHeight="1">
      <c r="A76" s="8" t="s">
        <v>88</v>
      </c>
      <c r="B76" s="8" t="s">
        <v>91</v>
      </c>
      <c r="C76" s="8">
        <v>15859.2</v>
      </c>
      <c r="D76" s="9">
        <f t="shared" si="2"/>
        <v>75</v>
      </c>
      <c r="E76" s="10">
        <f t="shared" si="12"/>
        <v>15859.2</v>
      </c>
    </row>
    <row r="77" ht="15.75" customHeight="1">
      <c r="A77" s="8" t="s">
        <v>88</v>
      </c>
      <c r="B77" s="8" t="s">
        <v>92</v>
      </c>
      <c r="C77" s="8">
        <v>11144.0</v>
      </c>
      <c r="D77" s="9">
        <f t="shared" si="2"/>
        <v>76</v>
      </c>
      <c r="E77" s="10">
        <f t="shared" si="12"/>
        <v>11144</v>
      </c>
    </row>
    <row r="78" ht="15.75" customHeight="1">
      <c r="A78" s="8" t="s">
        <v>88</v>
      </c>
      <c r="B78" s="8" t="s">
        <v>93</v>
      </c>
      <c r="C78" s="8">
        <v>13982.98</v>
      </c>
      <c r="D78" s="9">
        <f t="shared" si="2"/>
        <v>77</v>
      </c>
      <c r="E78" s="10">
        <f t="shared" si="12"/>
        <v>13982.98</v>
      </c>
    </row>
    <row r="79" ht="15.75" customHeight="1">
      <c r="A79" s="8" t="s">
        <v>88</v>
      </c>
      <c r="B79" s="8" t="s">
        <v>94</v>
      </c>
      <c r="C79" s="8">
        <v>77400.0</v>
      </c>
      <c r="D79" s="9">
        <f t="shared" si="2"/>
        <v>78</v>
      </c>
      <c r="E79" s="10">
        <f t="shared" si="12"/>
        <v>77400</v>
      </c>
    </row>
    <row r="80" ht="15.75" customHeight="1">
      <c r="A80" s="8" t="s">
        <v>88</v>
      </c>
      <c r="B80" s="8" t="s">
        <v>95</v>
      </c>
      <c r="C80" s="8">
        <v>77400.0</v>
      </c>
      <c r="D80" s="9">
        <f t="shared" si="2"/>
        <v>79</v>
      </c>
      <c r="E80" s="10">
        <f t="shared" si="12"/>
        <v>77400</v>
      </c>
    </row>
    <row r="81" ht="15.75" customHeight="1">
      <c r="A81" s="8" t="s">
        <v>88</v>
      </c>
      <c r="B81" s="8" t="s">
        <v>96</v>
      </c>
      <c r="C81" s="8">
        <v>357681.6</v>
      </c>
      <c r="D81" s="9">
        <f t="shared" si="2"/>
        <v>80</v>
      </c>
      <c r="E81" s="10">
        <f t="shared" si="12"/>
        <v>357681.6</v>
      </c>
    </row>
    <row r="82" ht="15.75" customHeight="1">
      <c r="A82" s="8" t="s">
        <v>88</v>
      </c>
      <c r="B82" s="8" t="s">
        <v>97</v>
      </c>
      <c r="C82" s="8">
        <v>126604.02</v>
      </c>
      <c r="D82" s="9">
        <f t="shared" si="2"/>
        <v>81</v>
      </c>
      <c r="E82" s="10">
        <f t="shared" si="12"/>
        <v>126604.02</v>
      </c>
    </row>
    <row r="83" ht="15.75" customHeight="1">
      <c r="A83" s="8" t="s">
        <v>88</v>
      </c>
      <c r="B83" s="8" t="s">
        <v>98</v>
      </c>
      <c r="C83" s="8">
        <v>132444.88</v>
      </c>
      <c r="D83" s="9">
        <f t="shared" si="2"/>
        <v>82</v>
      </c>
      <c r="E83" s="10">
        <f t="shared" si="12"/>
        <v>132444.88</v>
      </c>
    </row>
    <row r="84" ht="15.75" customHeight="1">
      <c r="A84" s="8" t="s">
        <v>99</v>
      </c>
      <c r="B84" s="8" t="s">
        <v>100</v>
      </c>
      <c r="C84" s="8">
        <v>8611.2</v>
      </c>
      <c r="D84" s="9">
        <f t="shared" si="2"/>
        <v>83</v>
      </c>
      <c r="E84" s="10">
        <f t="shared" si="12"/>
        <v>8611.2</v>
      </c>
    </row>
    <row r="85" ht="15.75" customHeight="1">
      <c r="A85" s="8" t="s">
        <v>99</v>
      </c>
      <c r="B85" s="8" t="s">
        <v>101</v>
      </c>
      <c r="C85" s="8">
        <v>28000.0</v>
      </c>
      <c r="D85" s="9">
        <f t="shared" si="2"/>
        <v>84</v>
      </c>
      <c r="E85" s="10">
        <f t="shared" si="12"/>
        <v>28000</v>
      </c>
    </row>
    <row r="86" ht="15.75" customHeight="1">
      <c r="A86" s="8" t="s">
        <v>99</v>
      </c>
      <c r="B86" s="8" t="s">
        <v>102</v>
      </c>
      <c r="C86" s="8">
        <v>5999.87</v>
      </c>
      <c r="D86" s="9">
        <f t="shared" si="2"/>
        <v>85</v>
      </c>
      <c r="E86" s="10">
        <f t="shared" si="12"/>
        <v>5999.87</v>
      </c>
    </row>
    <row r="87" ht="15.75" customHeight="1">
      <c r="A87" s="8" t="s">
        <v>99</v>
      </c>
      <c r="B87" s="8" t="s">
        <v>103</v>
      </c>
      <c r="C87" s="8">
        <v>12832.4</v>
      </c>
      <c r="D87" s="9">
        <f t="shared" si="2"/>
        <v>86</v>
      </c>
      <c r="E87" s="10">
        <f t="shared" si="12"/>
        <v>12832.4</v>
      </c>
    </row>
    <row r="88" ht="15.75" customHeight="1">
      <c r="A88" s="8" t="s">
        <v>99</v>
      </c>
      <c r="B88" s="8" t="s">
        <v>104</v>
      </c>
      <c r="C88" s="8">
        <v>7150.0</v>
      </c>
      <c r="D88" s="9">
        <f t="shared" si="2"/>
        <v>87</v>
      </c>
      <c r="E88" s="10">
        <f t="shared" si="12"/>
        <v>7150</v>
      </c>
    </row>
    <row r="89" ht="15.75" customHeight="1">
      <c r="A89" s="8" t="s">
        <v>99</v>
      </c>
      <c r="B89" s="8" t="s">
        <v>105</v>
      </c>
      <c r="C89" s="8">
        <v>7800.0</v>
      </c>
      <c r="D89" s="9">
        <f t="shared" si="2"/>
        <v>88</v>
      </c>
      <c r="E89" s="10">
        <f t="shared" si="12"/>
        <v>7800</v>
      </c>
    </row>
    <row r="90" ht="15.75" customHeight="1">
      <c r="A90" s="8" t="s">
        <v>99</v>
      </c>
      <c r="B90" s="8" t="s">
        <v>106</v>
      </c>
      <c r="C90" s="8">
        <v>7000.0</v>
      </c>
      <c r="D90" s="9">
        <f t="shared" si="2"/>
        <v>89</v>
      </c>
      <c r="E90" s="10">
        <f t="shared" si="12"/>
        <v>7000</v>
      </c>
    </row>
    <row r="91" ht="15.75" customHeight="1">
      <c r="A91" s="8" t="s">
        <v>99</v>
      </c>
      <c r="B91" s="8" t="s">
        <v>107</v>
      </c>
      <c r="C91" s="8">
        <v>14375.0</v>
      </c>
      <c r="D91" s="9">
        <f t="shared" si="2"/>
        <v>90</v>
      </c>
      <c r="E91" s="10">
        <f t="shared" si="12"/>
        <v>14375</v>
      </c>
    </row>
    <row r="92" ht="15.75" customHeight="1">
      <c r="A92" s="8" t="s">
        <v>99</v>
      </c>
      <c r="B92" s="8" t="s">
        <v>108</v>
      </c>
      <c r="C92" s="8">
        <v>8555.4</v>
      </c>
      <c r="D92" s="9">
        <f t="shared" si="2"/>
        <v>91</v>
      </c>
      <c r="E92" s="10">
        <f t="shared" si="12"/>
        <v>8555.4</v>
      </c>
    </row>
    <row r="93" ht="15.75" customHeight="1">
      <c r="A93" s="8" t="s">
        <v>99</v>
      </c>
      <c r="B93" s="8" t="s">
        <v>109</v>
      </c>
      <c r="C93" s="8">
        <v>8555.4</v>
      </c>
      <c r="D93" s="9">
        <f t="shared" si="2"/>
        <v>92</v>
      </c>
      <c r="E93" s="10">
        <f t="shared" si="12"/>
        <v>8555.4</v>
      </c>
    </row>
    <row r="94" ht="15.75" customHeight="1">
      <c r="A94" s="8" t="s">
        <v>99</v>
      </c>
      <c r="B94" s="8" t="s">
        <v>110</v>
      </c>
      <c r="C94" s="8">
        <v>8555.4</v>
      </c>
      <c r="D94" s="9">
        <f t="shared" si="2"/>
        <v>93</v>
      </c>
      <c r="E94" s="10">
        <f t="shared" si="12"/>
        <v>8555.4</v>
      </c>
    </row>
    <row r="95" ht="15.75" customHeight="1">
      <c r="A95" s="8" t="s">
        <v>99</v>
      </c>
      <c r="B95" s="8" t="s">
        <v>111</v>
      </c>
      <c r="C95" s="8">
        <v>8555.4</v>
      </c>
      <c r="D95" s="9">
        <f t="shared" si="2"/>
        <v>94</v>
      </c>
      <c r="E95" s="10">
        <f t="shared" si="12"/>
        <v>8555.4</v>
      </c>
    </row>
    <row r="96" ht="15.75" customHeight="1">
      <c r="A96" s="8" t="s">
        <v>99</v>
      </c>
      <c r="B96" s="8" t="s">
        <v>112</v>
      </c>
      <c r="C96" s="8">
        <v>6416.66</v>
      </c>
      <c r="D96" s="9">
        <f t="shared" si="2"/>
        <v>95</v>
      </c>
      <c r="E96" s="10">
        <f t="shared" si="12"/>
        <v>6416.66</v>
      </c>
    </row>
    <row r="97" ht="15.75" customHeight="1">
      <c r="A97" s="8" t="s">
        <v>99</v>
      </c>
      <c r="B97" s="8" t="s">
        <v>113</v>
      </c>
      <c r="C97" s="8">
        <v>40562.44</v>
      </c>
      <c r="D97" s="9">
        <f t="shared" si="2"/>
        <v>96</v>
      </c>
      <c r="E97" s="10">
        <f t="shared" si="12"/>
        <v>40562.44</v>
      </c>
    </row>
    <row r="98" ht="15.75" customHeight="1">
      <c r="A98" s="8" t="s">
        <v>99</v>
      </c>
      <c r="B98" s="8" t="s">
        <v>114</v>
      </c>
      <c r="C98" s="8">
        <v>7293.0</v>
      </c>
      <c r="D98" s="9">
        <f t="shared" si="2"/>
        <v>97</v>
      </c>
      <c r="E98" s="10">
        <f t="shared" si="12"/>
        <v>7293</v>
      </c>
    </row>
    <row r="99" ht="15.75" customHeight="1">
      <c r="A99" s="8" t="s">
        <v>99</v>
      </c>
      <c r="B99" s="8" t="s">
        <v>115</v>
      </c>
      <c r="C99" s="8">
        <v>8611.2</v>
      </c>
      <c r="D99" s="9">
        <f t="shared" si="2"/>
        <v>98</v>
      </c>
      <c r="E99" s="10">
        <f t="shared" si="12"/>
        <v>8611.2</v>
      </c>
    </row>
    <row r="100" ht="15.75" customHeight="1">
      <c r="A100" s="8" t="s">
        <v>99</v>
      </c>
      <c r="B100" s="8" t="s">
        <v>116</v>
      </c>
      <c r="C100" s="8">
        <v>13455.0</v>
      </c>
      <c r="D100" s="9">
        <f t="shared" si="2"/>
        <v>99</v>
      </c>
      <c r="E100" s="10">
        <f t="shared" si="12"/>
        <v>13455</v>
      </c>
    </row>
    <row r="101" ht="15.75" customHeight="1">
      <c r="A101" s="8" t="s">
        <v>99</v>
      </c>
      <c r="B101" s="8" t="s">
        <v>117</v>
      </c>
      <c r="C101" s="8">
        <v>16333.32</v>
      </c>
      <c r="D101" s="9">
        <f t="shared" si="2"/>
        <v>100</v>
      </c>
      <c r="E101" s="10">
        <f t="shared" si="12"/>
        <v>16333.32</v>
      </c>
    </row>
    <row r="102" ht="15.75" customHeight="1">
      <c r="A102" s="8" t="s">
        <v>99</v>
      </c>
      <c r="B102" s="8" t="s">
        <v>118</v>
      </c>
      <c r="C102" s="8">
        <v>8400.0</v>
      </c>
      <c r="D102" s="9">
        <f t="shared" si="2"/>
        <v>101</v>
      </c>
      <c r="E102" s="10">
        <f t="shared" si="12"/>
        <v>8400</v>
      </c>
    </row>
    <row r="103" ht="15.75" customHeight="1">
      <c r="A103" s="8" t="s">
        <v>99</v>
      </c>
      <c r="B103" s="8" t="s">
        <v>119</v>
      </c>
      <c r="C103" s="8">
        <v>5899.99</v>
      </c>
      <c r="D103" s="9">
        <f t="shared" si="2"/>
        <v>102</v>
      </c>
      <c r="E103" s="10">
        <f t="shared" si="12"/>
        <v>5899.99</v>
      </c>
    </row>
    <row r="104" ht="15.75" customHeight="1">
      <c r="A104" s="8" t="s">
        <v>99</v>
      </c>
      <c r="B104" s="8" t="s">
        <v>120</v>
      </c>
      <c r="C104" s="8">
        <v>6125.0</v>
      </c>
      <c r="D104" s="9">
        <f t="shared" si="2"/>
        <v>103</v>
      </c>
      <c r="E104" s="10">
        <f t="shared" si="12"/>
        <v>6125</v>
      </c>
    </row>
    <row r="105" ht="15.75" customHeight="1">
      <c r="A105" s="8" t="s">
        <v>99</v>
      </c>
      <c r="B105" s="8" t="s">
        <v>121</v>
      </c>
      <c r="C105" s="8">
        <v>6125.0</v>
      </c>
      <c r="D105" s="9">
        <f t="shared" si="2"/>
        <v>104</v>
      </c>
      <c r="E105" s="10">
        <f t="shared" si="12"/>
        <v>6125</v>
      </c>
    </row>
    <row r="106" ht="15.75" customHeight="1">
      <c r="A106" s="8" t="s">
        <v>99</v>
      </c>
      <c r="B106" s="8" t="s">
        <v>122</v>
      </c>
      <c r="C106" s="8">
        <v>5899.89</v>
      </c>
      <c r="D106" s="9">
        <f t="shared" si="2"/>
        <v>105</v>
      </c>
      <c r="E106" s="10">
        <f t="shared" si="12"/>
        <v>5899.89</v>
      </c>
    </row>
    <row r="107" ht="15.75" customHeight="1">
      <c r="A107" s="8" t="s">
        <v>99</v>
      </c>
      <c r="B107" s="8" t="s">
        <v>123</v>
      </c>
      <c r="C107" s="8">
        <v>6250.12</v>
      </c>
      <c r="D107" s="9">
        <f t="shared" si="2"/>
        <v>106</v>
      </c>
      <c r="E107" s="10">
        <f t="shared" si="12"/>
        <v>6250.12</v>
      </c>
    </row>
    <row r="108" ht="15.75" customHeight="1">
      <c r="A108" s="8" t="s">
        <v>99</v>
      </c>
      <c r="B108" s="8" t="s">
        <v>124</v>
      </c>
      <c r="C108" s="8">
        <v>12250.0</v>
      </c>
      <c r="D108" s="9">
        <f t="shared" si="2"/>
        <v>107</v>
      </c>
      <c r="E108" s="10">
        <f t="shared" si="12"/>
        <v>12250</v>
      </c>
    </row>
    <row r="109" ht="15.75" customHeight="1">
      <c r="A109" s="8" t="s">
        <v>99</v>
      </c>
      <c r="B109" s="8" t="s">
        <v>125</v>
      </c>
      <c r="C109" s="8">
        <v>6500.0</v>
      </c>
      <c r="D109" s="9">
        <f t="shared" si="2"/>
        <v>108</v>
      </c>
      <c r="E109" s="10">
        <f t="shared" si="12"/>
        <v>6500</v>
      </c>
    </row>
    <row r="110" ht="15.75" customHeight="1">
      <c r="A110" s="8" t="s">
        <v>99</v>
      </c>
      <c r="B110" s="8" t="s">
        <v>126</v>
      </c>
      <c r="C110" s="8">
        <v>6500.0</v>
      </c>
      <c r="D110" s="9">
        <f t="shared" si="2"/>
        <v>109</v>
      </c>
      <c r="E110" s="10">
        <f t="shared" si="12"/>
        <v>6500</v>
      </c>
    </row>
    <row r="111" ht="15.75" customHeight="1">
      <c r="A111" s="8" t="s">
        <v>99</v>
      </c>
      <c r="B111" s="8" t="s">
        <v>127</v>
      </c>
      <c r="C111" s="8">
        <v>48124.62</v>
      </c>
      <c r="D111" s="9">
        <f t="shared" si="2"/>
        <v>110</v>
      </c>
      <c r="E111" s="10">
        <f t="shared" si="12"/>
        <v>48124.62</v>
      </c>
    </row>
    <row r="112" ht="15.75" customHeight="1">
      <c r="A112" s="8" t="s">
        <v>99</v>
      </c>
      <c r="B112" s="8" t="s">
        <v>128</v>
      </c>
      <c r="C112" s="8">
        <v>18416.66</v>
      </c>
      <c r="D112" s="9">
        <f t="shared" si="2"/>
        <v>111</v>
      </c>
      <c r="E112" s="10">
        <f t="shared" si="12"/>
        <v>18416.66</v>
      </c>
    </row>
    <row r="113" ht="15.75" customHeight="1">
      <c r="A113" s="8" t="s">
        <v>99</v>
      </c>
      <c r="B113" s="8" t="s">
        <v>129</v>
      </c>
      <c r="C113" s="8">
        <v>43750.88</v>
      </c>
      <c r="D113" s="9">
        <f t="shared" si="2"/>
        <v>112</v>
      </c>
      <c r="E113" s="10">
        <f t="shared" si="12"/>
        <v>43750.88</v>
      </c>
    </row>
    <row r="114" ht="15.75" customHeight="1">
      <c r="A114" s="8" t="s">
        <v>99</v>
      </c>
      <c r="B114" s="8" t="s">
        <v>130</v>
      </c>
      <c r="C114" s="8">
        <v>8280.0</v>
      </c>
      <c r="D114" s="9">
        <f t="shared" si="2"/>
        <v>113</v>
      </c>
      <c r="E114" s="10">
        <f t="shared" si="12"/>
        <v>8280</v>
      </c>
    </row>
    <row r="115" ht="15.75" customHeight="1">
      <c r="A115" s="8" t="s">
        <v>99</v>
      </c>
      <c r="B115" s="8" t="s">
        <v>131</v>
      </c>
      <c r="C115" s="8">
        <v>10833.33</v>
      </c>
      <c r="D115" s="9">
        <f t="shared" si="2"/>
        <v>114</v>
      </c>
      <c r="E115" s="10">
        <f t="shared" si="12"/>
        <v>10833.33</v>
      </c>
    </row>
    <row r="116" ht="15.75" customHeight="1">
      <c r="A116" s="8" t="s">
        <v>99</v>
      </c>
      <c r="B116" s="8" t="s">
        <v>132</v>
      </c>
      <c r="C116" s="8">
        <v>7150.0</v>
      </c>
      <c r="D116" s="9">
        <f t="shared" si="2"/>
        <v>115</v>
      </c>
      <c r="E116" s="10">
        <f t="shared" si="12"/>
        <v>7150</v>
      </c>
    </row>
    <row r="117" ht="15.75" customHeight="1">
      <c r="A117" s="8" t="s">
        <v>99</v>
      </c>
      <c r="B117" s="8" t="s">
        <v>133</v>
      </c>
      <c r="C117" s="8">
        <v>8832.0</v>
      </c>
      <c r="D117" s="9">
        <f t="shared" si="2"/>
        <v>116</v>
      </c>
      <c r="E117" s="10">
        <f t="shared" si="12"/>
        <v>8832</v>
      </c>
    </row>
    <row r="118" ht="15.75" customHeight="1">
      <c r="A118" s="8" t="s">
        <v>99</v>
      </c>
      <c r="B118" s="8" t="s">
        <v>134</v>
      </c>
      <c r="C118" s="8">
        <v>8750.0</v>
      </c>
      <c r="D118" s="9">
        <f t="shared" si="2"/>
        <v>117</v>
      </c>
      <c r="E118" s="10">
        <f t="shared" si="12"/>
        <v>8750</v>
      </c>
    </row>
    <row r="119" ht="15.75" customHeight="1">
      <c r="A119" s="8" t="s">
        <v>99</v>
      </c>
      <c r="B119" s="8" t="s">
        <v>135</v>
      </c>
      <c r="C119" s="8">
        <v>7582.4</v>
      </c>
      <c r="D119" s="9">
        <f t="shared" si="2"/>
        <v>118</v>
      </c>
      <c r="E119" s="10">
        <f t="shared" si="12"/>
        <v>7582.4</v>
      </c>
    </row>
    <row r="120" ht="15.75" customHeight="1">
      <c r="A120" s="8" t="s">
        <v>99</v>
      </c>
      <c r="B120" s="8" t="s">
        <v>136</v>
      </c>
      <c r="C120" s="8">
        <v>8280.0</v>
      </c>
      <c r="D120" s="9">
        <f t="shared" si="2"/>
        <v>119</v>
      </c>
      <c r="E120" s="10">
        <f t="shared" si="12"/>
        <v>8280</v>
      </c>
    </row>
    <row r="121" ht="15.75" customHeight="1">
      <c r="A121" s="8" t="s">
        <v>99</v>
      </c>
      <c r="B121" s="8" t="s">
        <v>137</v>
      </c>
      <c r="C121" s="8">
        <v>4838.4</v>
      </c>
      <c r="D121" s="9">
        <f t="shared" si="2"/>
        <v>120</v>
      </c>
      <c r="E121" s="10">
        <f t="shared" si="12"/>
        <v>4838.4</v>
      </c>
    </row>
    <row r="122" ht="15.75" customHeight="1">
      <c r="A122" s="8" t="s">
        <v>99</v>
      </c>
      <c r="B122" s="8" t="s">
        <v>138</v>
      </c>
      <c r="C122" s="8">
        <v>8750.0</v>
      </c>
      <c r="D122" s="9">
        <f t="shared" si="2"/>
        <v>121</v>
      </c>
      <c r="E122" s="10">
        <f t="shared" si="12"/>
        <v>8750</v>
      </c>
    </row>
    <row r="123" ht="15.75" customHeight="1">
      <c r="A123" s="8" t="s">
        <v>99</v>
      </c>
      <c r="B123" s="8" t="s">
        <v>139</v>
      </c>
      <c r="C123" s="8">
        <v>7700.0</v>
      </c>
      <c r="D123" s="9">
        <f t="shared" si="2"/>
        <v>122</v>
      </c>
      <c r="E123" s="10">
        <f t="shared" si="12"/>
        <v>7700</v>
      </c>
    </row>
    <row r="124" ht="15.75" customHeight="1">
      <c r="A124" s="8" t="s">
        <v>99</v>
      </c>
      <c r="B124" s="8" t="s">
        <v>140</v>
      </c>
      <c r="C124" s="8">
        <v>8611.2</v>
      </c>
      <c r="D124" s="9">
        <f t="shared" si="2"/>
        <v>123</v>
      </c>
      <c r="E124" s="10">
        <f t="shared" si="12"/>
        <v>8611.2</v>
      </c>
    </row>
    <row r="125" ht="15.75" customHeight="1">
      <c r="A125" s="8" t="s">
        <v>99</v>
      </c>
      <c r="B125" s="8" t="s">
        <v>141</v>
      </c>
      <c r="C125" s="8">
        <v>10500.0</v>
      </c>
      <c r="D125" s="9">
        <f t="shared" si="2"/>
        <v>124</v>
      </c>
      <c r="E125" s="10">
        <f t="shared" si="12"/>
        <v>10500</v>
      </c>
    </row>
    <row r="126" ht="15.75" customHeight="1">
      <c r="A126" s="8" t="s">
        <v>99</v>
      </c>
      <c r="B126" s="8" t="s">
        <v>142</v>
      </c>
      <c r="C126" s="8">
        <v>7700.0</v>
      </c>
      <c r="D126" s="9">
        <f t="shared" si="2"/>
        <v>125</v>
      </c>
      <c r="E126" s="10">
        <f t="shared" si="12"/>
        <v>7700</v>
      </c>
    </row>
    <row r="127" ht="15.75" customHeight="1">
      <c r="A127" s="8" t="s">
        <v>99</v>
      </c>
      <c r="B127" s="8" t="s">
        <v>143</v>
      </c>
      <c r="C127" s="8">
        <v>20618.3</v>
      </c>
      <c r="D127" s="9">
        <f t="shared" si="2"/>
        <v>126</v>
      </c>
      <c r="E127" s="10">
        <f t="shared" si="12"/>
        <v>20618.3</v>
      </c>
    </row>
    <row r="128" ht="15.75" customHeight="1">
      <c r="A128" s="8" t="s">
        <v>99</v>
      </c>
      <c r="B128" s="8" t="s">
        <v>144</v>
      </c>
      <c r="C128" s="8">
        <v>7700.0</v>
      </c>
      <c r="D128" s="9">
        <f t="shared" si="2"/>
        <v>127</v>
      </c>
      <c r="E128" s="10">
        <f t="shared" si="12"/>
        <v>7700</v>
      </c>
    </row>
    <row r="129" ht="15.75" customHeight="1">
      <c r="A129" s="8" t="s">
        <v>99</v>
      </c>
      <c r="B129" s="8" t="s">
        <v>145</v>
      </c>
      <c r="C129" s="8">
        <v>7700.0</v>
      </c>
      <c r="D129" s="9">
        <f t="shared" si="2"/>
        <v>128</v>
      </c>
      <c r="E129" s="10">
        <f t="shared" si="12"/>
        <v>7700</v>
      </c>
    </row>
    <row r="130" ht="15.75" customHeight="1">
      <c r="A130" s="8" t="s">
        <v>99</v>
      </c>
      <c r="B130" s="8" t="s">
        <v>146</v>
      </c>
      <c r="C130" s="8">
        <v>6500.0</v>
      </c>
      <c r="D130" s="9">
        <f t="shared" si="2"/>
        <v>129</v>
      </c>
      <c r="E130" s="10">
        <f t="shared" si="12"/>
        <v>6500</v>
      </c>
    </row>
    <row r="131" ht="15.75" customHeight="1">
      <c r="A131" s="8" t="s">
        <v>99</v>
      </c>
      <c r="B131" s="8" t="s">
        <v>147</v>
      </c>
      <c r="C131" s="8">
        <v>7291.2</v>
      </c>
      <c r="D131" s="9">
        <f t="shared" si="2"/>
        <v>130</v>
      </c>
      <c r="E131" s="10">
        <f t="shared" si="12"/>
        <v>7291.2</v>
      </c>
    </row>
    <row r="132" ht="15.75" customHeight="1">
      <c r="A132" s="8" t="s">
        <v>99</v>
      </c>
      <c r="B132" s="8" t="s">
        <v>148</v>
      </c>
      <c r="C132" s="8">
        <v>7664.0</v>
      </c>
      <c r="D132" s="9">
        <f t="shared" si="2"/>
        <v>131</v>
      </c>
      <c r="E132" s="10">
        <f t="shared" si="12"/>
        <v>7664</v>
      </c>
    </row>
    <row r="133" ht="15.75" customHeight="1">
      <c r="A133" s="8" t="s">
        <v>99</v>
      </c>
      <c r="B133" s="8" t="s">
        <v>149</v>
      </c>
      <c r="C133" s="8">
        <v>6770.4</v>
      </c>
      <c r="D133" s="9">
        <f t="shared" si="2"/>
        <v>132</v>
      </c>
      <c r="E133" s="10">
        <f t="shared" si="12"/>
        <v>6770.4</v>
      </c>
    </row>
    <row r="134" ht="15.75" customHeight="1">
      <c r="A134" s="8" t="s">
        <v>99</v>
      </c>
      <c r="B134" s="8" t="s">
        <v>150</v>
      </c>
      <c r="C134" s="8">
        <v>23828.52</v>
      </c>
      <c r="D134" s="9">
        <f t="shared" si="2"/>
        <v>133</v>
      </c>
      <c r="E134" s="10">
        <f t="shared" si="12"/>
        <v>23828.52</v>
      </c>
    </row>
    <row r="135" ht="15.75" customHeight="1">
      <c r="A135" s="8" t="s">
        <v>99</v>
      </c>
      <c r="B135" s="8" t="s">
        <v>151</v>
      </c>
      <c r="C135" s="8">
        <v>8279.8</v>
      </c>
      <c r="D135" s="9">
        <f t="shared" si="2"/>
        <v>134</v>
      </c>
      <c r="E135" s="10">
        <f t="shared" si="12"/>
        <v>8279.8</v>
      </c>
    </row>
    <row r="136" ht="15.75" customHeight="1">
      <c r="A136" s="8" t="s">
        <v>99</v>
      </c>
      <c r="B136" s="8" t="s">
        <v>152</v>
      </c>
      <c r="C136" s="8">
        <v>5899.89</v>
      </c>
      <c r="D136" s="9">
        <f t="shared" si="2"/>
        <v>135</v>
      </c>
      <c r="E136" s="10">
        <f t="shared" si="12"/>
        <v>5899.89</v>
      </c>
    </row>
    <row r="137" ht="15.75" customHeight="1">
      <c r="A137" s="8" t="s">
        <v>99</v>
      </c>
      <c r="B137" s="8" t="s">
        <v>153</v>
      </c>
      <c r="C137" s="8">
        <v>8299.8</v>
      </c>
      <c r="D137" s="9">
        <f t="shared" si="2"/>
        <v>136</v>
      </c>
      <c r="E137" s="10">
        <f t="shared" si="12"/>
        <v>8299.8</v>
      </c>
    </row>
    <row r="138" ht="15.75" customHeight="1">
      <c r="A138" s="8" t="s">
        <v>99</v>
      </c>
      <c r="B138" s="8" t="s">
        <v>154</v>
      </c>
      <c r="C138" s="8">
        <v>6228.3</v>
      </c>
      <c r="D138" s="9">
        <f t="shared" si="2"/>
        <v>137</v>
      </c>
      <c r="E138" s="10">
        <f t="shared" si="12"/>
        <v>6228.3</v>
      </c>
    </row>
    <row r="139" ht="15.75" customHeight="1">
      <c r="A139" s="8" t="s">
        <v>99</v>
      </c>
      <c r="B139" s="8" t="s">
        <v>155</v>
      </c>
      <c r="C139" s="8">
        <v>8282.22</v>
      </c>
      <c r="D139" s="9">
        <f t="shared" si="2"/>
        <v>138</v>
      </c>
      <c r="E139" s="10">
        <f t="shared" si="12"/>
        <v>8282.22</v>
      </c>
    </row>
    <row r="140" ht="15.75" customHeight="1">
      <c r="A140" s="8" t="s">
        <v>99</v>
      </c>
      <c r="B140" s="8" t="s">
        <v>156</v>
      </c>
      <c r="C140" s="8">
        <v>21900.79</v>
      </c>
      <c r="D140" s="9">
        <f t="shared" si="2"/>
        <v>139</v>
      </c>
      <c r="E140" s="10">
        <f t="shared" si="12"/>
        <v>21900.79</v>
      </c>
    </row>
    <row r="141" ht="15.75" customHeight="1">
      <c r="A141" s="8" t="s">
        <v>99</v>
      </c>
      <c r="B141" s="8" t="s">
        <v>157</v>
      </c>
      <c r="C141" s="8">
        <v>7475.0</v>
      </c>
      <c r="D141" s="9">
        <f t="shared" si="2"/>
        <v>140</v>
      </c>
      <c r="E141" s="10">
        <f t="shared" si="12"/>
        <v>7475</v>
      </c>
    </row>
    <row r="142" ht="15.75" customHeight="1">
      <c r="A142" s="8" t="s">
        <v>99</v>
      </c>
      <c r="B142" s="8" t="s">
        <v>158</v>
      </c>
      <c r="C142" s="8">
        <v>8372.0</v>
      </c>
      <c r="D142" s="9">
        <f t="shared" si="2"/>
        <v>141</v>
      </c>
      <c r="E142" s="10">
        <f t="shared" si="12"/>
        <v>8372</v>
      </c>
    </row>
    <row r="143" ht="15.75" customHeight="1">
      <c r="A143" s="8" t="s">
        <v>99</v>
      </c>
      <c r="B143" s="8" t="s">
        <v>159</v>
      </c>
      <c r="C143" s="8">
        <v>5900.15</v>
      </c>
      <c r="D143" s="9">
        <f t="shared" si="2"/>
        <v>142</v>
      </c>
      <c r="E143" s="10">
        <f t="shared" si="12"/>
        <v>5900.15</v>
      </c>
    </row>
    <row r="144" ht="15.75" customHeight="1">
      <c r="A144" s="8" t="s">
        <v>99</v>
      </c>
      <c r="B144" s="8" t="s">
        <v>160</v>
      </c>
      <c r="C144" s="8">
        <v>5900.15</v>
      </c>
      <c r="D144" s="9">
        <f t="shared" si="2"/>
        <v>143</v>
      </c>
      <c r="E144" s="10">
        <f t="shared" si="12"/>
        <v>5900.15</v>
      </c>
    </row>
    <row r="145" ht="15.75" customHeight="1">
      <c r="A145" s="8" t="s">
        <v>99</v>
      </c>
      <c r="B145" s="8" t="s">
        <v>161</v>
      </c>
      <c r="C145" s="8">
        <v>8280.0</v>
      </c>
      <c r="D145" s="9">
        <f t="shared" si="2"/>
        <v>144</v>
      </c>
      <c r="E145" s="10">
        <f t="shared" si="12"/>
        <v>8280</v>
      </c>
    </row>
    <row r="146" ht="15.75" customHeight="1">
      <c r="A146" s="8" t="s">
        <v>99</v>
      </c>
      <c r="B146" s="8" t="s">
        <v>162</v>
      </c>
      <c r="C146" s="8">
        <v>8280.0</v>
      </c>
      <c r="D146" s="9">
        <f t="shared" si="2"/>
        <v>145</v>
      </c>
      <c r="E146" s="10">
        <f t="shared" si="12"/>
        <v>8280</v>
      </c>
    </row>
    <row r="147" ht="15.75" customHeight="1">
      <c r="A147" s="8" t="s">
        <v>99</v>
      </c>
      <c r="B147" s="8" t="s">
        <v>163</v>
      </c>
      <c r="C147" s="8">
        <v>8280.0</v>
      </c>
      <c r="D147" s="9">
        <f t="shared" si="2"/>
        <v>146</v>
      </c>
      <c r="E147" s="10">
        <f t="shared" si="12"/>
        <v>8280</v>
      </c>
    </row>
    <row r="148" ht="15.75" customHeight="1">
      <c r="A148" s="8" t="s">
        <v>99</v>
      </c>
      <c r="B148" s="8" t="s">
        <v>164</v>
      </c>
      <c r="C148" s="8">
        <v>13248.0</v>
      </c>
      <c r="D148" s="9">
        <f t="shared" si="2"/>
        <v>147</v>
      </c>
      <c r="E148" s="10">
        <f t="shared" si="12"/>
        <v>13248</v>
      </c>
    </row>
    <row r="149" ht="15.75" customHeight="1">
      <c r="A149" s="8" t="s">
        <v>99</v>
      </c>
      <c r="B149" s="8" t="s">
        <v>165</v>
      </c>
      <c r="C149" s="8">
        <v>8625.0</v>
      </c>
      <c r="D149" s="9">
        <f t="shared" si="2"/>
        <v>148</v>
      </c>
      <c r="E149" s="10">
        <f t="shared" si="12"/>
        <v>8625</v>
      </c>
    </row>
    <row r="150" ht="15.75" customHeight="1">
      <c r="A150" s="8" t="s">
        <v>99</v>
      </c>
      <c r="B150" s="8" t="s">
        <v>166</v>
      </c>
      <c r="C150" s="8">
        <v>8280.0</v>
      </c>
      <c r="D150" s="9">
        <f t="shared" si="2"/>
        <v>149</v>
      </c>
      <c r="E150" s="10">
        <f t="shared" si="12"/>
        <v>8280</v>
      </c>
    </row>
    <row r="151" ht="15.75" customHeight="1">
      <c r="A151" s="8" t="s">
        <v>99</v>
      </c>
      <c r="B151" s="8" t="s">
        <v>167</v>
      </c>
      <c r="C151" s="8">
        <v>13800.0</v>
      </c>
      <c r="D151" s="9">
        <f t="shared" si="2"/>
        <v>150</v>
      </c>
      <c r="E151" s="10">
        <f t="shared" si="12"/>
        <v>13800</v>
      </c>
    </row>
    <row r="152" ht="15.75" customHeight="1">
      <c r="A152" s="8" t="s">
        <v>99</v>
      </c>
      <c r="B152" s="8" t="s">
        <v>168</v>
      </c>
      <c r="C152" s="8">
        <v>25116.0</v>
      </c>
      <c r="D152" s="9">
        <f t="shared" si="2"/>
        <v>151</v>
      </c>
      <c r="E152" s="10">
        <f t="shared" si="12"/>
        <v>25116</v>
      </c>
    </row>
    <row r="153" ht="15.75" customHeight="1">
      <c r="A153" s="8" t="s">
        <v>99</v>
      </c>
      <c r="B153" s="8" t="s">
        <v>169</v>
      </c>
      <c r="C153" s="8">
        <v>6707.0</v>
      </c>
      <c r="D153" s="9">
        <f t="shared" si="2"/>
        <v>152</v>
      </c>
      <c r="E153" s="10">
        <f t="shared" si="12"/>
        <v>6707</v>
      </c>
    </row>
    <row r="154" ht="15.75" customHeight="1">
      <c r="A154" s="8" t="s">
        <v>99</v>
      </c>
      <c r="B154" s="8" t="s">
        <v>170</v>
      </c>
      <c r="C154" s="8">
        <v>6500.0</v>
      </c>
      <c r="D154" s="9">
        <f t="shared" si="2"/>
        <v>153</v>
      </c>
      <c r="E154" s="10">
        <f t="shared" si="12"/>
        <v>6500</v>
      </c>
    </row>
    <row r="155" ht="15.75" customHeight="1">
      <c r="A155" s="8" t="s">
        <v>99</v>
      </c>
      <c r="B155" s="8" t="s">
        <v>171</v>
      </c>
      <c r="C155" s="8">
        <v>7875.0</v>
      </c>
      <c r="D155" s="9">
        <f t="shared" si="2"/>
        <v>154</v>
      </c>
      <c r="E155" s="10">
        <f t="shared" si="12"/>
        <v>7875</v>
      </c>
    </row>
    <row r="156" ht="15.75" customHeight="1">
      <c r="A156" s="8" t="s">
        <v>99</v>
      </c>
      <c r="B156" s="8" t="s">
        <v>172</v>
      </c>
      <c r="C156" s="8">
        <v>7875.0</v>
      </c>
      <c r="D156" s="9">
        <f t="shared" si="2"/>
        <v>155</v>
      </c>
      <c r="E156" s="10">
        <f t="shared" si="12"/>
        <v>7875</v>
      </c>
    </row>
    <row r="157" ht="15.75" customHeight="1">
      <c r="A157" s="8" t="s">
        <v>99</v>
      </c>
      <c r="B157" s="8" t="s">
        <v>173</v>
      </c>
      <c r="C157" s="8">
        <v>8611.43</v>
      </c>
      <c r="D157" s="9">
        <f t="shared" si="2"/>
        <v>156</v>
      </c>
      <c r="E157" s="10">
        <f t="shared" si="12"/>
        <v>8611.43</v>
      </c>
    </row>
    <row r="158" ht="15.75" customHeight="1">
      <c r="A158" s="8" t="s">
        <v>99</v>
      </c>
      <c r="B158" s="8" t="s">
        <v>174</v>
      </c>
      <c r="C158" s="8">
        <v>11200.0</v>
      </c>
      <c r="D158" s="9">
        <f t="shared" si="2"/>
        <v>157</v>
      </c>
      <c r="E158" s="10">
        <f t="shared" si="12"/>
        <v>11200</v>
      </c>
    </row>
    <row r="159" ht="15.75" customHeight="1">
      <c r="A159" s="8" t="s">
        <v>99</v>
      </c>
      <c r="B159" s="8" t="s">
        <v>175</v>
      </c>
      <c r="C159" s="8">
        <v>8280.0</v>
      </c>
      <c r="D159" s="9">
        <f t="shared" si="2"/>
        <v>158</v>
      </c>
      <c r="E159" s="10">
        <f t="shared" si="12"/>
        <v>8280</v>
      </c>
    </row>
    <row r="160" ht="15.75" customHeight="1">
      <c r="A160" s="8" t="s">
        <v>99</v>
      </c>
      <c r="B160" s="8" t="s">
        <v>176</v>
      </c>
      <c r="C160" s="8">
        <v>14000.0</v>
      </c>
      <c r="D160" s="9">
        <f t="shared" si="2"/>
        <v>159</v>
      </c>
      <c r="E160" s="10">
        <f t="shared" si="12"/>
        <v>14000</v>
      </c>
    </row>
    <row r="161" ht="15.75" customHeight="1">
      <c r="A161" s="8" t="s">
        <v>99</v>
      </c>
      <c r="B161" s="8" t="s">
        <v>177</v>
      </c>
      <c r="C161" s="8">
        <v>8280.0</v>
      </c>
      <c r="D161" s="9">
        <f t="shared" si="2"/>
        <v>160</v>
      </c>
      <c r="E161" s="10">
        <f t="shared" si="12"/>
        <v>8280</v>
      </c>
    </row>
    <row r="162" ht="15.75" customHeight="1">
      <c r="A162" s="8" t="s">
        <v>99</v>
      </c>
      <c r="B162" s="8" t="s">
        <v>178</v>
      </c>
      <c r="C162" s="8">
        <v>31500.0</v>
      </c>
      <c r="D162" s="9">
        <f t="shared" si="2"/>
        <v>161</v>
      </c>
      <c r="E162" s="10">
        <f t="shared" si="12"/>
        <v>31500</v>
      </c>
    </row>
    <row r="163" ht="15.75" customHeight="1">
      <c r="A163" s="8" t="s">
        <v>99</v>
      </c>
      <c r="B163" s="8" t="s">
        <v>179</v>
      </c>
      <c r="C163" s="8">
        <v>22750.0</v>
      </c>
      <c r="D163" s="9">
        <f t="shared" si="2"/>
        <v>162</v>
      </c>
      <c r="E163" s="10">
        <f t="shared" si="12"/>
        <v>22750</v>
      </c>
    </row>
    <row r="164" ht="15.75" customHeight="1">
      <c r="A164" s="8" t="s">
        <v>99</v>
      </c>
      <c r="B164" s="8" t="s">
        <v>180</v>
      </c>
      <c r="C164" s="8">
        <v>31500.0</v>
      </c>
      <c r="D164" s="9">
        <f t="shared" si="2"/>
        <v>163</v>
      </c>
      <c r="E164" s="10">
        <f t="shared" si="12"/>
        <v>31500</v>
      </c>
    </row>
    <row r="165" ht="15.75" customHeight="1">
      <c r="A165" s="8" t="s">
        <v>99</v>
      </c>
      <c r="B165" s="8" t="s">
        <v>181</v>
      </c>
      <c r="C165" s="8">
        <v>7000.13</v>
      </c>
      <c r="D165" s="9">
        <f t="shared" si="2"/>
        <v>164</v>
      </c>
      <c r="E165" s="10">
        <f t="shared" si="12"/>
        <v>7000.13</v>
      </c>
    </row>
    <row r="166" ht="15.75" customHeight="1">
      <c r="A166" s="8" t="s">
        <v>99</v>
      </c>
      <c r="B166" s="8" t="s">
        <v>182</v>
      </c>
      <c r="C166" s="8">
        <v>42000.0</v>
      </c>
      <c r="D166" s="9">
        <f t="shared" si="2"/>
        <v>165</v>
      </c>
      <c r="E166" s="10">
        <f t="shared" si="12"/>
        <v>42000</v>
      </c>
    </row>
    <row r="167" ht="15.75" customHeight="1">
      <c r="A167" s="8" t="s">
        <v>99</v>
      </c>
      <c r="B167" s="8" t="s">
        <v>183</v>
      </c>
      <c r="C167" s="8">
        <v>7582.4</v>
      </c>
      <c r="D167" s="9">
        <f t="shared" si="2"/>
        <v>166</v>
      </c>
      <c r="E167" s="10">
        <f t="shared" si="12"/>
        <v>7582.4</v>
      </c>
    </row>
    <row r="168" ht="15.75" customHeight="1">
      <c r="A168" s="8" t="s">
        <v>99</v>
      </c>
      <c r="B168" s="8" t="s">
        <v>184</v>
      </c>
      <c r="C168" s="8">
        <v>31500.0</v>
      </c>
      <c r="D168" s="9">
        <f t="shared" si="2"/>
        <v>167</v>
      </c>
      <c r="E168" s="10">
        <f t="shared" si="12"/>
        <v>31500</v>
      </c>
    </row>
    <row r="169" ht="15.75" customHeight="1">
      <c r="A169" s="8" t="s">
        <v>99</v>
      </c>
      <c r="B169" s="8" t="s">
        <v>185</v>
      </c>
      <c r="C169" s="8">
        <v>7291.2</v>
      </c>
      <c r="D169" s="9">
        <f t="shared" si="2"/>
        <v>168</v>
      </c>
      <c r="E169" s="10">
        <f t="shared" si="12"/>
        <v>7291.2</v>
      </c>
    </row>
    <row r="170" ht="15.75" customHeight="1">
      <c r="A170" s="8" t="s">
        <v>99</v>
      </c>
      <c r="B170" s="8" t="s">
        <v>186</v>
      </c>
      <c r="C170" s="8">
        <v>8280.0</v>
      </c>
      <c r="D170" s="9">
        <f t="shared" si="2"/>
        <v>169</v>
      </c>
      <c r="E170" s="10">
        <f t="shared" si="12"/>
        <v>8280</v>
      </c>
    </row>
    <row r="171" ht="15.75" customHeight="1">
      <c r="A171" s="8" t="s">
        <v>99</v>
      </c>
      <c r="B171" s="8" t="s">
        <v>187</v>
      </c>
      <c r="C171" s="8">
        <v>18031.63</v>
      </c>
      <c r="D171" s="9">
        <f t="shared" si="2"/>
        <v>170</v>
      </c>
      <c r="E171" s="10">
        <f t="shared" si="12"/>
        <v>18031.63</v>
      </c>
    </row>
    <row r="172" ht="15.75" customHeight="1">
      <c r="A172" s="8" t="s">
        <v>99</v>
      </c>
      <c r="B172" s="8" t="s">
        <v>188</v>
      </c>
      <c r="C172" s="8">
        <v>8280.0</v>
      </c>
      <c r="D172" s="9">
        <f t="shared" si="2"/>
        <v>171</v>
      </c>
      <c r="E172" s="10">
        <f t="shared" si="12"/>
        <v>8280</v>
      </c>
    </row>
    <row r="173" ht="15.75" customHeight="1">
      <c r="A173" s="8" t="s">
        <v>99</v>
      </c>
      <c r="B173" s="8" t="s">
        <v>189</v>
      </c>
      <c r="C173" s="8">
        <v>7583.32</v>
      </c>
      <c r="D173" s="9">
        <f t="shared" si="2"/>
        <v>172</v>
      </c>
      <c r="E173" s="10">
        <f t="shared" si="12"/>
        <v>7583.32</v>
      </c>
    </row>
    <row r="174" ht="15.75" customHeight="1">
      <c r="A174" s="8" t="s">
        <v>99</v>
      </c>
      <c r="B174" s="8" t="s">
        <v>190</v>
      </c>
      <c r="C174" s="8">
        <v>7583.32</v>
      </c>
      <c r="D174" s="9">
        <f t="shared" si="2"/>
        <v>173</v>
      </c>
      <c r="E174" s="10">
        <f t="shared" si="12"/>
        <v>7583.32</v>
      </c>
    </row>
    <row r="175" ht="15.75" customHeight="1">
      <c r="A175" s="8" t="s">
        <v>99</v>
      </c>
      <c r="B175" s="8" t="s">
        <v>191</v>
      </c>
      <c r="C175" s="8">
        <v>12831.66</v>
      </c>
      <c r="D175" s="9">
        <f t="shared" si="2"/>
        <v>174</v>
      </c>
      <c r="E175" s="10">
        <f t="shared" si="12"/>
        <v>12831.66</v>
      </c>
    </row>
    <row r="176" ht="15.75" customHeight="1">
      <c r="A176" s="8" t="s">
        <v>99</v>
      </c>
      <c r="B176" s="8" t="s">
        <v>192</v>
      </c>
      <c r="C176" s="8">
        <v>5899.85</v>
      </c>
      <c r="D176" s="9">
        <f t="shared" si="2"/>
        <v>175</v>
      </c>
      <c r="E176" s="10">
        <f t="shared" si="12"/>
        <v>5899.85</v>
      </c>
    </row>
    <row r="177" ht="15.75" customHeight="1">
      <c r="A177" s="8" t="s">
        <v>99</v>
      </c>
      <c r="B177" s="8" t="s">
        <v>193</v>
      </c>
      <c r="C177" s="8">
        <v>12231.62</v>
      </c>
      <c r="D177" s="9">
        <f t="shared" si="2"/>
        <v>176</v>
      </c>
      <c r="E177" s="10">
        <f t="shared" si="12"/>
        <v>12231.62</v>
      </c>
    </row>
    <row r="178" ht="15.75" customHeight="1">
      <c r="A178" s="8" t="s">
        <v>99</v>
      </c>
      <c r="B178" s="8" t="s">
        <v>194</v>
      </c>
      <c r="C178" s="8">
        <v>5999.87</v>
      </c>
      <c r="D178" s="9">
        <f t="shared" si="2"/>
        <v>177</v>
      </c>
      <c r="E178" s="10">
        <f t="shared" si="12"/>
        <v>5999.87</v>
      </c>
    </row>
    <row r="179" ht="15.75" customHeight="1">
      <c r="A179" s="8" t="s">
        <v>99</v>
      </c>
      <c r="B179" s="8" t="s">
        <v>195</v>
      </c>
      <c r="C179" s="8">
        <v>7150.0</v>
      </c>
      <c r="D179" s="9">
        <f t="shared" si="2"/>
        <v>178</v>
      </c>
      <c r="E179" s="10">
        <f t="shared" si="12"/>
        <v>7150</v>
      </c>
    </row>
    <row r="180" ht="15.75" customHeight="1">
      <c r="A180" s="8" t="s">
        <v>99</v>
      </c>
      <c r="B180" s="8" t="s">
        <v>196</v>
      </c>
      <c r="C180" s="8">
        <v>8280.0</v>
      </c>
      <c r="D180" s="9">
        <f t="shared" si="2"/>
        <v>179</v>
      </c>
      <c r="E180" s="10">
        <f t="shared" si="12"/>
        <v>8280</v>
      </c>
    </row>
    <row r="181" ht="15.75" customHeight="1">
      <c r="A181" s="8" t="s">
        <v>99</v>
      </c>
      <c r="B181" s="8" t="s">
        <v>197</v>
      </c>
      <c r="C181" s="8">
        <v>8280.0</v>
      </c>
      <c r="D181" s="9">
        <f t="shared" si="2"/>
        <v>180</v>
      </c>
      <c r="E181" s="10">
        <f t="shared" si="12"/>
        <v>8280</v>
      </c>
    </row>
    <row r="182" ht="15.75" customHeight="1">
      <c r="A182" s="8" t="s">
        <v>99</v>
      </c>
      <c r="B182" s="8" t="s">
        <v>198</v>
      </c>
      <c r="C182" s="8">
        <v>8280.2</v>
      </c>
      <c r="D182" s="9">
        <f t="shared" si="2"/>
        <v>181</v>
      </c>
      <c r="E182" s="10">
        <f t="shared" si="12"/>
        <v>8280.2</v>
      </c>
    </row>
    <row r="183" ht="15.75" customHeight="1">
      <c r="A183" s="8" t="s">
        <v>99</v>
      </c>
      <c r="B183" s="8" t="s">
        <v>199</v>
      </c>
      <c r="C183" s="8">
        <v>21000.0</v>
      </c>
      <c r="D183" s="9">
        <f t="shared" si="2"/>
        <v>182</v>
      </c>
      <c r="E183" s="10">
        <f t="shared" si="12"/>
        <v>21000</v>
      </c>
    </row>
    <row r="184" ht="15.75" customHeight="1">
      <c r="A184" s="8" t="s">
        <v>99</v>
      </c>
      <c r="B184" s="8" t="s">
        <v>200</v>
      </c>
      <c r="C184" s="8">
        <v>40565.12</v>
      </c>
      <c r="D184" s="9">
        <f t="shared" si="2"/>
        <v>183</v>
      </c>
      <c r="E184" s="10">
        <f t="shared" si="12"/>
        <v>40565.12</v>
      </c>
    </row>
    <row r="185" ht="15.75" customHeight="1">
      <c r="A185" s="8" t="s">
        <v>99</v>
      </c>
      <c r="B185" s="8" t="s">
        <v>201</v>
      </c>
      <c r="C185" s="8">
        <v>11700.0</v>
      </c>
      <c r="D185" s="9">
        <f t="shared" si="2"/>
        <v>184</v>
      </c>
      <c r="E185" s="10">
        <f t="shared" si="12"/>
        <v>11700</v>
      </c>
    </row>
    <row r="186" ht="15.75" customHeight="1">
      <c r="A186" s="8" t="s">
        <v>99</v>
      </c>
      <c r="B186" s="8" t="s">
        <v>202</v>
      </c>
      <c r="C186" s="8">
        <v>11700.0</v>
      </c>
      <c r="D186" s="9">
        <f t="shared" si="2"/>
        <v>185</v>
      </c>
      <c r="E186" s="10">
        <f t="shared" si="12"/>
        <v>11700</v>
      </c>
    </row>
    <row r="187" ht="15.75" customHeight="1">
      <c r="A187" s="8" t="s">
        <v>99</v>
      </c>
      <c r="B187" s="8" t="s">
        <v>203</v>
      </c>
      <c r="C187" s="8">
        <v>8280.0</v>
      </c>
      <c r="D187" s="9">
        <f t="shared" si="2"/>
        <v>186</v>
      </c>
      <c r="E187" s="10">
        <f t="shared" si="12"/>
        <v>8280</v>
      </c>
    </row>
    <row r="188" ht="15.75" customHeight="1">
      <c r="A188" s="8" t="s">
        <v>99</v>
      </c>
      <c r="B188" s="8" t="s">
        <v>204</v>
      </c>
      <c r="C188" s="8">
        <v>14084.52</v>
      </c>
      <c r="D188" s="9">
        <f t="shared" si="2"/>
        <v>187</v>
      </c>
      <c r="E188" s="10">
        <f t="shared" si="12"/>
        <v>14084.52</v>
      </c>
    </row>
    <row r="189" ht="15.75" customHeight="1">
      <c r="A189" s="8" t="s">
        <v>99</v>
      </c>
      <c r="B189" s="8" t="s">
        <v>205</v>
      </c>
      <c r="C189" s="8">
        <v>9450.0</v>
      </c>
      <c r="D189" s="9">
        <f t="shared" si="2"/>
        <v>188</v>
      </c>
      <c r="E189" s="10">
        <f t="shared" si="12"/>
        <v>9450</v>
      </c>
    </row>
    <row r="190" ht="15.75" customHeight="1">
      <c r="A190" s="8" t="s">
        <v>99</v>
      </c>
      <c r="B190" s="8" t="s">
        <v>206</v>
      </c>
      <c r="C190" s="8">
        <v>6500.0</v>
      </c>
      <c r="D190" s="9">
        <f t="shared" si="2"/>
        <v>189</v>
      </c>
      <c r="E190" s="10">
        <f t="shared" si="12"/>
        <v>6500</v>
      </c>
    </row>
    <row r="191" ht="15.75" customHeight="1">
      <c r="A191" s="8" t="s">
        <v>99</v>
      </c>
      <c r="B191" s="8" t="s">
        <v>207</v>
      </c>
      <c r="C191" s="8">
        <v>21000.0</v>
      </c>
      <c r="D191" s="9">
        <f t="shared" si="2"/>
        <v>190</v>
      </c>
      <c r="E191" s="10">
        <f t="shared" si="12"/>
        <v>21000</v>
      </c>
    </row>
    <row r="192" ht="15.75" customHeight="1">
      <c r="A192" s="8" t="s">
        <v>99</v>
      </c>
      <c r="B192" s="8" t="s">
        <v>208</v>
      </c>
      <c r="C192" s="8">
        <v>6708.32</v>
      </c>
      <c r="D192" s="9">
        <f t="shared" si="2"/>
        <v>191</v>
      </c>
      <c r="E192" s="10">
        <f t="shared" si="12"/>
        <v>6708.32</v>
      </c>
    </row>
    <row r="193" ht="15.75" customHeight="1">
      <c r="A193" s="8" t="s">
        <v>99</v>
      </c>
      <c r="B193" s="8" t="s">
        <v>209</v>
      </c>
      <c r="C193" s="8">
        <v>7800.0</v>
      </c>
      <c r="D193" s="9">
        <f t="shared" si="2"/>
        <v>192</v>
      </c>
      <c r="E193" s="10">
        <f t="shared" si="12"/>
        <v>7800</v>
      </c>
    </row>
    <row r="194" ht="15.75" customHeight="1">
      <c r="A194" s="8" t="s">
        <v>99</v>
      </c>
      <c r="B194" s="8" t="s">
        <v>210</v>
      </c>
      <c r="C194" s="8">
        <v>36750.0</v>
      </c>
      <c r="D194" s="9">
        <f t="shared" si="2"/>
        <v>193</v>
      </c>
      <c r="E194" s="10">
        <f t="shared" si="12"/>
        <v>36750</v>
      </c>
    </row>
    <row r="195" ht="15.75" customHeight="1">
      <c r="A195" s="8" t="s">
        <v>99</v>
      </c>
      <c r="B195" s="8" t="s">
        <v>211</v>
      </c>
      <c r="C195" s="8">
        <v>6770.4</v>
      </c>
      <c r="D195" s="9">
        <f t="shared" si="2"/>
        <v>194</v>
      </c>
      <c r="E195" s="10">
        <f t="shared" si="12"/>
        <v>6770.4</v>
      </c>
    </row>
    <row r="196" ht="15.75" customHeight="1">
      <c r="A196" s="8" t="s">
        <v>99</v>
      </c>
      <c r="B196" s="8" t="s">
        <v>212</v>
      </c>
      <c r="C196" s="8">
        <v>6500.0</v>
      </c>
      <c r="D196" s="9">
        <f t="shared" si="2"/>
        <v>195</v>
      </c>
      <c r="E196" s="10">
        <f t="shared" si="12"/>
        <v>6500</v>
      </c>
    </row>
    <row r="197" ht="15.75" customHeight="1">
      <c r="A197" s="8" t="s">
        <v>99</v>
      </c>
      <c r="B197" s="8" t="s">
        <v>213</v>
      </c>
      <c r="C197" s="8">
        <v>8050.0</v>
      </c>
      <c r="D197" s="9">
        <f t="shared" si="2"/>
        <v>196</v>
      </c>
      <c r="E197" s="10">
        <f t="shared" si="12"/>
        <v>8050</v>
      </c>
    </row>
    <row r="198" ht="15.75" customHeight="1">
      <c r="A198" s="8" t="s">
        <v>99</v>
      </c>
      <c r="B198" s="8" t="s">
        <v>214</v>
      </c>
      <c r="C198" s="8">
        <v>13000.14</v>
      </c>
      <c r="D198" s="9">
        <f t="shared" si="2"/>
        <v>197</v>
      </c>
      <c r="E198" s="10">
        <f t="shared" si="12"/>
        <v>13000.14</v>
      </c>
    </row>
    <row r="199" ht="15.75" customHeight="1">
      <c r="A199" s="8" t="s">
        <v>215</v>
      </c>
      <c r="B199" s="8" t="s">
        <v>216</v>
      </c>
      <c r="C199" s="8">
        <v>92061.9</v>
      </c>
      <c r="D199" s="9">
        <f t="shared" si="2"/>
        <v>198</v>
      </c>
      <c r="E199" s="10">
        <f t="shared" si="12"/>
        <v>92061.9</v>
      </c>
    </row>
    <row r="200" ht="15.75" customHeight="1">
      <c r="A200" s="8" t="s">
        <v>215</v>
      </c>
      <c r="B200" s="8" t="s">
        <v>217</v>
      </c>
      <c r="C200" s="8">
        <v>52342.05</v>
      </c>
      <c r="D200" s="9">
        <f t="shared" si="2"/>
        <v>199</v>
      </c>
      <c r="E200" s="10">
        <f t="shared" si="12"/>
        <v>52342.05</v>
      </c>
    </row>
    <row r="201" ht="15.75" customHeight="1">
      <c r="A201" s="8" t="s">
        <v>215</v>
      </c>
      <c r="B201" s="8" t="s">
        <v>218</v>
      </c>
      <c r="C201" s="8">
        <v>19249.14</v>
      </c>
      <c r="D201" s="9">
        <f t="shared" si="2"/>
        <v>200</v>
      </c>
      <c r="E201" s="10">
        <f t="shared" si="12"/>
        <v>19249.14</v>
      </c>
    </row>
    <row r="202" ht="15.75" customHeight="1">
      <c r="A202" s="8" t="s">
        <v>215</v>
      </c>
      <c r="B202" s="8" t="s">
        <v>219</v>
      </c>
      <c r="C202" s="8">
        <v>19758.56</v>
      </c>
      <c r="D202" s="9">
        <f t="shared" si="2"/>
        <v>201</v>
      </c>
      <c r="E202" s="10">
        <f t="shared" si="12"/>
        <v>19758.56</v>
      </c>
    </row>
    <row r="203" ht="15.75" customHeight="1">
      <c r="A203" s="8" t="s">
        <v>215</v>
      </c>
      <c r="B203" s="8" t="s">
        <v>220</v>
      </c>
      <c r="C203" s="8">
        <v>61605.59</v>
      </c>
      <c r="D203" s="9">
        <f t="shared" si="2"/>
        <v>202</v>
      </c>
      <c r="E203" s="10">
        <f t="shared" si="12"/>
        <v>61605.59</v>
      </c>
    </row>
    <row r="204" ht="15.75" customHeight="1">
      <c r="A204" s="8" t="s">
        <v>215</v>
      </c>
      <c r="B204" s="8" t="s">
        <v>221</v>
      </c>
      <c r="C204" s="8">
        <v>61605.59</v>
      </c>
      <c r="D204" s="9">
        <f t="shared" si="2"/>
        <v>203</v>
      </c>
      <c r="E204" s="10">
        <f t="shared" si="12"/>
        <v>61605.59</v>
      </c>
    </row>
    <row r="205" ht="15.75" customHeight="1">
      <c r="A205" s="8" t="s">
        <v>215</v>
      </c>
      <c r="B205" s="8" t="s">
        <v>222</v>
      </c>
      <c r="C205" s="8">
        <v>61605.59</v>
      </c>
      <c r="D205" s="9">
        <f t="shared" si="2"/>
        <v>204</v>
      </c>
      <c r="E205" s="10">
        <f t="shared" si="12"/>
        <v>61605.59</v>
      </c>
    </row>
    <row r="206" ht="15.75" customHeight="1">
      <c r="A206" s="8" t="s">
        <v>215</v>
      </c>
      <c r="B206" s="8" t="s">
        <v>223</v>
      </c>
      <c r="C206" s="8">
        <v>61605.59</v>
      </c>
      <c r="D206" s="9">
        <f t="shared" si="2"/>
        <v>205</v>
      </c>
      <c r="E206" s="10">
        <f t="shared" si="12"/>
        <v>61605.59</v>
      </c>
    </row>
    <row r="207" ht="15.75" customHeight="1">
      <c r="A207" s="8" t="s">
        <v>215</v>
      </c>
      <c r="B207" s="8" t="s">
        <v>224</v>
      </c>
      <c r="C207" s="8">
        <v>3011.5</v>
      </c>
      <c r="D207" s="9">
        <f t="shared" si="2"/>
        <v>206</v>
      </c>
      <c r="E207" s="10">
        <f t="shared" si="12"/>
        <v>3011.5</v>
      </c>
    </row>
    <row r="208" ht="15.75" customHeight="1">
      <c r="A208" s="8" t="s">
        <v>215</v>
      </c>
      <c r="B208" s="8" t="s">
        <v>225</v>
      </c>
      <c r="C208" s="8">
        <v>1712.0</v>
      </c>
      <c r="D208" s="9">
        <f t="shared" si="2"/>
        <v>207</v>
      </c>
      <c r="E208" s="10">
        <f t="shared" si="12"/>
        <v>1712</v>
      </c>
    </row>
    <row r="209" ht="15.75" customHeight="1">
      <c r="A209" s="8" t="s">
        <v>215</v>
      </c>
      <c r="B209" s="8" t="s">
        <v>226</v>
      </c>
      <c r="C209" s="8">
        <v>4850.55</v>
      </c>
      <c r="D209" s="9">
        <f t="shared" si="2"/>
        <v>208</v>
      </c>
      <c r="E209" s="10">
        <f t="shared" si="12"/>
        <v>4850.55</v>
      </c>
    </row>
    <row r="210" ht="15.75" customHeight="1">
      <c r="A210" s="8" t="s">
        <v>215</v>
      </c>
      <c r="B210" s="8" t="s">
        <v>227</v>
      </c>
      <c r="C210" s="8">
        <v>7862.57</v>
      </c>
      <c r="D210" s="9">
        <f t="shared" si="2"/>
        <v>209</v>
      </c>
      <c r="E210" s="10">
        <f t="shared" si="12"/>
        <v>7862.57</v>
      </c>
    </row>
    <row r="211" ht="15.75" customHeight="1">
      <c r="A211" s="8" t="s">
        <v>215</v>
      </c>
      <c r="B211" s="8" t="s">
        <v>228</v>
      </c>
      <c r="C211" s="8">
        <v>7792.37</v>
      </c>
      <c r="D211" s="9">
        <f t="shared" si="2"/>
        <v>210</v>
      </c>
      <c r="E211" s="10">
        <f t="shared" si="12"/>
        <v>7792.37</v>
      </c>
    </row>
    <row r="212" ht="15.75" customHeight="1">
      <c r="A212" s="8" t="s">
        <v>215</v>
      </c>
      <c r="B212" s="8" t="s">
        <v>229</v>
      </c>
      <c r="C212" s="8">
        <v>4145.07</v>
      </c>
      <c r="D212" s="9">
        <f t="shared" si="2"/>
        <v>211</v>
      </c>
      <c r="E212" s="10">
        <f t="shared" si="12"/>
        <v>4145.07</v>
      </c>
    </row>
    <row r="213" ht="15.75" customHeight="1">
      <c r="A213" s="8" t="s">
        <v>215</v>
      </c>
      <c r="B213" s="8" t="s">
        <v>230</v>
      </c>
      <c r="C213" s="8">
        <v>3768.24</v>
      </c>
      <c r="D213" s="9">
        <f t="shared" si="2"/>
        <v>212</v>
      </c>
      <c r="E213" s="10">
        <f t="shared" si="12"/>
        <v>3768.24</v>
      </c>
    </row>
    <row r="214" ht="15.75" customHeight="1">
      <c r="A214" s="8" t="s">
        <v>215</v>
      </c>
      <c r="B214" s="8" t="s">
        <v>231</v>
      </c>
      <c r="C214" s="8">
        <v>4581.46</v>
      </c>
      <c r="D214" s="9">
        <f t="shared" si="2"/>
        <v>213</v>
      </c>
      <c r="E214" s="10">
        <f t="shared" si="12"/>
        <v>4581.46</v>
      </c>
    </row>
    <row r="215" ht="15.75" customHeight="1">
      <c r="A215" s="8" t="s">
        <v>215</v>
      </c>
      <c r="B215" s="8" t="s">
        <v>232</v>
      </c>
      <c r="C215" s="8">
        <v>3556.45</v>
      </c>
      <c r="D215" s="9">
        <f t="shared" si="2"/>
        <v>214</v>
      </c>
      <c r="E215" s="10">
        <f t="shared" si="12"/>
        <v>3556.45</v>
      </c>
    </row>
    <row r="216" ht="15.75" customHeight="1">
      <c r="A216" s="8" t="s">
        <v>215</v>
      </c>
      <c r="B216" s="8" t="s">
        <v>233</v>
      </c>
      <c r="C216" s="8">
        <v>3556.45</v>
      </c>
      <c r="D216" s="9">
        <f t="shared" si="2"/>
        <v>215</v>
      </c>
      <c r="E216" s="10">
        <f t="shared" si="12"/>
        <v>3556.45</v>
      </c>
    </row>
    <row r="217" ht="15.75" customHeight="1">
      <c r="A217" s="8" t="s">
        <v>215</v>
      </c>
      <c r="B217" s="8" t="s">
        <v>234</v>
      </c>
      <c r="C217" s="8">
        <v>6382.04</v>
      </c>
      <c r="D217" s="9">
        <f t="shared" si="2"/>
        <v>216</v>
      </c>
      <c r="E217" s="10">
        <f t="shared" si="12"/>
        <v>6382.04</v>
      </c>
    </row>
    <row r="218" ht="15.75" customHeight="1">
      <c r="A218" s="8" t="s">
        <v>215</v>
      </c>
      <c r="B218" s="8" t="s">
        <v>235</v>
      </c>
      <c r="C218" s="8">
        <v>33179.17</v>
      </c>
      <c r="D218" s="9">
        <f t="shared" si="2"/>
        <v>217</v>
      </c>
      <c r="E218" s="10">
        <f t="shared" si="12"/>
        <v>33179.17</v>
      </c>
    </row>
    <row r="219" ht="15.75" customHeight="1">
      <c r="A219" s="8" t="s">
        <v>215</v>
      </c>
      <c r="B219" s="8" t="s">
        <v>236</v>
      </c>
      <c r="C219" s="8">
        <v>24726.58</v>
      </c>
      <c r="D219" s="9">
        <f t="shared" si="2"/>
        <v>218</v>
      </c>
      <c r="E219" s="10">
        <f t="shared" si="12"/>
        <v>24726.58</v>
      </c>
    </row>
    <row r="220" ht="15.75" customHeight="1">
      <c r="A220" s="8" t="s">
        <v>215</v>
      </c>
      <c r="B220" s="8" t="s">
        <v>237</v>
      </c>
      <c r="C220" s="8">
        <v>31233.56</v>
      </c>
      <c r="D220" s="9">
        <f t="shared" si="2"/>
        <v>219</v>
      </c>
      <c r="E220" s="10">
        <f t="shared" si="12"/>
        <v>31233.56</v>
      </c>
    </row>
    <row r="221" ht="15.75" customHeight="1">
      <c r="A221" s="8" t="s">
        <v>215</v>
      </c>
      <c r="B221" s="8" t="s">
        <v>238</v>
      </c>
      <c r="C221" s="8">
        <v>26895.57</v>
      </c>
      <c r="D221" s="9">
        <f t="shared" si="2"/>
        <v>220</v>
      </c>
      <c r="E221" s="10">
        <f t="shared" si="12"/>
        <v>26895.57</v>
      </c>
    </row>
    <row r="222" ht="15.75" customHeight="1">
      <c r="A222" s="8" t="s">
        <v>215</v>
      </c>
      <c r="B222" s="8" t="s">
        <v>239</v>
      </c>
      <c r="C222" s="8">
        <v>295.61</v>
      </c>
      <c r="D222" s="9">
        <f t="shared" si="2"/>
        <v>221</v>
      </c>
      <c r="E222" s="10">
        <f t="shared" si="12"/>
        <v>295.61</v>
      </c>
    </row>
    <row r="223" ht="15.75" customHeight="1">
      <c r="A223" s="8" t="s">
        <v>215</v>
      </c>
      <c r="B223" s="8" t="s">
        <v>240</v>
      </c>
      <c r="C223" s="8">
        <v>295.61</v>
      </c>
      <c r="D223" s="9">
        <f t="shared" si="2"/>
        <v>222</v>
      </c>
      <c r="E223" s="10">
        <f t="shared" si="12"/>
        <v>295.61</v>
      </c>
    </row>
    <row r="224" ht="15.75" customHeight="1">
      <c r="A224" s="8" t="s">
        <v>215</v>
      </c>
      <c r="B224" s="8" t="s">
        <v>241</v>
      </c>
      <c r="C224" s="8">
        <v>4346.72</v>
      </c>
      <c r="D224" s="9">
        <f t="shared" si="2"/>
        <v>223</v>
      </c>
      <c r="E224" s="10">
        <f t="shared" si="12"/>
        <v>4346.72</v>
      </c>
    </row>
    <row r="225" ht="15.75" customHeight="1">
      <c r="A225" s="8" t="s">
        <v>215</v>
      </c>
      <c r="B225" s="8" t="s">
        <v>242</v>
      </c>
      <c r="C225" s="8">
        <v>4346.72</v>
      </c>
      <c r="D225" s="9">
        <f t="shared" si="2"/>
        <v>224</v>
      </c>
      <c r="E225" s="10">
        <f t="shared" si="12"/>
        <v>4346.72</v>
      </c>
    </row>
    <row r="226" ht="15.75" customHeight="1">
      <c r="A226" s="8" t="s">
        <v>215</v>
      </c>
      <c r="B226" s="8" t="s">
        <v>243</v>
      </c>
      <c r="C226" s="8">
        <v>4346.72</v>
      </c>
      <c r="D226" s="9">
        <f t="shared" si="2"/>
        <v>225</v>
      </c>
      <c r="E226" s="10">
        <f t="shared" si="12"/>
        <v>4346.72</v>
      </c>
    </row>
    <row r="227" ht="15.75" customHeight="1">
      <c r="A227" s="8" t="s">
        <v>215</v>
      </c>
      <c r="B227" s="8" t="s">
        <v>244</v>
      </c>
      <c r="C227" s="8">
        <v>181895.7</v>
      </c>
      <c r="D227" s="9">
        <f t="shared" si="2"/>
        <v>226</v>
      </c>
      <c r="E227" s="10">
        <f t="shared" si="12"/>
        <v>181895.7</v>
      </c>
    </row>
    <row r="228" ht="15.75" customHeight="1">
      <c r="A228" s="8" t="s">
        <v>215</v>
      </c>
      <c r="B228" s="8" t="s">
        <v>245</v>
      </c>
      <c r="C228" s="8">
        <v>150231.31</v>
      </c>
      <c r="D228" s="9">
        <f t="shared" si="2"/>
        <v>227</v>
      </c>
      <c r="E228" s="10">
        <f t="shared" si="12"/>
        <v>150231.31</v>
      </c>
    </row>
    <row r="229" ht="15.75" customHeight="1">
      <c r="A229" s="8" t="s">
        <v>215</v>
      </c>
      <c r="B229" s="8" t="s">
        <v>246</v>
      </c>
      <c r="C229" s="8">
        <v>147998.91</v>
      </c>
      <c r="D229" s="9">
        <f t="shared" si="2"/>
        <v>228</v>
      </c>
      <c r="E229" s="10">
        <f t="shared" si="12"/>
        <v>147998.91</v>
      </c>
    </row>
    <row r="230" ht="15.75" customHeight="1">
      <c r="A230" s="8" t="s">
        <v>215</v>
      </c>
      <c r="B230" s="8" t="s">
        <v>247</v>
      </c>
      <c r="C230" s="8">
        <v>79914.15</v>
      </c>
      <c r="D230" s="9">
        <f t="shared" si="2"/>
        <v>229</v>
      </c>
      <c r="E230" s="10">
        <f t="shared" si="12"/>
        <v>79914.15</v>
      </c>
    </row>
    <row r="231" ht="15.75" customHeight="1">
      <c r="A231" s="8" t="s">
        <v>215</v>
      </c>
      <c r="B231" s="8" t="s">
        <v>248</v>
      </c>
      <c r="C231" s="8">
        <v>72648.85</v>
      </c>
      <c r="D231" s="9">
        <f t="shared" si="2"/>
        <v>230</v>
      </c>
      <c r="E231" s="10">
        <f t="shared" si="12"/>
        <v>72648.85</v>
      </c>
    </row>
    <row r="232" ht="15.75" customHeight="1">
      <c r="A232" s="8" t="s">
        <v>215</v>
      </c>
      <c r="B232" s="8" t="s">
        <v>249</v>
      </c>
      <c r="C232" s="8">
        <v>179723.14</v>
      </c>
      <c r="D232" s="9">
        <f t="shared" si="2"/>
        <v>231</v>
      </c>
      <c r="E232" s="10">
        <f t="shared" si="12"/>
        <v>179723.14</v>
      </c>
    </row>
    <row r="233" ht="15.75" customHeight="1">
      <c r="A233" s="8" t="s">
        <v>215</v>
      </c>
      <c r="B233" s="8" t="s">
        <v>250</v>
      </c>
      <c r="C233" s="8">
        <v>42677.38</v>
      </c>
      <c r="D233" s="12">
        <f t="shared" si="2"/>
        <v>232</v>
      </c>
      <c r="E233" s="13">
        <f t="shared" si="12"/>
        <v>42677.38</v>
      </c>
    </row>
    <row r="234" ht="15.75" customHeight="1">
      <c r="A234" s="8" t="s">
        <v>215</v>
      </c>
      <c r="B234" s="8" t="s">
        <v>251</v>
      </c>
      <c r="C234" s="8">
        <v>40772.14</v>
      </c>
      <c r="D234" s="12">
        <f t="shared" si="2"/>
        <v>233</v>
      </c>
      <c r="E234" s="13">
        <f t="shared" si="12"/>
        <v>40772.14</v>
      </c>
    </row>
    <row r="235" ht="15.75" customHeight="1">
      <c r="A235" s="8" t="s">
        <v>215</v>
      </c>
      <c r="B235" s="8" t="s">
        <v>252</v>
      </c>
      <c r="C235" s="8">
        <v>73165.53</v>
      </c>
      <c r="D235" s="12">
        <f t="shared" si="2"/>
        <v>234</v>
      </c>
      <c r="E235" s="13">
        <f t="shared" si="12"/>
        <v>73165.53</v>
      </c>
    </row>
    <row r="236" ht="15.75" customHeight="1">
      <c r="A236" s="8" t="s">
        <v>215</v>
      </c>
      <c r="B236" s="8" t="s">
        <v>253</v>
      </c>
      <c r="C236" s="8">
        <v>83991.85</v>
      </c>
      <c r="D236" s="12">
        <f t="shared" si="2"/>
        <v>235</v>
      </c>
      <c r="E236" s="13">
        <f t="shared" si="12"/>
        <v>83991.85</v>
      </c>
    </row>
    <row r="237" ht="15.75" customHeight="1">
      <c r="A237" s="8" t="s">
        <v>215</v>
      </c>
      <c r="B237" s="8" t="s">
        <v>254</v>
      </c>
      <c r="C237" s="8">
        <v>94490.83</v>
      </c>
      <c r="D237" s="12">
        <f t="shared" si="2"/>
        <v>236</v>
      </c>
      <c r="E237" s="13">
        <f t="shared" si="12"/>
        <v>94490.83</v>
      </c>
    </row>
    <row r="238" ht="15.75" customHeight="1">
      <c r="A238" s="8" t="s">
        <v>215</v>
      </c>
      <c r="B238" s="8" t="s">
        <v>255</v>
      </c>
      <c r="C238" s="8">
        <v>119356.84</v>
      </c>
      <c r="D238" s="12">
        <f t="shared" si="2"/>
        <v>237</v>
      </c>
      <c r="E238" s="13">
        <f t="shared" si="12"/>
        <v>119356.84</v>
      </c>
    </row>
    <row r="239" ht="15.75" customHeight="1">
      <c r="A239" s="8" t="s">
        <v>215</v>
      </c>
      <c r="B239" s="8" t="s">
        <v>256</v>
      </c>
      <c r="C239" s="8">
        <v>102779.5</v>
      </c>
      <c r="D239" s="12">
        <f t="shared" si="2"/>
        <v>238</v>
      </c>
      <c r="E239" s="13">
        <f t="shared" si="12"/>
        <v>102779.5</v>
      </c>
    </row>
    <row r="240" ht="15.75" customHeight="1">
      <c r="A240" s="8" t="s">
        <v>215</v>
      </c>
      <c r="B240" s="8" t="s">
        <v>257</v>
      </c>
      <c r="C240" s="8">
        <v>25472.16</v>
      </c>
      <c r="D240" s="12">
        <f t="shared" si="2"/>
        <v>239</v>
      </c>
      <c r="E240" s="13">
        <f t="shared" si="12"/>
        <v>25472.16</v>
      </c>
    </row>
    <row r="241" ht="15.75" customHeight="1">
      <c r="A241" s="8" t="s">
        <v>215</v>
      </c>
      <c r="B241" s="8" t="s">
        <v>258</v>
      </c>
      <c r="C241" s="8">
        <v>28977.05</v>
      </c>
      <c r="D241" s="12">
        <f t="shared" si="2"/>
        <v>240</v>
      </c>
      <c r="E241" s="13">
        <f t="shared" si="12"/>
        <v>28977.05</v>
      </c>
    </row>
    <row r="242" ht="15.75" customHeight="1">
      <c r="A242" s="8" t="s">
        <v>215</v>
      </c>
      <c r="B242" s="8" t="s">
        <v>259</v>
      </c>
      <c r="C242" s="8">
        <v>35420.71</v>
      </c>
      <c r="D242" s="12">
        <f t="shared" si="2"/>
        <v>241</v>
      </c>
      <c r="E242" s="13">
        <f t="shared" si="12"/>
        <v>35420.71</v>
      </c>
    </row>
    <row r="243" ht="15.75" customHeight="1">
      <c r="A243" s="8" t="s">
        <v>215</v>
      </c>
      <c r="B243" s="8" t="s">
        <v>260</v>
      </c>
      <c r="C243" s="8">
        <v>24598.15</v>
      </c>
      <c r="D243" s="12">
        <f t="shared" si="2"/>
        <v>242</v>
      </c>
      <c r="E243" s="13">
        <f t="shared" si="12"/>
        <v>24598.15</v>
      </c>
    </row>
    <row r="244" ht="15.75" customHeight="1">
      <c r="A244" s="8" t="s">
        <v>215</v>
      </c>
      <c r="B244" s="8" t="s">
        <v>261</v>
      </c>
      <c r="C244" s="8">
        <v>59203.92</v>
      </c>
      <c r="D244" s="12">
        <f t="shared" si="2"/>
        <v>243</v>
      </c>
      <c r="E244" s="13">
        <f t="shared" si="12"/>
        <v>59203.92</v>
      </c>
    </row>
    <row r="245" ht="15.75" customHeight="1">
      <c r="A245" s="8" t="s">
        <v>215</v>
      </c>
      <c r="B245" s="8" t="s">
        <v>262</v>
      </c>
      <c r="C245" s="8">
        <v>39291.34</v>
      </c>
      <c r="D245" s="12">
        <f t="shared" si="2"/>
        <v>244</v>
      </c>
      <c r="E245" s="13">
        <f t="shared" si="12"/>
        <v>39291.34</v>
      </c>
    </row>
    <row r="246" ht="15.75" customHeight="1">
      <c r="A246" s="8" t="s">
        <v>215</v>
      </c>
      <c r="B246" s="8" t="s">
        <v>263</v>
      </c>
      <c r="C246" s="8">
        <v>53050.0</v>
      </c>
      <c r="D246" s="12">
        <f t="shared" si="2"/>
        <v>245</v>
      </c>
      <c r="E246" s="13">
        <f t="shared" si="12"/>
        <v>53050</v>
      </c>
    </row>
    <row r="247" ht="15.75" customHeight="1">
      <c r="A247" s="8" t="s">
        <v>215</v>
      </c>
      <c r="B247" s="8" t="s">
        <v>264</v>
      </c>
      <c r="C247" s="8">
        <v>75735.0</v>
      </c>
      <c r="D247" s="12">
        <f t="shared" si="2"/>
        <v>246</v>
      </c>
      <c r="E247" s="13">
        <f t="shared" si="12"/>
        <v>75735</v>
      </c>
    </row>
    <row r="248" ht="15.75" customHeight="1">
      <c r="A248" s="8" t="s">
        <v>215</v>
      </c>
      <c r="B248" s="8" t="s">
        <v>265</v>
      </c>
      <c r="C248" s="8">
        <v>279.01</v>
      </c>
      <c r="D248" s="12">
        <f t="shared" si="2"/>
        <v>247</v>
      </c>
      <c r="E248" s="13">
        <f t="shared" si="12"/>
        <v>279.01</v>
      </c>
    </row>
    <row r="249" ht="15.75" customHeight="1">
      <c r="A249" s="8" t="s">
        <v>215</v>
      </c>
      <c r="B249" s="8" t="s">
        <v>266</v>
      </c>
      <c r="C249" s="8">
        <v>279.0</v>
      </c>
      <c r="D249" s="12">
        <f t="shared" si="2"/>
        <v>248</v>
      </c>
      <c r="E249" s="13">
        <f t="shared" si="12"/>
        <v>279</v>
      </c>
    </row>
    <row r="250" ht="15.75" customHeight="1">
      <c r="A250" s="8" t="s">
        <v>215</v>
      </c>
      <c r="B250" s="8" t="s">
        <v>267</v>
      </c>
      <c r="C250" s="8">
        <v>155334.28</v>
      </c>
      <c r="D250" s="12">
        <f t="shared" si="2"/>
        <v>249</v>
      </c>
      <c r="E250" s="13">
        <f t="shared" si="12"/>
        <v>155334.28</v>
      </c>
    </row>
    <row r="251" ht="15.75" customHeight="1">
      <c r="A251" s="8" t="s">
        <v>215</v>
      </c>
      <c r="B251" s="8" t="s">
        <v>268</v>
      </c>
      <c r="C251" s="8">
        <v>49832.04</v>
      </c>
      <c r="D251" s="12">
        <f t="shared" si="2"/>
        <v>250</v>
      </c>
      <c r="E251" s="13">
        <f t="shared" si="12"/>
        <v>49832.04</v>
      </c>
    </row>
    <row r="252" ht="15.75" customHeight="1">
      <c r="A252" s="8" t="s">
        <v>215</v>
      </c>
      <c r="B252" s="8" t="s">
        <v>269</v>
      </c>
      <c r="C252" s="8">
        <v>49832.04</v>
      </c>
      <c r="D252" s="12">
        <f t="shared" si="2"/>
        <v>251</v>
      </c>
      <c r="E252" s="13">
        <f t="shared" si="12"/>
        <v>49832.04</v>
      </c>
    </row>
    <row r="253" ht="15.75" customHeight="1">
      <c r="A253" s="8" t="s">
        <v>215</v>
      </c>
      <c r="B253" s="8" t="s">
        <v>270</v>
      </c>
      <c r="C253" s="8">
        <v>49832.04</v>
      </c>
      <c r="D253" s="12">
        <f t="shared" si="2"/>
        <v>252</v>
      </c>
      <c r="E253" s="13">
        <f t="shared" si="12"/>
        <v>49832.04</v>
      </c>
    </row>
    <row r="254" ht="15.75" customHeight="1">
      <c r="A254" s="8" t="s">
        <v>215</v>
      </c>
      <c r="B254" s="8" t="s">
        <v>271</v>
      </c>
      <c r="C254" s="8">
        <v>70015.51</v>
      </c>
      <c r="D254" s="12">
        <f t="shared" si="2"/>
        <v>253</v>
      </c>
      <c r="E254" s="13">
        <f t="shared" si="12"/>
        <v>70015.51</v>
      </c>
    </row>
    <row r="255" ht="15.75" customHeight="1">
      <c r="A255" s="8" t="s">
        <v>272</v>
      </c>
      <c r="B255" s="8" t="s">
        <v>273</v>
      </c>
      <c r="C255" s="8">
        <v>70798.2</v>
      </c>
      <c r="D255" s="12">
        <f t="shared" si="2"/>
        <v>254</v>
      </c>
      <c r="E255" s="13">
        <f t="shared" si="12"/>
        <v>70798.2</v>
      </c>
    </row>
    <row r="256" ht="15.75" customHeight="1">
      <c r="A256" s="8" t="s">
        <v>274</v>
      </c>
      <c r="B256" s="8" t="s">
        <v>275</v>
      </c>
      <c r="C256" s="8">
        <v>105147.59</v>
      </c>
      <c r="D256" s="12">
        <f t="shared" si="2"/>
        <v>255</v>
      </c>
      <c r="E256" s="13">
        <f>(C256)/24</f>
        <v>4381.149583</v>
      </c>
    </row>
    <row r="257" ht="15.75" customHeight="1">
      <c r="A257" s="8" t="s">
        <v>274</v>
      </c>
      <c r="B257" s="8" t="s">
        <v>276</v>
      </c>
      <c r="C257" s="8">
        <v>71414.15</v>
      </c>
      <c r="D257" s="12">
        <f t="shared" si="2"/>
        <v>256</v>
      </c>
      <c r="E257" s="13">
        <f t="shared" ref="E257:E318" si="13">(C257)</f>
        <v>71414.15</v>
      </c>
    </row>
    <row r="258" ht="15.75" customHeight="1">
      <c r="A258" s="8" t="s">
        <v>274</v>
      </c>
      <c r="B258" s="8" t="s">
        <v>277</v>
      </c>
      <c r="C258" s="8">
        <v>53261.46</v>
      </c>
      <c r="D258" s="12">
        <f t="shared" si="2"/>
        <v>257</v>
      </c>
      <c r="E258" s="13">
        <f t="shared" si="13"/>
        <v>53261.46</v>
      </c>
    </row>
    <row r="259" ht="15.75" customHeight="1">
      <c r="A259" s="8" t="s">
        <v>274</v>
      </c>
      <c r="B259" s="8" t="s">
        <v>278</v>
      </c>
      <c r="C259" s="8">
        <v>4629.14</v>
      </c>
      <c r="D259" s="12">
        <f t="shared" si="2"/>
        <v>258</v>
      </c>
      <c r="E259" s="13">
        <f t="shared" si="13"/>
        <v>4629.14</v>
      </c>
    </row>
    <row r="260" ht="15.75" customHeight="1">
      <c r="A260" s="8" t="s">
        <v>274</v>
      </c>
      <c r="B260" s="8" t="s">
        <v>279</v>
      </c>
      <c r="C260" s="8">
        <v>6007.32</v>
      </c>
      <c r="D260" s="12">
        <f t="shared" si="2"/>
        <v>259</v>
      </c>
      <c r="E260" s="13">
        <f t="shared" si="13"/>
        <v>6007.32</v>
      </c>
    </row>
    <row r="261" ht="15.75" customHeight="1">
      <c r="A261" s="8" t="s">
        <v>274</v>
      </c>
      <c r="B261" s="8" t="s">
        <v>280</v>
      </c>
      <c r="C261" s="8">
        <v>3517.28</v>
      </c>
      <c r="D261" s="12">
        <f t="shared" si="2"/>
        <v>260</v>
      </c>
      <c r="E261" s="13">
        <f t="shared" si="13"/>
        <v>3517.28</v>
      </c>
    </row>
    <row r="262" ht="15.75" customHeight="1">
      <c r="A262" s="8" t="s">
        <v>281</v>
      </c>
      <c r="B262" s="8" t="s">
        <v>282</v>
      </c>
      <c r="C262" s="8">
        <v>6123.34</v>
      </c>
      <c r="D262" s="12">
        <f t="shared" si="2"/>
        <v>261</v>
      </c>
      <c r="E262" s="13">
        <f t="shared" si="13"/>
        <v>6123.34</v>
      </c>
    </row>
    <row r="263" ht="15.75" customHeight="1">
      <c r="A263" s="8" t="s">
        <v>281</v>
      </c>
      <c r="B263" s="8" t="s">
        <v>283</v>
      </c>
      <c r="C263" s="8">
        <v>6123.34</v>
      </c>
      <c r="D263" s="12">
        <f t="shared" si="2"/>
        <v>262</v>
      </c>
      <c r="E263" s="13">
        <f t="shared" si="13"/>
        <v>6123.34</v>
      </c>
    </row>
    <row r="264" ht="15.75" customHeight="1">
      <c r="A264" s="8" t="s">
        <v>281</v>
      </c>
      <c r="B264" s="8" t="s">
        <v>284</v>
      </c>
      <c r="C264" s="8">
        <v>6123.34</v>
      </c>
      <c r="D264" s="12">
        <f t="shared" si="2"/>
        <v>263</v>
      </c>
      <c r="E264" s="13">
        <f t="shared" si="13"/>
        <v>6123.34</v>
      </c>
    </row>
    <row r="265" ht="15.75" customHeight="1">
      <c r="A265" s="8" t="s">
        <v>281</v>
      </c>
      <c r="B265" s="8" t="s">
        <v>285</v>
      </c>
      <c r="C265" s="8">
        <v>6123.34</v>
      </c>
      <c r="D265" s="12">
        <f t="shared" si="2"/>
        <v>264</v>
      </c>
      <c r="E265" s="13">
        <f t="shared" si="13"/>
        <v>6123.34</v>
      </c>
    </row>
    <row r="266" ht="15.75" customHeight="1">
      <c r="A266" s="8" t="s">
        <v>281</v>
      </c>
      <c r="B266" s="8" t="s">
        <v>286</v>
      </c>
      <c r="C266" s="8">
        <v>6123.34</v>
      </c>
      <c r="D266" s="12">
        <f t="shared" si="2"/>
        <v>265</v>
      </c>
      <c r="E266" s="13">
        <f t="shared" si="13"/>
        <v>6123.34</v>
      </c>
    </row>
    <row r="267" ht="15.75" customHeight="1">
      <c r="A267" s="8" t="s">
        <v>281</v>
      </c>
      <c r="B267" s="8" t="s">
        <v>287</v>
      </c>
      <c r="C267" s="8">
        <v>139087.35</v>
      </c>
      <c r="D267" s="12">
        <f t="shared" si="2"/>
        <v>266</v>
      </c>
      <c r="E267" s="13">
        <f t="shared" si="13"/>
        <v>139087.35</v>
      </c>
    </row>
    <row r="268" ht="15.75" customHeight="1">
      <c r="A268" s="8" t="s">
        <v>281</v>
      </c>
      <c r="B268" s="8" t="s">
        <v>288</v>
      </c>
      <c r="C268" s="8">
        <v>139087.35</v>
      </c>
      <c r="D268" s="12">
        <f t="shared" si="2"/>
        <v>267</v>
      </c>
      <c r="E268" s="13">
        <f t="shared" si="13"/>
        <v>139087.35</v>
      </c>
    </row>
    <row r="269" ht="15.75" customHeight="1">
      <c r="A269" s="8" t="s">
        <v>281</v>
      </c>
      <c r="B269" s="8" t="s">
        <v>289</v>
      </c>
      <c r="C269" s="8">
        <v>139087.35</v>
      </c>
      <c r="D269" s="12">
        <f t="shared" si="2"/>
        <v>268</v>
      </c>
      <c r="E269" s="13">
        <f t="shared" si="13"/>
        <v>139087.35</v>
      </c>
    </row>
    <row r="270" ht="15.75" customHeight="1">
      <c r="A270" s="8" t="s">
        <v>281</v>
      </c>
      <c r="B270" s="8" t="s">
        <v>290</v>
      </c>
      <c r="C270" s="8">
        <v>139087.35</v>
      </c>
      <c r="D270" s="12">
        <f t="shared" si="2"/>
        <v>269</v>
      </c>
      <c r="E270" s="13">
        <f t="shared" si="13"/>
        <v>139087.35</v>
      </c>
    </row>
    <row r="271" ht="15.75" customHeight="1">
      <c r="A271" s="8" t="s">
        <v>281</v>
      </c>
      <c r="B271" s="8" t="s">
        <v>291</v>
      </c>
      <c r="C271" s="8">
        <v>139087.35</v>
      </c>
      <c r="D271" s="12">
        <f t="shared" si="2"/>
        <v>270</v>
      </c>
      <c r="E271" s="13">
        <f t="shared" si="13"/>
        <v>139087.35</v>
      </c>
    </row>
    <row r="272" ht="15.75" customHeight="1">
      <c r="A272" s="8" t="s">
        <v>292</v>
      </c>
      <c r="B272" s="8" t="s">
        <v>293</v>
      </c>
      <c r="C272" s="8">
        <v>26640.9</v>
      </c>
      <c r="D272" s="12">
        <f t="shared" si="2"/>
        <v>271</v>
      </c>
      <c r="E272" s="13">
        <f t="shared" si="13"/>
        <v>26640.9</v>
      </c>
    </row>
    <row r="273" ht="15.75" customHeight="1">
      <c r="A273" s="8" t="s">
        <v>292</v>
      </c>
      <c r="B273" s="8" t="s">
        <v>294</v>
      </c>
      <c r="C273" s="8">
        <v>32046.3</v>
      </c>
      <c r="D273" s="12">
        <f t="shared" si="2"/>
        <v>272</v>
      </c>
      <c r="E273" s="13">
        <f t="shared" si="13"/>
        <v>32046.3</v>
      </c>
    </row>
    <row r="274" ht="15.75" customHeight="1">
      <c r="A274" s="8" t="s">
        <v>292</v>
      </c>
      <c r="B274" s="8" t="s">
        <v>295</v>
      </c>
      <c r="C274" s="8">
        <v>26640.9</v>
      </c>
      <c r="D274" s="12">
        <f t="shared" si="2"/>
        <v>273</v>
      </c>
      <c r="E274" s="13">
        <f t="shared" si="13"/>
        <v>26640.9</v>
      </c>
    </row>
    <row r="275" ht="15.75" customHeight="1">
      <c r="A275" s="8" t="s">
        <v>292</v>
      </c>
      <c r="B275" s="8" t="s">
        <v>296</v>
      </c>
      <c r="C275" s="8">
        <v>26640.9</v>
      </c>
      <c r="D275" s="12">
        <f t="shared" si="2"/>
        <v>274</v>
      </c>
      <c r="E275" s="13">
        <f t="shared" si="13"/>
        <v>26640.9</v>
      </c>
    </row>
    <row r="276" ht="15.75" customHeight="1">
      <c r="A276" s="8" t="s">
        <v>292</v>
      </c>
      <c r="B276" s="8" t="s">
        <v>297</v>
      </c>
      <c r="C276" s="8">
        <v>26640.9</v>
      </c>
      <c r="D276" s="12">
        <f t="shared" si="2"/>
        <v>275</v>
      </c>
      <c r="E276" s="13">
        <f t="shared" si="13"/>
        <v>26640.9</v>
      </c>
    </row>
    <row r="277" ht="15.75" customHeight="1">
      <c r="A277" s="8" t="s">
        <v>292</v>
      </c>
      <c r="B277" s="8" t="s">
        <v>298</v>
      </c>
      <c r="C277" s="8">
        <v>26640.9</v>
      </c>
      <c r="D277" s="12">
        <f t="shared" si="2"/>
        <v>276</v>
      </c>
      <c r="E277" s="13">
        <f t="shared" si="13"/>
        <v>26640.9</v>
      </c>
    </row>
    <row r="278" ht="15.75" customHeight="1">
      <c r="A278" s="8" t="s">
        <v>292</v>
      </c>
      <c r="B278" s="8" t="s">
        <v>299</v>
      </c>
      <c r="C278" s="8">
        <v>26640.9</v>
      </c>
      <c r="D278" s="12">
        <f t="shared" si="2"/>
        <v>277</v>
      </c>
      <c r="E278" s="13">
        <f t="shared" si="13"/>
        <v>26640.9</v>
      </c>
    </row>
    <row r="279" ht="15.75" customHeight="1">
      <c r="A279" s="8" t="s">
        <v>292</v>
      </c>
      <c r="B279" s="8" t="s">
        <v>300</v>
      </c>
      <c r="C279" s="8">
        <v>147000.0</v>
      </c>
      <c r="D279" s="12">
        <f t="shared" si="2"/>
        <v>278</v>
      </c>
      <c r="E279" s="13">
        <f t="shared" si="13"/>
        <v>147000</v>
      </c>
    </row>
    <row r="280" ht="15.75" customHeight="1">
      <c r="A280" s="8" t="s">
        <v>292</v>
      </c>
      <c r="B280" s="8" t="s">
        <v>301</v>
      </c>
      <c r="C280" s="8">
        <v>147000.0</v>
      </c>
      <c r="D280" s="12">
        <f t="shared" si="2"/>
        <v>279</v>
      </c>
      <c r="E280" s="13">
        <f t="shared" si="13"/>
        <v>147000</v>
      </c>
    </row>
    <row r="281" ht="15.75" customHeight="1">
      <c r="A281" s="8" t="s">
        <v>292</v>
      </c>
      <c r="B281" s="8" t="s">
        <v>302</v>
      </c>
      <c r="C281" s="8">
        <v>147000.0</v>
      </c>
      <c r="D281" s="12">
        <f t="shared" si="2"/>
        <v>280</v>
      </c>
      <c r="E281" s="13">
        <f t="shared" si="13"/>
        <v>147000</v>
      </c>
    </row>
    <row r="282" ht="15.75" customHeight="1">
      <c r="A282" s="8" t="s">
        <v>292</v>
      </c>
      <c r="B282" s="8" t="s">
        <v>303</v>
      </c>
      <c r="C282" s="8">
        <v>147000.0</v>
      </c>
      <c r="D282" s="12">
        <f t="shared" si="2"/>
        <v>281</v>
      </c>
      <c r="E282" s="13">
        <f t="shared" si="13"/>
        <v>147000</v>
      </c>
    </row>
    <row r="283" ht="15.75" customHeight="1">
      <c r="A283" s="8" t="s">
        <v>292</v>
      </c>
      <c r="B283" s="8" t="s">
        <v>304</v>
      </c>
      <c r="C283" s="8">
        <v>147000.0</v>
      </c>
      <c r="D283" s="12">
        <f t="shared" si="2"/>
        <v>282</v>
      </c>
      <c r="E283" s="13">
        <f t="shared" si="13"/>
        <v>147000</v>
      </c>
    </row>
    <row r="284" ht="15.75" customHeight="1">
      <c r="A284" s="8" t="s">
        <v>292</v>
      </c>
      <c r="B284" s="8" t="s">
        <v>305</v>
      </c>
      <c r="C284" s="8">
        <v>147000.0</v>
      </c>
      <c r="D284" s="12">
        <f t="shared" si="2"/>
        <v>283</v>
      </c>
      <c r="E284" s="13">
        <f t="shared" si="13"/>
        <v>147000</v>
      </c>
    </row>
    <row r="285" ht="15.75" customHeight="1">
      <c r="A285" s="8" t="s">
        <v>292</v>
      </c>
      <c r="B285" s="8" t="s">
        <v>306</v>
      </c>
      <c r="C285" s="8">
        <v>130592.0</v>
      </c>
      <c r="D285" s="12">
        <f t="shared" si="2"/>
        <v>284</v>
      </c>
      <c r="E285" s="13">
        <f t="shared" si="13"/>
        <v>130592</v>
      </c>
    </row>
    <row r="286" ht="15.75" customHeight="1">
      <c r="A286" s="8" t="s">
        <v>292</v>
      </c>
      <c r="B286" s="8" t="s">
        <v>307</v>
      </c>
      <c r="C286" s="8">
        <v>130592.0</v>
      </c>
      <c r="D286" s="12">
        <f t="shared" si="2"/>
        <v>285</v>
      </c>
      <c r="E286" s="13">
        <f t="shared" si="13"/>
        <v>130592</v>
      </c>
    </row>
    <row r="287" ht="15.75" customHeight="1">
      <c r="A287" s="8" t="s">
        <v>292</v>
      </c>
      <c r="B287" s="8" t="s">
        <v>308</v>
      </c>
      <c r="C287" s="8">
        <v>130592.0</v>
      </c>
      <c r="D287" s="12">
        <f t="shared" si="2"/>
        <v>286</v>
      </c>
      <c r="E287" s="13">
        <f t="shared" si="13"/>
        <v>130592</v>
      </c>
    </row>
    <row r="288" ht="15.75" customHeight="1">
      <c r="A288" s="8" t="s">
        <v>292</v>
      </c>
      <c r="B288" s="8" t="s">
        <v>309</v>
      </c>
      <c r="C288" s="8">
        <v>130592.0</v>
      </c>
      <c r="D288" s="12">
        <f t="shared" si="2"/>
        <v>287</v>
      </c>
      <c r="E288" s="13">
        <f t="shared" si="13"/>
        <v>130592</v>
      </c>
    </row>
    <row r="289" ht="15.75" customHeight="1">
      <c r="A289" s="8" t="s">
        <v>292</v>
      </c>
      <c r="B289" s="8" t="s">
        <v>310</v>
      </c>
      <c r="C289" s="8">
        <v>59998.85</v>
      </c>
      <c r="D289" s="12">
        <f t="shared" si="2"/>
        <v>288</v>
      </c>
      <c r="E289" s="13">
        <f t="shared" si="13"/>
        <v>59998.85</v>
      </c>
    </row>
    <row r="290" ht="15.75" customHeight="1">
      <c r="A290" s="8" t="s">
        <v>292</v>
      </c>
      <c r="B290" s="8" t="s">
        <v>311</v>
      </c>
      <c r="C290" s="8">
        <v>136078.0</v>
      </c>
      <c r="D290" s="12">
        <f t="shared" si="2"/>
        <v>289</v>
      </c>
      <c r="E290" s="13">
        <f t="shared" si="13"/>
        <v>136078</v>
      </c>
    </row>
    <row r="291" ht="15.75" customHeight="1">
      <c r="A291" s="8" t="s">
        <v>292</v>
      </c>
      <c r="B291" s="8" t="s">
        <v>312</v>
      </c>
      <c r="C291" s="8">
        <v>152738.78</v>
      </c>
      <c r="D291" s="12">
        <f t="shared" si="2"/>
        <v>290</v>
      </c>
      <c r="E291" s="13">
        <f t="shared" si="13"/>
        <v>152738.78</v>
      </c>
    </row>
    <row r="292" ht="15.75" customHeight="1">
      <c r="A292" s="8" t="s">
        <v>292</v>
      </c>
      <c r="B292" s="8" t="s">
        <v>313</v>
      </c>
      <c r="C292" s="8">
        <v>71844.08</v>
      </c>
      <c r="D292" s="12">
        <f t="shared" si="2"/>
        <v>291</v>
      </c>
      <c r="E292" s="13">
        <f t="shared" si="13"/>
        <v>71844.08</v>
      </c>
    </row>
    <row r="293" ht="15.75" customHeight="1">
      <c r="A293" s="8" t="s">
        <v>292</v>
      </c>
      <c r="B293" s="8" t="s">
        <v>314</v>
      </c>
      <c r="C293" s="8">
        <v>38081.56</v>
      </c>
      <c r="D293" s="12">
        <f t="shared" si="2"/>
        <v>292</v>
      </c>
      <c r="E293" s="13">
        <f t="shared" si="13"/>
        <v>38081.56</v>
      </c>
    </row>
    <row r="294" ht="15.75" customHeight="1">
      <c r="A294" s="8" t="s">
        <v>292</v>
      </c>
      <c r="B294" s="8" t="s">
        <v>315</v>
      </c>
      <c r="C294" s="8">
        <v>81620.0</v>
      </c>
      <c r="D294" s="12">
        <f t="shared" si="2"/>
        <v>293</v>
      </c>
      <c r="E294" s="13">
        <f t="shared" si="13"/>
        <v>81620</v>
      </c>
    </row>
    <row r="295" ht="15.75" customHeight="1">
      <c r="A295" s="8" t="s">
        <v>292</v>
      </c>
      <c r="B295" s="8" t="s">
        <v>316</v>
      </c>
      <c r="C295" s="8">
        <v>7840.0</v>
      </c>
      <c r="D295" s="12">
        <f t="shared" si="2"/>
        <v>294</v>
      </c>
      <c r="E295" s="13">
        <f t="shared" si="13"/>
        <v>7840</v>
      </c>
    </row>
    <row r="296" ht="15.75" customHeight="1">
      <c r="A296" s="8" t="s">
        <v>292</v>
      </c>
      <c r="B296" s="8" t="s">
        <v>317</v>
      </c>
      <c r="C296" s="8">
        <v>7840.0</v>
      </c>
      <c r="D296" s="12">
        <f t="shared" si="2"/>
        <v>295</v>
      </c>
      <c r="E296" s="13">
        <f t="shared" si="13"/>
        <v>7840</v>
      </c>
    </row>
    <row r="297" ht="15.75" customHeight="1">
      <c r="A297" s="8" t="s">
        <v>292</v>
      </c>
      <c r="B297" s="8" t="s">
        <v>318</v>
      </c>
      <c r="C297" s="8">
        <v>7840.0</v>
      </c>
      <c r="D297" s="12">
        <f t="shared" si="2"/>
        <v>296</v>
      </c>
      <c r="E297" s="13">
        <f t="shared" si="13"/>
        <v>7840</v>
      </c>
    </row>
    <row r="298" ht="15.75" customHeight="1">
      <c r="A298" s="8" t="s">
        <v>292</v>
      </c>
      <c r="B298" s="8" t="s">
        <v>319</v>
      </c>
      <c r="C298" s="8">
        <v>7840.0</v>
      </c>
      <c r="D298" s="12">
        <f t="shared" si="2"/>
        <v>297</v>
      </c>
      <c r="E298" s="13">
        <f t="shared" si="13"/>
        <v>7840</v>
      </c>
    </row>
    <row r="299" ht="15.75" customHeight="1">
      <c r="A299" s="8" t="s">
        <v>292</v>
      </c>
      <c r="B299" s="8" t="s">
        <v>320</v>
      </c>
      <c r="C299" s="8">
        <v>7840.0</v>
      </c>
      <c r="D299" s="12">
        <f t="shared" si="2"/>
        <v>298</v>
      </c>
      <c r="E299" s="13">
        <f t="shared" si="13"/>
        <v>7840</v>
      </c>
    </row>
    <row r="300" ht="15.75" customHeight="1">
      <c r="A300" s="8" t="s">
        <v>292</v>
      </c>
      <c r="B300" s="8" t="s">
        <v>321</v>
      </c>
      <c r="C300" s="8">
        <v>7840.0</v>
      </c>
      <c r="D300" s="12">
        <f t="shared" si="2"/>
        <v>299</v>
      </c>
      <c r="E300" s="13">
        <f t="shared" si="13"/>
        <v>7840</v>
      </c>
    </row>
    <row r="301" ht="15.75" customHeight="1">
      <c r="A301" s="8" t="s">
        <v>292</v>
      </c>
      <c r="B301" s="8" t="s">
        <v>322</v>
      </c>
      <c r="C301" s="8">
        <v>4312.0</v>
      </c>
      <c r="D301" s="12">
        <f t="shared" si="2"/>
        <v>300</v>
      </c>
      <c r="E301" s="13">
        <f t="shared" si="13"/>
        <v>4312</v>
      </c>
    </row>
    <row r="302" ht="15.75" customHeight="1">
      <c r="A302" s="8" t="s">
        <v>292</v>
      </c>
      <c r="B302" s="8" t="s">
        <v>323</v>
      </c>
      <c r="C302" s="8">
        <v>4312.0</v>
      </c>
      <c r="D302" s="12">
        <f t="shared" si="2"/>
        <v>301</v>
      </c>
      <c r="E302" s="13">
        <f t="shared" si="13"/>
        <v>4312</v>
      </c>
    </row>
    <row r="303" ht="15.75" customHeight="1">
      <c r="A303" s="8" t="s">
        <v>292</v>
      </c>
      <c r="B303" s="8" t="s">
        <v>324</v>
      </c>
      <c r="C303" s="8">
        <v>4312.0</v>
      </c>
      <c r="D303" s="12">
        <f t="shared" si="2"/>
        <v>302</v>
      </c>
      <c r="E303" s="13">
        <f t="shared" si="13"/>
        <v>4312</v>
      </c>
    </row>
    <row r="304" ht="15.75" customHeight="1">
      <c r="A304" s="8" t="s">
        <v>292</v>
      </c>
      <c r="B304" s="8" t="s">
        <v>325</v>
      </c>
      <c r="C304" s="8">
        <v>4312.0</v>
      </c>
      <c r="D304" s="12">
        <f t="shared" si="2"/>
        <v>303</v>
      </c>
      <c r="E304" s="13">
        <f t="shared" si="13"/>
        <v>4312</v>
      </c>
    </row>
    <row r="305" ht="15.75" customHeight="1">
      <c r="A305" s="8" t="s">
        <v>292</v>
      </c>
      <c r="B305" s="8" t="s">
        <v>326</v>
      </c>
      <c r="C305" s="8">
        <v>5952.8</v>
      </c>
      <c r="D305" s="12">
        <f t="shared" si="2"/>
        <v>304</v>
      </c>
      <c r="E305" s="13">
        <f t="shared" si="13"/>
        <v>5952.8</v>
      </c>
    </row>
    <row r="306" ht="15.75" customHeight="1">
      <c r="A306" s="8" t="s">
        <v>292</v>
      </c>
      <c r="B306" s="8" t="s">
        <v>327</v>
      </c>
      <c r="C306" s="8">
        <v>5552.96</v>
      </c>
      <c r="D306" s="12">
        <f t="shared" si="2"/>
        <v>305</v>
      </c>
      <c r="E306" s="13">
        <f t="shared" si="13"/>
        <v>5552.96</v>
      </c>
    </row>
    <row r="307" ht="15.75" customHeight="1">
      <c r="A307" s="8" t="s">
        <v>292</v>
      </c>
      <c r="B307" s="8" t="s">
        <v>328</v>
      </c>
      <c r="C307" s="8">
        <v>5552.96</v>
      </c>
      <c r="D307" s="12">
        <f t="shared" si="2"/>
        <v>306</v>
      </c>
      <c r="E307" s="13">
        <f t="shared" si="13"/>
        <v>5552.96</v>
      </c>
    </row>
    <row r="308" ht="15.75" customHeight="1">
      <c r="A308" s="8" t="s">
        <v>292</v>
      </c>
      <c r="B308" s="8" t="s">
        <v>329</v>
      </c>
      <c r="C308" s="8">
        <v>5552.96</v>
      </c>
      <c r="D308" s="12">
        <f t="shared" si="2"/>
        <v>307</v>
      </c>
      <c r="E308" s="13">
        <f t="shared" si="13"/>
        <v>5552.96</v>
      </c>
    </row>
    <row r="309" ht="15.75" customHeight="1">
      <c r="A309" s="8" t="s">
        <v>292</v>
      </c>
      <c r="B309" s="8" t="s">
        <v>330</v>
      </c>
      <c r="C309" s="8">
        <v>5552.96</v>
      </c>
      <c r="D309" s="12">
        <f t="shared" si="2"/>
        <v>308</v>
      </c>
      <c r="E309" s="13">
        <f t="shared" si="13"/>
        <v>5552.96</v>
      </c>
    </row>
    <row r="310" ht="15.75" customHeight="1">
      <c r="A310" s="8" t="s">
        <v>292</v>
      </c>
      <c r="B310" s="8" t="s">
        <v>331</v>
      </c>
      <c r="C310" s="8">
        <v>5553.19</v>
      </c>
      <c r="D310" s="12">
        <f t="shared" si="2"/>
        <v>309</v>
      </c>
      <c r="E310" s="13">
        <f t="shared" si="13"/>
        <v>5553.19</v>
      </c>
    </row>
    <row r="311" ht="15.75" customHeight="1">
      <c r="A311" s="8" t="s">
        <v>292</v>
      </c>
      <c r="B311" s="8" t="s">
        <v>332</v>
      </c>
      <c r="C311" s="8">
        <v>4740.58</v>
      </c>
      <c r="D311" s="12">
        <f t="shared" si="2"/>
        <v>310</v>
      </c>
      <c r="E311" s="13">
        <f t="shared" si="13"/>
        <v>4740.58</v>
      </c>
    </row>
    <row r="312" ht="15.75" customHeight="1">
      <c r="A312" s="8" t="s">
        <v>292</v>
      </c>
      <c r="B312" s="8" t="s">
        <v>333</v>
      </c>
      <c r="C312" s="8">
        <v>8935.56</v>
      </c>
      <c r="D312" s="12">
        <f t="shared" si="2"/>
        <v>311</v>
      </c>
      <c r="E312" s="13">
        <f t="shared" si="13"/>
        <v>8935.56</v>
      </c>
    </row>
    <row r="313" ht="15.75" customHeight="1">
      <c r="A313" s="8" t="s">
        <v>292</v>
      </c>
      <c r="B313" s="8" t="s">
        <v>334</v>
      </c>
      <c r="C313" s="8">
        <v>9671.2</v>
      </c>
      <c r="D313" s="12">
        <f t="shared" si="2"/>
        <v>312</v>
      </c>
      <c r="E313" s="13">
        <f t="shared" si="13"/>
        <v>9671.2</v>
      </c>
    </row>
    <row r="314" ht="15.75" customHeight="1">
      <c r="A314" s="8" t="s">
        <v>292</v>
      </c>
      <c r="B314" s="8" t="s">
        <v>335</v>
      </c>
      <c r="C314" s="8">
        <v>8493.76</v>
      </c>
      <c r="D314" s="12">
        <f t="shared" si="2"/>
        <v>313</v>
      </c>
      <c r="E314" s="13">
        <f t="shared" si="13"/>
        <v>8493.76</v>
      </c>
    </row>
    <row r="315" ht="15.75" customHeight="1">
      <c r="A315" s="8" t="s">
        <v>292</v>
      </c>
      <c r="B315" s="8" t="s">
        <v>336</v>
      </c>
      <c r="C315" s="8">
        <v>17575.04</v>
      </c>
      <c r="D315" s="12">
        <f t="shared" si="2"/>
        <v>314</v>
      </c>
      <c r="E315" s="13">
        <f t="shared" si="13"/>
        <v>17575.04</v>
      </c>
    </row>
    <row r="316" ht="15.75" customHeight="1">
      <c r="A316" s="8" t="s">
        <v>292</v>
      </c>
      <c r="B316" s="8" t="s">
        <v>337</v>
      </c>
      <c r="C316" s="8">
        <v>15615.04</v>
      </c>
      <c r="D316" s="12">
        <f t="shared" si="2"/>
        <v>315</v>
      </c>
      <c r="E316" s="13">
        <f t="shared" si="13"/>
        <v>15615.04</v>
      </c>
    </row>
    <row r="317" ht="15.75" customHeight="1">
      <c r="A317" s="8" t="s">
        <v>292</v>
      </c>
      <c r="B317" s="8" t="s">
        <v>338</v>
      </c>
      <c r="C317" s="8">
        <v>46576.71</v>
      </c>
      <c r="D317" s="12">
        <f t="shared" si="2"/>
        <v>316</v>
      </c>
      <c r="E317" s="13">
        <f t="shared" si="13"/>
        <v>46576.71</v>
      </c>
    </row>
    <row r="318" ht="15.75" customHeight="1">
      <c r="A318" s="8" t="s">
        <v>292</v>
      </c>
      <c r="B318" s="8" t="s">
        <v>339</v>
      </c>
      <c r="C318" s="8">
        <v>60992.4</v>
      </c>
      <c r="D318" s="12">
        <f t="shared" si="2"/>
        <v>317</v>
      </c>
      <c r="E318" s="13">
        <f t="shared" si="13"/>
        <v>60992.4</v>
      </c>
    </row>
    <row r="319" ht="15.75" customHeight="1">
      <c r="A319" s="8" t="s">
        <v>292</v>
      </c>
      <c r="B319" s="8" t="s">
        <v>340</v>
      </c>
      <c r="C319" s="8">
        <v>33065.55</v>
      </c>
      <c r="D319" s="12">
        <f t="shared" si="2"/>
        <v>318</v>
      </c>
      <c r="E319" s="13">
        <f>(C319)/36</f>
        <v>918.4875</v>
      </c>
    </row>
    <row r="320" ht="15.75" customHeight="1">
      <c r="A320" s="8" t="s">
        <v>292</v>
      </c>
      <c r="B320" s="8" t="s">
        <v>341</v>
      </c>
      <c r="C320" s="8">
        <v>53550.0</v>
      </c>
      <c r="D320" s="12">
        <f t="shared" si="2"/>
        <v>319</v>
      </c>
      <c r="E320" s="13">
        <f t="shared" ref="E320:E507" si="14">(C320)</f>
        <v>53550</v>
      </c>
    </row>
    <row r="321" ht="15.75" customHeight="1">
      <c r="A321" s="8" t="s">
        <v>292</v>
      </c>
      <c r="B321" s="8" t="s">
        <v>342</v>
      </c>
      <c r="C321" s="8">
        <v>26000.0</v>
      </c>
      <c r="D321" s="12">
        <f t="shared" si="2"/>
        <v>320</v>
      </c>
      <c r="E321" s="13">
        <f t="shared" si="14"/>
        <v>26000</v>
      </c>
    </row>
    <row r="322" ht="15.75" customHeight="1">
      <c r="A322" s="8" t="s">
        <v>292</v>
      </c>
      <c r="B322" s="8" t="s">
        <v>343</v>
      </c>
      <c r="C322" s="8">
        <v>157664.7</v>
      </c>
      <c r="D322" s="12">
        <f t="shared" si="2"/>
        <v>321</v>
      </c>
      <c r="E322" s="13">
        <f t="shared" si="14"/>
        <v>157664.7</v>
      </c>
    </row>
    <row r="323" ht="15.75" customHeight="1">
      <c r="A323" s="8" t="s">
        <v>292</v>
      </c>
      <c r="B323" s="8" t="s">
        <v>344</v>
      </c>
      <c r="C323" s="8">
        <v>157679.73</v>
      </c>
      <c r="D323" s="12">
        <f t="shared" si="2"/>
        <v>322</v>
      </c>
      <c r="E323" s="13">
        <f t="shared" si="14"/>
        <v>157679.73</v>
      </c>
    </row>
    <row r="324" ht="15.75" customHeight="1">
      <c r="A324" s="8" t="s">
        <v>292</v>
      </c>
      <c r="B324" s="8" t="s">
        <v>345</v>
      </c>
      <c r="C324" s="8">
        <v>157675.0</v>
      </c>
      <c r="D324" s="12">
        <f t="shared" si="2"/>
        <v>323</v>
      </c>
      <c r="E324" s="13">
        <f t="shared" si="14"/>
        <v>157675</v>
      </c>
    </row>
    <row r="325" ht="15.75" customHeight="1">
      <c r="A325" s="8" t="s">
        <v>292</v>
      </c>
      <c r="B325" s="8" t="s">
        <v>346</v>
      </c>
      <c r="C325" s="8">
        <v>157664.7</v>
      </c>
      <c r="D325" s="12">
        <f t="shared" si="2"/>
        <v>324</v>
      </c>
      <c r="E325" s="13">
        <f t="shared" si="14"/>
        <v>157664.7</v>
      </c>
    </row>
    <row r="326" ht="15.75" customHeight="1">
      <c r="A326" s="8" t="s">
        <v>292</v>
      </c>
      <c r="B326" s="8" t="s">
        <v>347</v>
      </c>
      <c r="C326" s="8">
        <v>157664.7</v>
      </c>
      <c r="D326" s="12">
        <f t="shared" si="2"/>
        <v>325</v>
      </c>
      <c r="E326" s="13">
        <f t="shared" si="14"/>
        <v>157664.7</v>
      </c>
    </row>
    <row r="327" ht="15.75" customHeight="1">
      <c r="A327" s="8" t="s">
        <v>292</v>
      </c>
      <c r="B327" s="8" t="s">
        <v>348</v>
      </c>
      <c r="C327" s="8">
        <v>157657.1</v>
      </c>
      <c r="D327" s="12">
        <f t="shared" si="2"/>
        <v>326</v>
      </c>
      <c r="E327" s="13">
        <f t="shared" si="14"/>
        <v>157657.1</v>
      </c>
    </row>
    <row r="328" ht="15.75" customHeight="1">
      <c r="A328" s="8" t="s">
        <v>292</v>
      </c>
      <c r="B328" s="8" t="s">
        <v>349</v>
      </c>
      <c r="C328" s="8">
        <v>80759.15</v>
      </c>
      <c r="D328" s="14">
        <f t="shared" si="2"/>
        <v>327</v>
      </c>
      <c r="E328" s="15">
        <f t="shared" si="14"/>
        <v>80759.15</v>
      </c>
    </row>
    <row r="329" ht="15.75" customHeight="1">
      <c r="A329" s="8" t="s">
        <v>292</v>
      </c>
      <c r="B329" s="8" t="s">
        <v>350</v>
      </c>
      <c r="C329" s="8">
        <v>58807.62</v>
      </c>
      <c r="D329" s="14">
        <f t="shared" si="2"/>
        <v>328</v>
      </c>
      <c r="E329" s="15">
        <f t="shared" si="14"/>
        <v>58807.62</v>
      </c>
    </row>
    <row r="330" ht="15.75" customHeight="1">
      <c r="A330" s="8" t="s">
        <v>292</v>
      </c>
      <c r="B330" s="8" t="s">
        <v>351</v>
      </c>
      <c r="C330" s="8">
        <v>68293.22</v>
      </c>
      <c r="D330" s="14">
        <f t="shared" si="2"/>
        <v>329</v>
      </c>
      <c r="E330" s="15">
        <f t="shared" si="14"/>
        <v>68293.22</v>
      </c>
    </row>
    <row r="331" ht="15.75" customHeight="1">
      <c r="A331" s="8" t="s">
        <v>292</v>
      </c>
      <c r="B331" s="8" t="s">
        <v>352</v>
      </c>
      <c r="C331" s="8">
        <v>73224.8</v>
      </c>
      <c r="D331" s="14">
        <f t="shared" si="2"/>
        <v>330</v>
      </c>
      <c r="E331" s="15">
        <f t="shared" si="14"/>
        <v>73224.8</v>
      </c>
    </row>
    <row r="332" ht="15.75" customHeight="1">
      <c r="A332" s="8" t="s">
        <v>292</v>
      </c>
      <c r="B332" s="8" t="s">
        <v>353</v>
      </c>
      <c r="C332" s="8">
        <v>64309.86</v>
      </c>
      <c r="D332" s="14">
        <f t="shared" si="2"/>
        <v>331</v>
      </c>
      <c r="E332" s="15">
        <f t="shared" si="14"/>
        <v>64309.86</v>
      </c>
    </row>
    <row r="333" ht="15.75" customHeight="1">
      <c r="A333" s="8" t="s">
        <v>292</v>
      </c>
      <c r="B333" s="8" t="s">
        <v>354</v>
      </c>
      <c r="C333" s="8">
        <v>29374.72</v>
      </c>
      <c r="D333" s="14">
        <f t="shared" si="2"/>
        <v>332</v>
      </c>
      <c r="E333" s="15">
        <f t="shared" si="14"/>
        <v>29374.72</v>
      </c>
    </row>
    <row r="334" ht="15.75" customHeight="1">
      <c r="A334" s="8" t="s">
        <v>292</v>
      </c>
      <c r="B334" s="8" t="s">
        <v>355</v>
      </c>
      <c r="C334" s="8">
        <v>34003.42</v>
      </c>
      <c r="D334" s="14">
        <f t="shared" si="2"/>
        <v>333</v>
      </c>
      <c r="E334" s="15">
        <f t="shared" si="14"/>
        <v>34003.42</v>
      </c>
    </row>
    <row r="335" ht="15.75" customHeight="1">
      <c r="A335" s="8" t="s">
        <v>292</v>
      </c>
      <c r="B335" s="8" t="s">
        <v>356</v>
      </c>
      <c r="C335" s="8">
        <v>199610.13</v>
      </c>
      <c r="D335" s="14">
        <f t="shared" si="2"/>
        <v>334</v>
      </c>
      <c r="E335" s="15">
        <f t="shared" si="14"/>
        <v>199610.13</v>
      </c>
    </row>
    <row r="336" ht="15.75" customHeight="1">
      <c r="A336" s="8" t="s">
        <v>292</v>
      </c>
      <c r="B336" s="8" t="s">
        <v>357</v>
      </c>
      <c r="C336" s="8">
        <v>127200.0</v>
      </c>
      <c r="D336" s="14">
        <f t="shared" si="2"/>
        <v>335</v>
      </c>
      <c r="E336" s="15">
        <f t="shared" si="14"/>
        <v>127200</v>
      </c>
    </row>
    <row r="337" ht="15.75" customHeight="1">
      <c r="A337" s="8" t="s">
        <v>292</v>
      </c>
      <c r="B337" s="8" t="s">
        <v>358</v>
      </c>
      <c r="C337" s="8">
        <v>177351.02</v>
      </c>
      <c r="D337" s="14">
        <f t="shared" si="2"/>
        <v>336</v>
      </c>
      <c r="E337" s="15">
        <f t="shared" si="14"/>
        <v>177351.02</v>
      </c>
    </row>
    <row r="338" ht="15.75" customHeight="1">
      <c r="A338" s="8" t="s">
        <v>359</v>
      </c>
      <c r="B338" s="8" t="s">
        <v>360</v>
      </c>
      <c r="C338" s="8">
        <v>19008.0</v>
      </c>
      <c r="D338" s="12">
        <f t="shared" si="2"/>
        <v>337</v>
      </c>
      <c r="E338" s="13">
        <f t="shared" si="14"/>
        <v>19008</v>
      </c>
    </row>
    <row r="339" ht="15.75" customHeight="1">
      <c r="A339" s="8" t="s">
        <v>359</v>
      </c>
      <c r="B339" s="8" t="s">
        <v>361</v>
      </c>
      <c r="C339" s="8">
        <v>17381.1</v>
      </c>
      <c r="D339" s="12">
        <f t="shared" si="2"/>
        <v>338</v>
      </c>
      <c r="E339" s="13">
        <f t="shared" si="14"/>
        <v>17381.1</v>
      </c>
    </row>
    <row r="340" ht="15.75" customHeight="1">
      <c r="A340" s="8" t="s">
        <v>359</v>
      </c>
      <c r="B340" s="8" t="s">
        <v>362</v>
      </c>
      <c r="C340" s="8">
        <v>8167.5</v>
      </c>
      <c r="D340" s="12">
        <f t="shared" si="2"/>
        <v>339</v>
      </c>
      <c r="E340" s="13">
        <f t="shared" si="14"/>
        <v>8167.5</v>
      </c>
    </row>
    <row r="341" ht="15.75" customHeight="1">
      <c r="A341" s="8" t="s">
        <v>359</v>
      </c>
      <c r="B341" s="8" t="s">
        <v>363</v>
      </c>
      <c r="C341" s="8">
        <v>6414.1</v>
      </c>
      <c r="D341" s="12">
        <f t="shared" si="2"/>
        <v>340</v>
      </c>
      <c r="E341" s="13">
        <f t="shared" si="14"/>
        <v>6414.1</v>
      </c>
    </row>
    <row r="342" ht="15.75" customHeight="1">
      <c r="A342" s="8" t="s">
        <v>359</v>
      </c>
      <c r="B342" s="8" t="s">
        <v>364</v>
      </c>
      <c r="C342" s="8">
        <v>5597.26</v>
      </c>
      <c r="D342" s="12">
        <f t="shared" si="2"/>
        <v>341</v>
      </c>
      <c r="E342" s="13">
        <f t="shared" si="14"/>
        <v>5597.26</v>
      </c>
    </row>
    <row r="343" ht="15.75" customHeight="1">
      <c r="A343" s="8" t="s">
        <v>359</v>
      </c>
      <c r="B343" s="8" t="s">
        <v>365</v>
      </c>
      <c r="C343" s="8">
        <v>20904.74</v>
      </c>
      <c r="D343" s="12">
        <f t="shared" si="2"/>
        <v>342</v>
      </c>
      <c r="E343" s="13">
        <f t="shared" si="14"/>
        <v>20904.74</v>
      </c>
    </row>
    <row r="344" ht="15.75" customHeight="1">
      <c r="A344" s="8" t="s">
        <v>359</v>
      </c>
      <c r="B344" s="8" t="s">
        <v>366</v>
      </c>
      <c r="C344" s="8">
        <v>19932.0</v>
      </c>
      <c r="D344" s="12">
        <f t="shared" si="2"/>
        <v>343</v>
      </c>
      <c r="E344" s="13">
        <f t="shared" si="14"/>
        <v>19932</v>
      </c>
    </row>
    <row r="345" ht="15.75" customHeight="1">
      <c r="A345" s="8" t="s">
        <v>359</v>
      </c>
      <c r="B345" s="8" t="s">
        <v>367</v>
      </c>
      <c r="C345" s="8">
        <v>19932.0</v>
      </c>
      <c r="D345" s="12">
        <f t="shared" si="2"/>
        <v>344</v>
      </c>
      <c r="E345" s="13">
        <f t="shared" si="14"/>
        <v>19932</v>
      </c>
    </row>
    <row r="346" ht="15.75" customHeight="1">
      <c r="A346" s="8" t="s">
        <v>359</v>
      </c>
      <c r="B346" s="8" t="s">
        <v>368</v>
      </c>
      <c r="C346" s="8">
        <v>13838.0</v>
      </c>
      <c r="D346" s="12">
        <f t="shared" si="2"/>
        <v>345</v>
      </c>
      <c r="E346" s="13">
        <f t="shared" si="14"/>
        <v>13838</v>
      </c>
    </row>
    <row r="347" ht="15.75" customHeight="1">
      <c r="A347" s="8" t="s">
        <v>359</v>
      </c>
      <c r="B347" s="8" t="s">
        <v>369</v>
      </c>
      <c r="C347" s="8">
        <v>7402.4</v>
      </c>
      <c r="D347" s="12">
        <f t="shared" si="2"/>
        <v>346</v>
      </c>
      <c r="E347" s="13">
        <f t="shared" si="14"/>
        <v>7402.4</v>
      </c>
    </row>
    <row r="348" ht="15.75" customHeight="1">
      <c r="A348" s="8" t="s">
        <v>359</v>
      </c>
      <c r="B348" s="8" t="s">
        <v>370</v>
      </c>
      <c r="C348" s="8">
        <v>9893.4</v>
      </c>
      <c r="D348" s="12">
        <f t="shared" si="2"/>
        <v>347</v>
      </c>
      <c r="E348" s="13">
        <f t="shared" si="14"/>
        <v>9893.4</v>
      </c>
    </row>
    <row r="349" ht="15.75" customHeight="1">
      <c r="A349" s="8" t="s">
        <v>371</v>
      </c>
      <c r="B349" s="8" t="s">
        <v>372</v>
      </c>
      <c r="C349" s="8">
        <v>34020.0</v>
      </c>
      <c r="D349" s="16">
        <v>360.0</v>
      </c>
      <c r="E349" s="13">
        <f t="shared" si="14"/>
        <v>34020</v>
      </c>
    </row>
    <row r="350" ht="15.75" customHeight="1">
      <c r="A350" s="8" t="s">
        <v>371</v>
      </c>
      <c r="B350" s="8" t="s">
        <v>373</v>
      </c>
      <c r="C350" s="8">
        <v>34020.0</v>
      </c>
      <c r="D350" s="16">
        <v>360.0</v>
      </c>
      <c r="E350" s="13">
        <f t="shared" si="14"/>
        <v>34020</v>
      </c>
    </row>
    <row r="351" ht="15.75" customHeight="1">
      <c r="A351" s="8" t="s">
        <v>371</v>
      </c>
      <c r="B351" s="8" t="s">
        <v>374</v>
      </c>
      <c r="C351" s="8">
        <v>34020.0</v>
      </c>
      <c r="D351" s="16">
        <v>360.0</v>
      </c>
      <c r="E351" s="13">
        <f t="shared" si="14"/>
        <v>34020</v>
      </c>
    </row>
    <row r="352" ht="15.75" customHeight="1">
      <c r="A352" s="8" t="s">
        <v>371</v>
      </c>
      <c r="B352" s="8" t="s">
        <v>375</v>
      </c>
      <c r="C352" s="8">
        <v>34020.0</v>
      </c>
      <c r="D352" s="16">
        <v>360.0</v>
      </c>
      <c r="E352" s="13">
        <f t="shared" si="14"/>
        <v>34020</v>
      </c>
    </row>
    <row r="353" ht="15.75" customHeight="1">
      <c r="A353" s="8" t="s">
        <v>371</v>
      </c>
      <c r="B353" s="8" t="s">
        <v>376</v>
      </c>
      <c r="C353" s="8">
        <v>34020.0</v>
      </c>
      <c r="D353" s="16">
        <v>360.0</v>
      </c>
      <c r="E353" s="13">
        <f t="shared" si="14"/>
        <v>34020</v>
      </c>
    </row>
    <row r="354" ht="15.75" customHeight="1">
      <c r="A354" s="8" t="s">
        <v>371</v>
      </c>
      <c r="B354" s="8" t="s">
        <v>377</v>
      </c>
      <c r="C354" s="8">
        <v>34020.0</v>
      </c>
      <c r="D354" s="16">
        <v>360.0</v>
      </c>
      <c r="E354" s="13">
        <f t="shared" si="14"/>
        <v>34020</v>
      </c>
    </row>
    <row r="355" ht="15.75" customHeight="1">
      <c r="A355" s="8" t="s">
        <v>371</v>
      </c>
      <c r="B355" s="8" t="s">
        <v>378</v>
      </c>
      <c r="C355" s="8">
        <v>34020.0</v>
      </c>
      <c r="D355" s="16">
        <v>360.0</v>
      </c>
      <c r="E355" s="13">
        <f t="shared" si="14"/>
        <v>34020</v>
      </c>
    </row>
    <row r="356" ht="15.75" customHeight="1">
      <c r="A356" s="8" t="s">
        <v>371</v>
      </c>
      <c r="B356" s="8" t="s">
        <v>379</v>
      </c>
      <c r="C356" s="8">
        <v>34020.0</v>
      </c>
      <c r="D356" s="16">
        <v>360.0</v>
      </c>
      <c r="E356" s="13">
        <f t="shared" si="14"/>
        <v>34020</v>
      </c>
    </row>
    <row r="357" ht="15.75" customHeight="1">
      <c r="A357" s="8" t="s">
        <v>371</v>
      </c>
      <c r="B357" s="8" t="s">
        <v>380</v>
      </c>
      <c r="C357" s="8">
        <v>34020.0</v>
      </c>
      <c r="D357" s="16">
        <v>360.0</v>
      </c>
      <c r="E357" s="13">
        <f t="shared" si="14"/>
        <v>34020</v>
      </c>
    </row>
    <row r="358" ht="15.75" customHeight="1">
      <c r="A358" s="8" t="s">
        <v>371</v>
      </c>
      <c r="B358" s="8" t="s">
        <v>381</v>
      </c>
      <c r="C358" s="8">
        <v>34020.0</v>
      </c>
      <c r="D358" s="16">
        <v>360.0</v>
      </c>
      <c r="E358" s="13">
        <f t="shared" si="14"/>
        <v>34020</v>
      </c>
    </row>
    <row r="359" ht="15.75" customHeight="1">
      <c r="A359" s="8" t="s">
        <v>371</v>
      </c>
      <c r="B359" s="8" t="s">
        <v>382</v>
      </c>
      <c r="C359" s="8">
        <v>34020.0</v>
      </c>
      <c r="D359" s="16">
        <v>360.0</v>
      </c>
      <c r="E359" s="13">
        <f t="shared" si="14"/>
        <v>34020</v>
      </c>
    </row>
    <row r="360" ht="15.75" customHeight="1">
      <c r="A360" s="8" t="s">
        <v>371</v>
      </c>
      <c r="B360" s="8" t="s">
        <v>383</v>
      </c>
      <c r="C360" s="8">
        <v>34020.0</v>
      </c>
      <c r="D360" s="16">
        <v>360.0</v>
      </c>
      <c r="E360" s="13">
        <f t="shared" si="14"/>
        <v>34020</v>
      </c>
    </row>
    <row r="361" ht="15.75" customHeight="1">
      <c r="A361" s="8" t="s">
        <v>371</v>
      </c>
      <c r="B361" s="8" t="s">
        <v>384</v>
      </c>
      <c r="C361" s="8">
        <v>34020.0</v>
      </c>
      <c r="D361" s="16">
        <v>360.0</v>
      </c>
      <c r="E361" s="13">
        <f t="shared" si="14"/>
        <v>34020</v>
      </c>
    </row>
    <row r="362" ht="15.75" customHeight="1">
      <c r="A362" s="8" t="s">
        <v>385</v>
      </c>
      <c r="B362" s="8" t="s">
        <v>386</v>
      </c>
      <c r="C362" s="8">
        <v>47565.35</v>
      </c>
      <c r="D362" s="12">
        <f t="shared" ref="D362:D463" si="15">(D361+1)</f>
        <v>361</v>
      </c>
      <c r="E362" s="13">
        <f t="shared" si="14"/>
        <v>47565.35</v>
      </c>
    </row>
    <row r="363" ht="15.75" customHeight="1">
      <c r="A363" s="8" t="s">
        <v>385</v>
      </c>
      <c r="B363" s="8" t="s">
        <v>387</v>
      </c>
      <c r="C363" s="8">
        <v>47565.35</v>
      </c>
      <c r="D363" s="12">
        <f t="shared" si="15"/>
        <v>362</v>
      </c>
      <c r="E363" s="13">
        <f t="shared" si="14"/>
        <v>47565.35</v>
      </c>
    </row>
    <row r="364" ht="15.75" customHeight="1">
      <c r="A364" s="8" t="s">
        <v>385</v>
      </c>
      <c r="B364" s="8" t="s">
        <v>388</v>
      </c>
      <c r="C364" s="8">
        <v>34992.42</v>
      </c>
      <c r="D364" s="12">
        <f t="shared" si="15"/>
        <v>363</v>
      </c>
      <c r="E364" s="13">
        <f t="shared" si="14"/>
        <v>34992.42</v>
      </c>
    </row>
    <row r="365" ht="15.75" customHeight="1">
      <c r="A365" s="8" t="s">
        <v>385</v>
      </c>
      <c r="B365" s="8" t="s">
        <v>389</v>
      </c>
      <c r="C365" s="8">
        <v>2489.4</v>
      </c>
      <c r="D365" s="12">
        <f t="shared" si="15"/>
        <v>364</v>
      </c>
      <c r="E365" s="13">
        <f t="shared" si="14"/>
        <v>2489.4</v>
      </c>
    </row>
    <row r="366" ht="15.75" customHeight="1">
      <c r="A366" s="8" t="s">
        <v>385</v>
      </c>
      <c r="B366" s="8" t="s">
        <v>390</v>
      </c>
      <c r="C366" s="8">
        <v>2489.4</v>
      </c>
      <c r="D366" s="12">
        <f t="shared" si="15"/>
        <v>365</v>
      </c>
      <c r="E366" s="13">
        <f t="shared" si="14"/>
        <v>2489.4</v>
      </c>
    </row>
    <row r="367" ht="15.75" customHeight="1">
      <c r="A367" s="8" t="s">
        <v>385</v>
      </c>
      <c r="B367" s="8" t="s">
        <v>391</v>
      </c>
      <c r="C367" s="8">
        <v>1831.37</v>
      </c>
      <c r="D367" s="12">
        <f t="shared" si="15"/>
        <v>366</v>
      </c>
      <c r="E367" s="13">
        <f t="shared" si="14"/>
        <v>1831.37</v>
      </c>
    </row>
    <row r="368" ht="15.75" customHeight="1">
      <c r="A368" s="8" t="s">
        <v>392</v>
      </c>
      <c r="B368" s="8" t="s">
        <v>393</v>
      </c>
      <c r="C368" s="8">
        <v>35510.53</v>
      </c>
      <c r="D368" s="9">
        <f t="shared" si="15"/>
        <v>367</v>
      </c>
      <c r="E368" s="10">
        <f t="shared" si="14"/>
        <v>35510.53</v>
      </c>
    </row>
    <row r="369" ht="15.75" customHeight="1">
      <c r="A369" s="8" t="s">
        <v>392</v>
      </c>
      <c r="B369" s="8" t="s">
        <v>394</v>
      </c>
      <c r="C369" s="8">
        <v>35510.53</v>
      </c>
      <c r="D369" s="9">
        <f t="shared" si="15"/>
        <v>368</v>
      </c>
      <c r="E369" s="10">
        <f t="shared" si="14"/>
        <v>35510.53</v>
      </c>
    </row>
    <row r="370" ht="15.75" customHeight="1">
      <c r="A370" s="8" t="s">
        <v>392</v>
      </c>
      <c r="B370" s="8" t="s">
        <v>395</v>
      </c>
      <c r="C370" s="8">
        <v>35510.53</v>
      </c>
      <c r="D370" s="9">
        <f t="shared" si="15"/>
        <v>369</v>
      </c>
      <c r="E370" s="10">
        <f t="shared" si="14"/>
        <v>35510.53</v>
      </c>
    </row>
    <row r="371" ht="15.75" customHeight="1">
      <c r="A371" s="8" t="s">
        <v>392</v>
      </c>
      <c r="B371" s="8" t="s">
        <v>396</v>
      </c>
      <c r="C371" s="8">
        <v>35510.53</v>
      </c>
      <c r="D371" s="9">
        <f t="shared" si="15"/>
        <v>370</v>
      </c>
      <c r="E371" s="10">
        <f t="shared" si="14"/>
        <v>35510.53</v>
      </c>
    </row>
    <row r="372" ht="15.75" customHeight="1">
      <c r="A372" s="8" t="s">
        <v>392</v>
      </c>
      <c r="B372" s="8" t="s">
        <v>397</v>
      </c>
      <c r="C372" s="8">
        <v>35510.53</v>
      </c>
      <c r="D372" s="9">
        <f t="shared" si="15"/>
        <v>371</v>
      </c>
      <c r="E372" s="10">
        <f t="shared" si="14"/>
        <v>35510.53</v>
      </c>
    </row>
    <row r="373" ht="15.75" customHeight="1">
      <c r="A373" s="8" t="s">
        <v>392</v>
      </c>
      <c r="B373" s="8" t="s">
        <v>398</v>
      </c>
      <c r="C373" s="8">
        <v>11679.68</v>
      </c>
      <c r="D373" s="9">
        <f t="shared" si="15"/>
        <v>372</v>
      </c>
      <c r="E373" s="10">
        <f t="shared" si="14"/>
        <v>11679.68</v>
      </c>
    </row>
    <row r="374" ht="15.75" customHeight="1">
      <c r="A374" s="8" t="s">
        <v>392</v>
      </c>
      <c r="B374" s="8" t="s">
        <v>399</v>
      </c>
      <c r="C374" s="8">
        <v>29086.4</v>
      </c>
      <c r="D374" s="9">
        <f t="shared" si="15"/>
        <v>373</v>
      </c>
      <c r="E374" s="10">
        <f t="shared" si="14"/>
        <v>29086.4</v>
      </c>
    </row>
    <row r="375" ht="15.75" customHeight="1">
      <c r="A375" s="8" t="s">
        <v>392</v>
      </c>
      <c r="B375" s="8" t="s">
        <v>400</v>
      </c>
      <c r="C375" s="8">
        <v>51444.98</v>
      </c>
      <c r="D375" s="9">
        <f t="shared" si="15"/>
        <v>374</v>
      </c>
      <c r="E375" s="10">
        <f t="shared" si="14"/>
        <v>51444.98</v>
      </c>
    </row>
    <row r="376" ht="15.75" customHeight="1">
      <c r="A376" s="8" t="s">
        <v>392</v>
      </c>
      <c r="B376" s="8" t="s">
        <v>401</v>
      </c>
      <c r="C376" s="8">
        <v>50673.3</v>
      </c>
      <c r="D376" s="9">
        <f t="shared" si="15"/>
        <v>375</v>
      </c>
      <c r="E376" s="10">
        <f t="shared" si="14"/>
        <v>50673.3</v>
      </c>
    </row>
    <row r="377" ht="15.75" customHeight="1">
      <c r="A377" s="8" t="s">
        <v>392</v>
      </c>
      <c r="B377" s="8" t="s">
        <v>402</v>
      </c>
      <c r="C377" s="8">
        <v>50673.3</v>
      </c>
      <c r="D377" s="9">
        <f t="shared" si="15"/>
        <v>376</v>
      </c>
      <c r="E377" s="10">
        <f t="shared" si="14"/>
        <v>50673.3</v>
      </c>
    </row>
    <row r="378" ht="15.75" customHeight="1">
      <c r="A378" s="8" t="s">
        <v>392</v>
      </c>
      <c r="B378" s="8" t="s">
        <v>403</v>
      </c>
      <c r="C378" s="8">
        <v>50673.3</v>
      </c>
      <c r="D378" s="9">
        <f t="shared" si="15"/>
        <v>377</v>
      </c>
      <c r="E378" s="10">
        <f t="shared" si="14"/>
        <v>50673.3</v>
      </c>
    </row>
    <row r="379" ht="15.75" customHeight="1">
      <c r="A379" s="8" t="s">
        <v>392</v>
      </c>
      <c r="B379" s="8" t="s">
        <v>404</v>
      </c>
      <c r="C379" s="8">
        <v>50673.3</v>
      </c>
      <c r="D379" s="9">
        <f t="shared" si="15"/>
        <v>378</v>
      </c>
      <c r="E379" s="10">
        <f t="shared" si="14"/>
        <v>50673.3</v>
      </c>
    </row>
    <row r="380" ht="15.75" customHeight="1">
      <c r="A380" s="8" t="s">
        <v>392</v>
      </c>
      <c r="B380" s="8" t="s">
        <v>405</v>
      </c>
      <c r="C380" s="8">
        <v>50673.3</v>
      </c>
      <c r="D380" s="9">
        <f t="shared" si="15"/>
        <v>379</v>
      </c>
      <c r="E380" s="10">
        <f t="shared" si="14"/>
        <v>50673.3</v>
      </c>
    </row>
    <row r="381" ht="15.75" customHeight="1">
      <c r="A381" s="8" t="s">
        <v>392</v>
      </c>
      <c r="B381" s="8" t="s">
        <v>406</v>
      </c>
      <c r="C381" s="8">
        <v>50673.3</v>
      </c>
      <c r="D381" s="9">
        <f t="shared" si="15"/>
        <v>380</v>
      </c>
      <c r="E381" s="10">
        <f t="shared" si="14"/>
        <v>50673.3</v>
      </c>
    </row>
    <row r="382" ht="15.75" customHeight="1">
      <c r="A382" s="8" t="s">
        <v>392</v>
      </c>
      <c r="B382" s="8" t="s">
        <v>407</v>
      </c>
      <c r="C382" s="8">
        <v>29548.34</v>
      </c>
      <c r="D382" s="9">
        <f t="shared" si="15"/>
        <v>381</v>
      </c>
      <c r="E382" s="10">
        <f t="shared" si="14"/>
        <v>29548.34</v>
      </c>
    </row>
    <row r="383" ht="15.75" customHeight="1">
      <c r="A383" s="8" t="s">
        <v>392</v>
      </c>
      <c r="B383" s="8" t="s">
        <v>408</v>
      </c>
      <c r="C383" s="8">
        <v>15300.49</v>
      </c>
      <c r="D383" s="9">
        <f t="shared" si="15"/>
        <v>382</v>
      </c>
      <c r="E383" s="10">
        <f t="shared" si="14"/>
        <v>15300.49</v>
      </c>
    </row>
    <row r="384" ht="15.75" customHeight="1">
      <c r="A384" s="8" t="s">
        <v>392</v>
      </c>
      <c r="B384" s="8" t="s">
        <v>409</v>
      </c>
      <c r="C384" s="8">
        <v>8469.4</v>
      </c>
      <c r="D384" s="9">
        <f t="shared" si="15"/>
        <v>383</v>
      </c>
      <c r="E384" s="10">
        <f t="shared" si="14"/>
        <v>8469.4</v>
      </c>
    </row>
    <row r="385" ht="15.75" customHeight="1">
      <c r="A385" s="8" t="s">
        <v>392</v>
      </c>
      <c r="B385" s="8" t="s">
        <v>410</v>
      </c>
      <c r="C385" s="8">
        <v>47065.06</v>
      </c>
      <c r="D385" s="9">
        <f t="shared" si="15"/>
        <v>384</v>
      </c>
      <c r="E385" s="10">
        <f t="shared" si="14"/>
        <v>47065.06</v>
      </c>
    </row>
    <row r="386" ht="15.75" customHeight="1">
      <c r="A386" s="8" t="s">
        <v>392</v>
      </c>
      <c r="B386" s="8" t="s">
        <v>411</v>
      </c>
      <c r="C386" s="8">
        <v>47065.06</v>
      </c>
      <c r="D386" s="9">
        <f t="shared" si="15"/>
        <v>385</v>
      </c>
      <c r="E386" s="10">
        <f t="shared" si="14"/>
        <v>47065.06</v>
      </c>
    </row>
    <row r="387" ht="15.75" customHeight="1">
      <c r="A387" s="8" t="s">
        <v>392</v>
      </c>
      <c r="B387" s="8" t="s">
        <v>412</v>
      </c>
      <c r="C387" s="8">
        <v>25001.16</v>
      </c>
      <c r="D387" s="9">
        <f t="shared" si="15"/>
        <v>386</v>
      </c>
      <c r="E387" s="10">
        <f t="shared" si="14"/>
        <v>25001.16</v>
      </c>
    </row>
    <row r="388" ht="15.75" customHeight="1">
      <c r="A388" s="8" t="s">
        <v>392</v>
      </c>
      <c r="B388" s="8" t="s">
        <v>413</v>
      </c>
      <c r="C388" s="8">
        <v>25001.16</v>
      </c>
      <c r="D388" s="9">
        <f t="shared" si="15"/>
        <v>387</v>
      </c>
      <c r="E388" s="10">
        <f t="shared" si="14"/>
        <v>25001.16</v>
      </c>
    </row>
    <row r="389" ht="15.75" customHeight="1">
      <c r="A389" s="8" t="s">
        <v>392</v>
      </c>
      <c r="B389" s="8" t="s">
        <v>414</v>
      </c>
      <c r="C389" s="8">
        <v>27795.7</v>
      </c>
      <c r="D389" s="9">
        <f t="shared" si="15"/>
        <v>388</v>
      </c>
      <c r="E389" s="10">
        <f t="shared" si="14"/>
        <v>27795.7</v>
      </c>
    </row>
    <row r="390" ht="15.75" customHeight="1">
      <c r="A390" s="8" t="s">
        <v>392</v>
      </c>
      <c r="B390" s="8" t="s">
        <v>415</v>
      </c>
      <c r="C390" s="8">
        <v>28140.88</v>
      </c>
      <c r="D390" s="9">
        <f t="shared" si="15"/>
        <v>389</v>
      </c>
      <c r="E390" s="10">
        <f t="shared" si="14"/>
        <v>28140.88</v>
      </c>
    </row>
    <row r="391" ht="15.75" customHeight="1">
      <c r="A391" s="8" t="s">
        <v>392</v>
      </c>
      <c r="B391" s="8" t="s">
        <v>416</v>
      </c>
      <c r="C391" s="8">
        <v>5739.25</v>
      </c>
      <c r="D391" s="9">
        <f t="shared" si="15"/>
        <v>390</v>
      </c>
      <c r="E391" s="10">
        <f t="shared" si="14"/>
        <v>5739.25</v>
      </c>
    </row>
    <row r="392" ht="15.75" customHeight="1">
      <c r="A392" s="8" t="s">
        <v>392</v>
      </c>
      <c r="B392" s="8" t="s">
        <v>417</v>
      </c>
      <c r="C392" s="8">
        <v>40071.18</v>
      </c>
      <c r="D392" s="9">
        <f t="shared" si="15"/>
        <v>391</v>
      </c>
      <c r="E392" s="10">
        <f t="shared" si="14"/>
        <v>40071.18</v>
      </c>
    </row>
    <row r="393" ht="15.75" customHeight="1">
      <c r="A393" s="8" t="s">
        <v>392</v>
      </c>
      <c r="B393" s="8" t="s">
        <v>418</v>
      </c>
      <c r="C393" s="8">
        <v>40071.18</v>
      </c>
      <c r="D393" s="9">
        <f t="shared" si="15"/>
        <v>392</v>
      </c>
      <c r="E393" s="10">
        <f t="shared" si="14"/>
        <v>40071.18</v>
      </c>
    </row>
    <row r="394" ht="15.75" customHeight="1">
      <c r="A394" s="8" t="s">
        <v>392</v>
      </c>
      <c r="B394" s="8" t="s">
        <v>419</v>
      </c>
      <c r="C394" s="8">
        <v>40071.18</v>
      </c>
      <c r="D394" s="9">
        <f t="shared" si="15"/>
        <v>393</v>
      </c>
      <c r="E394" s="10">
        <f t="shared" si="14"/>
        <v>40071.18</v>
      </c>
    </row>
    <row r="395" ht="15.75" customHeight="1">
      <c r="A395" s="8" t="s">
        <v>392</v>
      </c>
      <c r="B395" s="8" t="s">
        <v>420</v>
      </c>
      <c r="C395" s="8">
        <v>40071.18</v>
      </c>
      <c r="D395" s="9">
        <f t="shared" si="15"/>
        <v>394</v>
      </c>
      <c r="E395" s="10">
        <f t="shared" si="14"/>
        <v>40071.18</v>
      </c>
    </row>
    <row r="396" ht="15.75" customHeight="1">
      <c r="A396" s="8" t="s">
        <v>392</v>
      </c>
      <c r="B396" s="8" t="s">
        <v>421</v>
      </c>
      <c r="C396" s="8">
        <v>40071.18</v>
      </c>
      <c r="D396" s="9">
        <f t="shared" si="15"/>
        <v>395</v>
      </c>
      <c r="E396" s="10">
        <f t="shared" si="14"/>
        <v>40071.18</v>
      </c>
    </row>
    <row r="397" ht="15.75" customHeight="1">
      <c r="A397" s="8" t="s">
        <v>392</v>
      </c>
      <c r="B397" s="8" t="s">
        <v>422</v>
      </c>
      <c r="C397" s="8">
        <v>40071.18</v>
      </c>
      <c r="D397" s="9">
        <f t="shared" si="15"/>
        <v>396</v>
      </c>
      <c r="E397" s="10">
        <f t="shared" si="14"/>
        <v>40071.18</v>
      </c>
    </row>
    <row r="398" ht="15.75" customHeight="1">
      <c r="A398" s="8" t="s">
        <v>392</v>
      </c>
      <c r="B398" s="8" t="s">
        <v>423</v>
      </c>
      <c r="C398" s="8">
        <v>40467.62</v>
      </c>
      <c r="D398" s="9">
        <f t="shared" si="15"/>
        <v>397</v>
      </c>
      <c r="E398" s="10">
        <f t="shared" si="14"/>
        <v>40467.62</v>
      </c>
    </row>
    <row r="399" ht="15.75" customHeight="1">
      <c r="A399" s="8" t="s">
        <v>392</v>
      </c>
      <c r="B399" s="8" t="s">
        <v>424</v>
      </c>
      <c r="C399" s="8">
        <v>40467.62</v>
      </c>
      <c r="D399" s="9">
        <f t="shared" si="15"/>
        <v>398</v>
      </c>
      <c r="E399" s="10">
        <f t="shared" si="14"/>
        <v>40467.62</v>
      </c>
    </row>
    <row r="400" ht="15.75" customHeight="1">
      <c r="A400" s="8" t="s">
        <v>392</v>
      </c>
      <c r="B400" s="8" t="s">
        <v>425</v>
      </c>
      <c r="C400" s="8">
        <v>40467.62</v>
      </c>
      <c r="D400" s="9">
        <f t="shared" si="15"/>
        <v>399</v>
      </c>
      <c r="E400" s="10">
        <f t="shared" si="14"/>
        <v>40467.62</v>
      </c>
    </row>
    <row r="401" ht="15.75" customHeight="1">
      <c r="A401" s="8" t="s">
        <v>392</v>
      </c>
      <c r="B401" s="8" t="s">
        <v>426</v>
      </c>
      <c r="C401" s="8">
        <v>13433.38</v>
      </c>
      <c r="D401" s="9">
        <f t="shared" si="15"/>
        <v>400</v>
      </c>
      <c r="E401" s="10">
        <f t="shared" si="14"/>
        <v>13433.38</v>
      </c>
    </row>
    <row r="402" ht="15.75" customHeight="1">
      <c r="A402" s="8" t="s">
        <v>392</v>
      </c>
      <c r="B402" s="8" t="s">
        <v>427</v>
      </c>
      <c r="C402" s="8">
        <v>12258.0</v>
      </c>
      <c r="D402" s="9">
        <f t="shared" si="15"/>
        <v>401</v>
      </c>
      <c r="E402" s="10">
        <f t="shared" si="14"/>
        <v>12258</v>
      </c>
    </row>
    <row r="403" ht="15.75" customHeight="1">
      <c r="A403" s="8" t="s">
        <v>428</v>
      </c>
      <c r="B403" s="8" t="s">
        <v>429</v>
      </c>
      <c r="C403" s="8">
        <v>148347.4</v>
      </c>
      <c r="D403" s="9">
        <f t="shared" si="15"/>
        <v>402</v>
      </c>
      <c r="E403" s="10">
        <f t="shared" si="14"/>
        <v>148347.4</v>
      </c>
    </row>
    <row r="404" ht="15.75" customHeight="1">
      <c r="A404" s="8" t="s">
        <v>428</v>
      </c>
      <c r="B404" s="8" t="s">
        <v>430</v>
      </c>
      <c r="C404" s="8">
        <v>272150.05</v>
      </c>
      <c r="D404" s="9">
        <f t="shared" si="15"/>
        <v>403</v>
      </c>
      <c r="E404" s="10">
        <f t="shared" si="14"/>
        <v>272150.05</v>
      </c>
    </row>
    <row r="405" ht="15.75" customHeight="1">
      <c r="A405" s="8" t="s">
        <v>428</v>
      </c>
      <c r="B405" s="8" t="s">
        <v>431</v>
      </c>
      <c r="C405" s="8">
        <v>77767.2</v>
      </c>
      <c r="D405" s="9">
        <f t="shared" si="15"/>
        <v>404</v>
      </c>
      <c r="E405" s="10">
        <f t="shared" si="14"/>
        <v>77767.2</v>
      </c>
    </row>
    <row r="406" ht="15.75" customHeight="1">
      <c r="A406" s="8" t="s">
        <v>428</v>
      </c>
      <c r="B406" s="8" t="s">
        <v>432</v>
      </c>
      <c r="C406" s="8">
        <v>77767.2</v>
      </c>
      <c r="D406" s="9">
        <f t="shared" si="15"/>
        <v>405</v>
      </c>
      <c r="E406" s="10">
        <f t="shared" si="14"/>
        <v>77767.2</v>
      </c>
    </row>
    <row r="407" ht="15.75" customHeight="1">
      <c r="A407" s="8" t="s">
        <v>428</v>
      </c>
      <c r="B407" s="8" t="s">
        <v>433</v>
      </c>
      <c r="C407" s="8">
        <v>77767.2</v>
      </c>
      <c r="D407" s="9">
        <f t="shared" si="15"/>
        <v>406</v>
      </c>
      <c r="E407" s="10">
        <f t="shared" si="14"/>
        <v>77767.2</v>
      </c>
    </row>
    <row r="408" ht="15.75" customHeight="1">
      <c r="A408" s="8" t="s">
        <v>428</v>
      </c>
      <c r="B408" s="8" t="s">
        <v>434</v>
      </c>
      <c r="C408" s="8">
        <v>77767.2</v>
      </c>
      <c r="D408" s="9">
        <f t="shared" si="15"/>
        <v>407</v>
      </c>
      <c r="E408" s="10">
        <f t="shared" si="14"/>
        <v>77767.2</v>
      </c>
    </row>
    <row r="409" ht="15.75" customHeight="1">
      <c r="A409" s="8" t="s">
        <v>428</v>
      </c>
      <c r="B409" s="8" t="s">
        <v>435</v>
      </c>
      <c r="C409" s="8">
        <v>77767.2</v>
      </c>
      <c r="D409" s="9">
        <f t="shared" si="15"/>
        <v>408</v>
      </c>
      <c r="E409" s="10">
        <f t="shared" si="14"/>
        <v>77767.2</v>
      </c>
    </row>
    <row r="410" ht="15.75" customHeight="1">
      <c r="A410" s="8" t="s">
        <v>428</v>
      </c>
      <c r="B410" s="8" t="s">
        <v>436</v>
      </c>
      <c r="C410" s="8">
        <v>77767.2</v>
      </c>
      <c r="D410" s="9">
        <f t="shared" si="15"/>
        <v>409</v>
      </c>
      <c r="E410" s="10">
        <f t="shared" si="14"/>
        <v>77767.2</v>
      </c>
    </row>
    <row r="411" ht="15.75" customHeight="1">
      <c r="A411" s="8" t="s">
        <v>428</v>
      </c>
      <c r="B411" s="8" t="s">
        <v>437</v>
      </c>
      <c r="C411" s="8">
        <v>77767.2</v>
      </c>
      <c r="D411" s="9">
        <f t="shared" si="15"/>
        <v>410</v>
      </c>
      <c r="E411" s="10">
        <f t="shared" si="14"/>
        <v>77767.2</v>
      </c>
    </row>
    <row r="412" ht="15.75" customHeight="1">
      <c r="A412" s="8" t="s">
        <v>428</v>
      </c>
      <c r="B412" s="8" t="s">
        <v>438</v>
      </c>
      <c r="C412" s="8">
        <v>77767.2</v>
      </c>
      <c r="D412" s="9">
        <f t="shared" si="15"/>
        <v>411</v>
      </c>
      <c r="E412" s="10">
        <f t="shared" si="14"/>
        <v>77767.2</v>
      </c>
    </row>
    <row r="413" ht="15.75" customHeight="1">
      <c r="A413" s="8" t="s">
        <v>428</v>
      </c>
      <c r="B413" s="8" t="s">
        <v>439</v>
      </c>
      <c r="C413" s="8">
        <v>77767.2</v>
      </c>
      <c r="D413" s="9">
        <f t="shared" si="15"/>
        <v>412</v>
      </c>
      <c r="E413" s="10">
        <f t="shared" si="14"/>
        <v>77767.2</v>
      </c>
    </row>
    <row r="414" ht="15.75" customHeight="1">
      <c r="A414" s="8" t="s">
        <v>428</v>
      </c>
      <c r="B414" s="8" t="s">
        <v>440</v>
      </c>
      <c r="C414" s="8">
        <v>77767.2</v>
      </c>
      <c r="D414" s="9">
        <f t="shared" si="15"/>
        <v>413</v>
      </c>
      <c r="E414" s="10">
        <f t="shared" si="14"/>
        <v>77767.2</v>
      </c>
    </row>
    <row r="415" ht="15.75" customHeight="1">
      <c r="A415" s="8" t="s">
        <v>428</v>
      </c>
      <c r="B415" s="8" t="s">
        <v>441</v>
      </c>
      <c r="C415" s="8">
        <v>77767.2</v>
      </c>
      <c r="D415" s="9">
        <f t="shared" si="15"/>
        <v>414</v>
      </c>
      <c r="E415" s="10">
        <f t="shared" si="14"/>
        <v>77767.2</v>
      </c>
    </row>
    <row r="416" ht="15.75" customHeight="1">
      <c r="A416" s="8" t="s">
        <v>428</v>
      </c>
      <c r="B416" s="8" t="s">
        <v>442</v>
      </c>
      <c r="C416" s="8">
        <v>398318.55</v>
      </c>
      <c r="D416" s="9">
        <f t="shared" si="15"/>
        <v>415</v>
      </c>
      <c r="E416" s="10">
        <f t="shared" si="14"/>
        <v>398318.55</v>
      </c>
    </row>
    <row r="417" ht="15.75" customHeight="1">
      <c r="A417" s="8" t="s">
        <v>428</v>
      </c>
      <c r="B417" s="8" t="s">
        <v>443</v>
      </c>
      <c r="C417" s="8">
        <v>307483.7</v>
      </c>
      <c r="D417" s="9">
        <f t="shared" si="15"/>
        <v>416</v>
      </c>
      <c r="E417" s="10">
        <f t="shared" si="14"/>
        <v>307483.7</v>
      </c>
    </row>
    <row r="418" ht="15.75" customHeight="1">
      <c r="A418" s="8" t="s">
        <v>428</v>
      </c>
      <c r="B418" s="8" t="s">
        <v>444</v>
      </c>
      <c r="C418" s="8">
        <v>32745.44</v>
      </c>
      <c r="D418" s="9">
        <f t="shared" si="15"/>
        <v>417</v>
      </c>
      <c r="E418" s="10">
        <f t="shared" si="14"/>
        <v>32745.44</v>
      </c>
    </row>
    <row r="419" ht="15.75" customHeight="1">
      <c r="A419" s="8" t="s">
        <v>428</v>
      </c>
      <c r="B419" s="8" t="s">
        <v>445</v>
      </c>
      <c r="C419" s="8">
        <v>10368.96</v>
      </c>
      <c r="D419" s="9">
        <f t="shared" si="15"/>
        <v>418</v>
      </c>
      <c r="E419" s="10">
        <f t="shared" si="14"/>
        <v>10368.96</v>
      </c>
    </row>
    <row r="420" ht="15.75" customHeight="1">
      <c r="A420" s="8" t="s">
        <v>428</v>
      </c>
      <c r="B420" s="8" t="s">
        <v>446</v>
      </c>
      <c r="C420" s="8">
        <v>10368.96</v>
      </c>
      <c r="D420" s="9">
        <f t="shared" si="15"/>
        <v>419</v>
      </c>
      <c r="E420" s="10">
        <f t="shared" si="14"/>
        <v>10368.96</v>
      </c>
    </row>
    <row r="421" ht="15.75" customHeight="1">
      <c r="A421" s="8" t="s">
        <v>428</v>
      </c>
      <c r="B421" s="8" t="s">
        <v>447</v>
      </c>
      <c r="C421" s="8">
        <v>10368.96</v>
      </c>
      <c r="D421" s="9">
        <f t="shared" si="15"/>
        <v>420</v>
      </c>
      <c r="E421" s="10">
        <f t="shared" si="14"/>
        <v>10368.96</v>
      </c>
    </row>
    <row r="422" ht="15.75" customHeight="1">
      <c r="A422" s="8" t="s">
        <v>428</v>
      </c>
      <c r="B422" s="8" t="s">
        <v>448</v>
      </c>
      <c r="C422" s="8">
        <v>10368.96</v>
      </c>
      <c r="D422" s="9">
        <f t="shared" si="15"/>
        <v>421</v>
      </c>
      <c r="E422" s="10">
        <f t="shared" si="14"/>
        <v>10368.96</v>
      </c>
    </row>
    <row r="423" ht="15.75" customHeight="1">
      <c r="A423" s="8" t="s">
        <v>428</v>
      </c>
      <c r="B423" s="8" t="s">
        <v>449</v>
      </c>
      <c r="C423" s="8">
        <v>10368.96</v>
      </c>
      <c r="D423" s="9">
        <f t="shared" si="15"/>
        <v>422</v>
      </c>
      <c r="E423" s="10">
        <f t="shared" si="14"/>
        <v>10368.96</v>
      </c>
    </row>
    <row r="424" ht="15.75" customHeight="1">
      <c r="A424" s="8" t="s">
        <v>428</v>
      </c>
      <c r="B424" s="8" t="s">
        <v>450</v>
      </c>
      <c r="C424" s="8">
        <v>10368.96</v>
      </c>
      <c r="D424" s="9">
        <f t="shared" si="15"/>
        <v>423</v>
      </c>
      <c r="E424" s="10">
        <f t="shared" si="14"/>
        <v>10368.96</v>
      </c>
    </row>
    <row r="425" ht="15.75" customHeight="1">
      <c r="A425" s="8" t="s">
        <v>428</v>
      </c>
      <c r="B425" s="8" t="s">
        <v>451</v>
      </c>
      <c r="C425" s="8">
        <v>10368.96</v>
      </c>
      <c r="D425" s="9">
        <f t="shared" si="15"/>
        <v>424</v>
      </c>
      <c r="E425" s="10">
        <f t="shared" si="14"/>
        <v>10368.96</v>
      </c>
    </row>
    <row r="426" ht="15.75" customHeight="1">
      <c r="A426" s="8" t="s">
        <v>428</v>
      </c>
      <c r="B426" s="8" t="s">
        <v>452</v>
      </c>
      <c r="C426" s="8">
        <v>10368.96</v>
      </c>
      <c r="D426" s="9">
        <f t="shared" si="15"/>
        <v>425</v>
      </c>
      <c r="E426" s="10">
        <f t="shared" si="14"/>
        <v>10368.96</v>
      </c>
    </row>
    <row r="427" ht="15.75" customHeight="1">
      <c r="A427" s="8" t="s">
        <v>428</v>
      </c>
      <c r="B427" s="8" t="s">
        <v>453</v>
      </c>
      <c r="C427" s="8">
        <v>10368.96</v>
      </c>
      <c r="D427" s="9">
        <f t="shared" si="15"/>
        <v>426</v>
      </c>
      <c r="E427" s="10">
        <f t="shared" si="14"/>
        <v>10368.96</v>
      </c>
    </row>
    <row r="428" ht="15.75" customHeight="1">
      <c r="A428" s="8" t="s">
        <v>428</v>
      </c>
      <c r="B428" s="8" t="s">
        <v>454</v>
      </c>
      <c r="C428" s="8">
        <v>10368.96</v>
      </c>
      <c r="D428" s="9">
        <f t="shared" si="15"/>
        <v>427</v>
      </c>
      <c r="E428" s="10">
        <f t="shared" si="14"/>
        <v>10368.96</v>
      </c>
    </row>
    <row r="429" ht="15.75" customHeight="1">
      <c r="A429" s="8" t="s">
        <v>428</v>
      </c>
      <c r="B429" s="8" t="s">
        <v>455</v>
      </c>
      <c r="C429" s="8">
        <v>10368.96</v>
      </c>
      <c r="D429" s="9">
        <f t="shared" si="15"/>
        <v>428</v>
      </c>
      <c r="E429" s="10">
        <f t="shared" si="14"/>
        <v>10368.96</v>
      </c>
    </row>
    <row r="430" ht="15.75" customHeight="1">
      <c r="A430" s="8" t="s">
        <v>428</v>
      </c>
      <c r="B430" s="8" t="s">
        <v>456</v>
      </c>
      <c r="C430" s="8">
        <v>10368.96</v>
      </c>
      <c r="D430" s="9">
        <f t="shared" si="15"/>
        <v>429</v>
      </c>
      <c r="E430" s="10">
        <f t="shared" si="14"/>
        <v>10368.96</v>
      </c>
    </row>
    <row r="431" ht="15.75" customHeight="1">
      <c r="A431" s="8" t="s">
        <v>428</v>
      </c>
      <c r="B431" s="8" t="s">
        <v>457</v>
      </c>
      <c r="C431" s="8">
        <v>35406.09</v>
      </c>
      <c r="D431" s="9">
        <f t="shared" si="15"/>
        <v>430</v>
      </c>
      <c r="E431" s="10">
        <f t="shared" si="14"/>
        <v>35406.09</v>
      </c>
    </row>
    <row r="432" ht="15.75" customHeight="1">
      <c r="A432" s="8" t="s">
        <v>428</v>
      </c>
      <c r="B432" s="8" t="s">
        <v>458</v>
      </c>
      <c r="C432" s="8">
        <v>27331.83</v>
      </c>
      <c r="D432" s="9">
        <f t="shared" si="15"/>
        <v>431</v>
      </c>
      <c r="E432" s="10">
        <f t="shared" si="14"/>
        <v>27331.83</v>
      </c>
    </row>
    <row r="433" ht="15.75" customHeight="1">
      <c r="A433" s="8" t="s">
        <v>428</v>
      </c>
      <c r="B433" s="8" t="s">
        <v>459</v>
      </c>
      <c r="C433" s="8">
        <v>19318.23</v>
      </c>
      <c r="D433" s="9">
        <f t="shared" si="15"/>
        <v>432</v>
      </c>
      <c r="E433" s="10">
        <f t="shared" si="14"/>
        <v>19318.23</v>
      </c>
    </row>
    <row r="434" ht="15.75" customHeight="1">
      <c r="A434" s="8" t="s">
        <v>428</v>
      </c>
      <c r="B434" s="8" t="s">
        <v>460</v>
      </c>
      <c r="C434" s="8">
        <v>15199.14</v>
      </c>
      <c r="D434" s="9">
        <f t="shared" si="15"/>
        <v>433</v>
      </c>
      <c r="E434" s="10">
        <f t="shared" si="14"/>
        <v>15199.14</v>
      </c>
    </row>
    <row r="435" ht="15.75" customHeight="1">
      <c r="A435" s="8" t="s">
        <v>428</v>
      </c>
      <c r="B435" s="8" t="s">
        <v>461</v>
      </c>
      <c r="C435" s="8">
        <v>8241.52</v>
      </c>
      <c r="D435" s="9">
        <f t="shared" si="15"/>
        <v>434</v>
      </c>
      <c r="E435" s="10">
        <f t="shared" si="14"/>
        <v>8241.52</v>
      </c>
    </row>
    <row r="436" ht="15.75" customHeight="1">
      <c r="A436" s="8" t="s">
        <v>428</v>
      </c>
      <c r="B436" s="8" t="s">
        <v>462</v>
      </c>
      <c r="C436" s="8">
        <v>20391.0</v>
      </c>
      <c r="D436" s="9">
        <f t="shared" si="15"/>
        <v>435</v>
      </c>
      <c r="E436" s="10">
        <f t="shared" si="14"/>
        <v>20391</v>
      </c>
    </row>
    <row r="437" ht="15.75" customHeight="1">
      <c r="A437" s="8" t="s">
        <v>428</v>
      </c>
      <c r="B437" s="8" t="s">
        <v>463</v>
      </c>
      <c r="C437" s="8">
        <v>19031.6</v>
      </c>
      <c r="D437" s="9">
        <f t="shared" si="15"/>
        <v>436</v>
      </c>
      <c r="E437" s="10">
        <f t="shared" si="14"/>
        <v>19031.6</v>
      </c>
    </row>
    <row r="438" ht="15.75" customHeight="1">
      <c r="A438" s="8" t="s">
        <v>428</v>
      </c>
      <c r="B438" s="8" t="s">
        <v>464</v>
      </c>
      <c r="C438" s="8">
        <v>12095.53</v>
      </c>
      <c r="D438" s="9">
        <f t="shared" si="15"/>
        <v>437</v>
      </c>
      <c r="E438" s="10">
        <f t="shared" si="14"/>
        <v>12095.53</v>
      </c>
    </row>
    <row r="439" ht="15.75" customHeight="1">
      <c r="A439" s="8" t="s">
        <v>428</v>
      </c>
      <c r="B439" s="8" t="s">
        <v>465</v>
      </c>
      <c r="C439" s="8">
        <v>14443.89</v>
      </c>
      <c r="D439" s="9">
        <f t="shared" si="15"/>
        <v>438</v>
      </c>
      <c r="E439" s="10">
        <f t="shared" si="14"/>
        <v>14443.89</v>
      </c>
    </row>
    <row r="440" ht="15.75" customHeight="1">
      <c r="A440" s="8" t="s">
        <v>428</v>
      </c>
      <c r="B440" s="8" t="s">
        <v>466</v>
      </c>
      <c r="C440" s="8">
        <v>13481.25</v>
      </c>
      <c r="D440" s="9">
        <f t="shared" si="15"/>
        <v>439</v>
      </c>
      <c r="E440" s="10">
        <f t="shared" si="14"/>
        <v>13481.25</v>
      </c>
    </row>
    <row r="441" ht="15.75" customHeight="1">
      <c r="A441" s="8" t="s">
        <v>428</v>
      </c>
      <c r="B441" s="8" t="s">
        <v>467</v>
      </c>
      <c r="C441" s="8">
        <v>18408.23</v>
      </c>
      <c r="D441" s="9">
        <f t="shared" si="15"/>
        <v>440</v>
      </c>
      <c r="E441" s="10">
        <f t="shared" si="14"/>
        <v>18408.23</v>
      </c>
    </row>
    <row r="442" ht="15.75" customHeight="1">
      <c r="A442" s="8" t="s">
        <v>428</v>
      </c>
      <c r="B442" s="8" t="s">
        <v>468</v>
      </c>
      <c r="C442" s="8">
        <v>19482.4</v>
      </c>
      <c r="D442" s="9">
        <f t="shared" si="15"/>
        <v>441</v>
      </c>
      <c r="E442" s="10">
        <f t="shared" si="14"/>
        <v>19482.4</v>
      </c>
    </row>
    <row r="443" ht="15.75" customHeight="1">
      <c r="A443" s="8" t="s">
        <v>428</v>
      </c>
      <c r="B443" s="8" t="s">
        <v>469</v>
      </c>
      <c r="C443" s="8">
        <v>22420.53</v>
      </c>
      <c r="D443" s="9">
        <f t="shared" si="15"/>
        <v>442</v>
      </c>
      <c r="E443" s="10">
        <f t="shared" si="14"/>
        <v>22420.53</v>
      </c>
    </row>
    <row r="444" ht="15.75" customHeight="1">
      <c r="A444" s="8" t="s">
        <v>428</v>
      </c>
      <c r="B444" s="8" t="s">
        <v>470</v>
      </c>
      <c r="C444" s="8">
        <v>5058.01</v>
      </c>
      <c r="D444" s="9">
        <f t="shared" si="15"/>
        <v>443</v>
      </c>
      <c r="E444" s="10">
        <f t="shared" si="14"/>
        <v>5058.01</v>
      </c>
    </row>
    <row r="445" ht="15.75" customHeight="1">
      <c r="A445" s="8" t="s">
        <v>428</v>
      </c>
      <c r="B445" s="8" t="s">
        <v>471</v>
      </c>
      <c r="C445" s="8">
        <v>14802.35</v>
      </c>
      <c r="D445" s="9">
        <f t="shared" si="15"/>
        <v>444</v>
      </c>
      <c r="E445" s="10">
        <f t="shared" si="14"/>
        <v>14802.35</v>
      </c>
    </row>
    <row r="446" ht="15.75" customHeight="1">
      <c r="A446" s="8" t="s">
        <v>428</v>
      </c>
      <c r="B446" s="8" t="s">
        <v>472</v>
      </c>
      <c r="C446" s="8">
        <v>217330.05</v>
      </c>
      <c r="D446" s="9">
        <f t="shared" si="15"/>
        <v>445</v>
      </c>
      <c r="E446" s="10">
        <f t="shared" si="14"/>
        <v>217330.05</v>
      </c>
    </row>
    <row r="447" ht="15.75" customHeight="1">
      <c r="A447" s="8" t="s">
        <v>428</v>
      </c>
      <c r="B447" s="8" t="s">
        <v>473</v>
      </c>
      <c r="C447" s="8">
        <v>170990.6</v>
      </c>
      <c r="D447" s="9">
        <f t="shared" si="15"/>
        <v>446</v>
      </c>
      <c r="E447" s="10">
        <f t="shared" si="14"/>
        <v>170990.6</v>
      </c>
    </row>
    <row r="448" ht="15.75" customHeight="1">
      <c r="A448" s="8" t="s">
        <v>428</v>
      </c>
      <c r="B448" s="8" t="s">
        <v>474</v>
      </c>
      <c r="C448" s="8">
        <v>92717.12</v>
      </c>
      <c r="D448" s="9">
        <f t="shared" si="15"/>
        <v>447</v>
      </c>
      <c r="E448" s="10">
        <f t="shared" si="14"/>
        <v>92717.12</v>
      </c>
    </row>
    <row r="449" ht="15.75" customHeight="1">
      <c r="A449" s="8" t="s">
        <v>428</v>
      </c>
      <c r="B449" s="8" t="s">
        <v>475</v>
      </c>
      <c r="C449" s="8">
        <v>229399.02</v>
      </c>
      <c r="D449" s="9">
        <f t="shared" si="15"/>
        <v>448</v>
      </c>
      <c r="E449" s="10">
        <f t="shared" si="14"/>
        <v>229399.02</v>
      </c>
    </row>
    <row r="450" ht="15.75" customHeight="1">
      <c r="A450" s="8" t="s">
        <v>428</v>
      </c>
      <c r="B450" s="8" t="s">
        <v>476</v>
      </c>
      <c r="C450" s="8">
        <v>285474.34</v>
      </c>
      <c r="D450" s="9">
        <f t="shared" si="15"/>
        <v>449</v>
      </c>
      <c r="E450" s="10">
        <f t="shared" si="14"/>
        <v>285474.34</v>
      </c>
    </row>
    <row r="451" ht="15.75" customHeight="1">
      <c r="A451" s="8" t="s">
        <v>428</v>
      </c>
      <c r="B451" s="8" t="s">
        <v>477</v>
      </c>
      <c r="C451" s="8">
        <v>245591.37</v>
      </c>
      <c r="D451" s="9">
        <f t="shared" si="15"/>
        <v>450</v>
      </c>
      <c r="E451" s="10">
        <f t="shared" si="14"/>
        <v>245591.37</v>
      </c>
    </row>
    <row r="452" ht="15.75" customHeight="1">
      <c r="A452" s="8" t="s">
        <v>428</v>
      </c>
      <c r="B452" s="8" t="s">
        <v>478</v>
      </c>
      <c r="C452" s="8">
        <v>162494.35</v>
      </c>
      <c r="D452" s="9">
        <f t="shared" si="15"/>
        <v>451</v>
      </c>
      <c r="E452" s="10">
        <f t="shared" si="14"/>
        <v>162494.35</v>
      </c>
    </row>
    <row r="453" ht="15.75" customHeight="1">
      <c r="A453" s="8" t="s">
        <v>428</v>
      </c>
      <c r="B453" s="8" t="s">
        <v>479</v>
      </c>
      <c r="C453" s="8">
        <v>151664.98</v>
      </c>
      <c r="D453" s="9">
        <f t="shared" si="15"/>
        <v>452</v>
      </c>
      <c r="E453" s="10">
        <f t="shared" si="14"/>
        <v>151664.98</v>
      </c>
    </row>
    <row r="454" ht="15.75" customHeight="1">
      <c r="A454" s="8" t="s">
        <v>428</v>
      </c>
      <c r="B454" s="8" t="s">
        <v>480</v>
      </c>
      <c r="C454" s="8">
        <v>414185.93</v>
      </c>
      <c r="D454" s="9">
        <f t="shared" si="15"/>
        <v>453</v>
      </c>
      <c r="E454" s="10">
        <f t="shared" si="14"/>
        <v>414185.93</v>
      </c>
    </row>
    <row r="455" ht="15.75" customHeight="1">
      <c r="A455" s="8" t="s">
        <v>428</v>
      </c>
      <c r="B455" s="8" t="s">
        <v>481</v>
      </c>
      <c r="C455" s="8">
        <v>219177.0</v>
      </c>
      <c r="D455" s="9">
        <f t="shared" si="15"/>
        <v>454</v>
      </c>
      <c r="E455" s="10">
        <f t="shared" si="14"/>
        <v>219177</v>
      </c>
    </row>
    <row r="456" ht="15.75" customHeight="1">
      <c r="A456" s="8" t="s">
        <v>428</v>
      </c>
      <c r="B456" s="8" t="s">
        <v>482</v>
      </c>
      <c r="C456" s="8">
        <v>252231.03</v>
      </c>
      <c r="D456" s="9">
        <f t="shared" si="15"/>
        <v>455</v>
      </c>
      <c r="E456" s="10">
        <f t="shared" si="14"/>
        <v>252231.03</v>
      </c>
    </row>
    <row r="457" ht="15.75" customHeight="1">
      <c r="A457" s="8" t="s">
        <v>428</v>
      </c>
      <c r="B457" s="8" t="s">
        <v>483</v>
      </c>
      <c r="C457" s="8">
        <v>56902.74</v>
      </c>
      <c r="D457" s="9">
        <f t="shared" si="15"/>
        <v>456</v>
      </c>
      <c r="E457" s="10">
        <f t="shared" si="14"/>
        <v>56902.74</v>
      </c>
    </row>
    <row r="458" ht="15.75" customHeight="1">
      <c r="A458" s="8" t="s">
        <v>428</v>
      </c>
      <c r="B458" s="8" t="s">
        <v>484</v>
      </c>
      <c r="C458" s="8">
        <v>111017.8</v>
      </c>
      <c r="D458" s="9">
        <f t="shared" si="15"/>
        <v>457</v>
      </c>
      <c r="E458" s="10">
        <f t="shared" si="14"/>
        <v>111017.8</v>
      </c>
    </row>
    <row r="459" ht="15.75" customHeight="1">
      <c r="A459" s="8" t="s">
        <v>485</v>
      </c>
      <c r="B459" s="8" t="s">
        <v>486</v>
      </c>
      <c r="C459" s="8">
        <v>16305.0</v>
      </c>
      <c r="D459" s="9">
        <f t="shared" si="15"/>
        <v>458</v>
      </c>
      <c r="E459" s="10">
        <f t="shared" si="14"/>
        <v>16305</v>
      </c>
    </row>
    <row r="460" ht="15.75" customHeight="1">
      <c r="A460" s="8" t="s">
        <v>485</v>
      </c>
      <c r="B460" s="8" t="s">
        <v>487</v>
      </c>
      <c r="C460" s="8">
        <v>16305.0</v>
      </c>
      <c r="D460" s="9">
        <f t="shared" si="15"/>
        <v>459</v>
      </c>
      <c r="E460" s="10">
        <f t="shared" si="14"/>
        <v>16305</v>
      </c>
    </row>
    <row r="461" ht="15.75" customHeight="1">
      <c r="A461" s="8" t="s">
        <v>485</v>
      </c>
      <c r="B461" s="8" t="s">
        <v>488</v>
      </c>
      <c r="C461" s="8">
        <v>16305.0</v>
      </c>
      <c r="D461" s="9">
        <f t="shared" si="15"/>
        <v>460</v>
      </c>
      <c r="E461" s="10">
        <f t="shared" si="14"/>
        <v>16305</v>
      </c>
    </row>
    <row r="462" ht="15.75" customHeight="1">
      <c r="A462" s="8" t="s">
        <v>485</v>
      </c>
      <c r="B462" s="8" t="s">
        <v>489</v>
      </c>
      <c r="C462" s="8">
        <v>16305.0</v>
      </c>
      <c r="D462" s="9">
        <f t="shared" si="15"/>
        <v>461</v>
      </c>
      <c r="E462" s="10">
        <f t="shared" si="14"/>
        <v>16305</v>
      </c>
    </row>
    <row r="463" ht="15.75" customHeight="1">
      <c r="A463" s="8" t="s">
        <v>485</v>
      </c>
      <c r="B463" s="8" t="s">
        <v>490</v>
      </c>
      <c r="C463" s="8">
        <v>18900.0</v>
      </c>
      <c r="D463" s="9">
        <f t="shared" si="15"/>
        <v>462</v>
      </c>
      <c r="E463" s="10">
        <f t="shared" si="14"/>
        <v>18900</v>
      </c>
    </row>
    <row r="464" ht="15.75" customHeight="1">
      <c r="A464" s="8" t="s">
        <v>485</v>
      </c>
      <c r="B464" s="8" t="s">
        <v>491</v>
      </c>
      <c r="C464" s="8">
        <v>18900.0</v>
      </c>
      <c r="D464" s="17">
        <v>462.0</v>
      </c>
      <c r="E464" s="10">
        <f t="shared" si="14"/>
        <v>18900</v>
      </c>
    </row>
    <row r="465" ht="15.75" customHeight="1">
      <c r="A465" s="8" t="s">
        <v>485</v>
      </c>
      <c r="B465" s="8" t="s">
        <v>492</v>
      </c>
      <c r="C465" s="8">
        <v>18900.0</v>
      </c>
      <c r="D465" s="9">
        <f t="shared" ref="D465:D478" si="16">(D464+1)</f>
        <v>463</v>
      </c>
      <c r="E465" s="10">
        <f t="shared" si="14"/>
        <v>18900</v>
      </c>
    </row>
    <row r="466" ht="15.75" customHeight="1">
      <c r="A466" s="8" t="s">
        <v>485</v>
      </c>
      <c r="B466" s="8" t="s">
        <v>493</v>
      </c>
      <c r="C466" s="8">
        <v>11844.76</v>
      </c>
      <c r="D466" s="9">
        <f t="shared" si="16"/>
        <v>464</v>
      </c>
      <c r="E466" s="10">
        <f t="shared" si="14"/>
        <v>11844.76</v>
      </c>
    </row>
    <row r="467" ht="15.75" customHeight="1">
      <c r="A467" s="8" t="s">
        <v>485</v>
      </c>
      <c r="B467" s="8" t="s">
        <v>494</v>
      </c>
      <c r="C467" s="8">
        <v>11844.76</v>
      </c>
      <c r="D467" s="9">
        <f t="shared" si="16"/>
        <v>465</v>
      </c>
      <c r="E467" s="10">
        <f t="shared" si="14"/>
        <v>11844.76</v>
      </c>
    </row>
    <row r="468" ht="15.75" customHeight="1">
      <c r="A468" s="8" t="s">
        <v>485</v>
      </c>
      <c r="B468" s="8" t="s">
        <v>495</v>
      </c>
      <c r="C468" s="8">
        <v>11844.76</v>
      </c>
      <c r="D468" s="9">
        <f t="shared" si="16"/>
        <v>466</v>
      </c>
      <c r="E468" s="10">
        <f t="shared" si="14"/>
        <v>11844.76</v>
      </c>
    </row>
    <row r="469" ht="15.75" customHeight="1">
      <c r="A469" s="8" t="s">
        <v>485</v>
      </c>
      <c r="B469" s="8" t="s">
        <v>496</v>
      </c>
      <c r="C469" s="8">
        <v>11844.76</v>
      </c>
      <c r="D469" s="9">
        <f t="shared" si="16"/>
        <v>467</v>
      </c>
      <c r="E469" s="10">
        <f t="shared" si="14"/>
        <v>11844.76</v>
      </c>
    </row>
    <row r="470" ht="15.75" customHeight="1">
      <c r="A470" s="8" t="s">
        <v>485</v>
      </c>
      <c r="B470" s="8" t="s">
        <v>497</v>
      </c>
      <c r="C470" s="8">
        <v>11844.76</v>
      </c>
      <c r="D470" s="9">
        <f t="shared" si="16"/>
        <v>468</v>
      </c>
      <c r="E470" s="10">
        <f t="shared" si="14"/>
        <v>11844.76</v>
      </c>
    </row>
    <row r="471" ht="15.75" customHeight="1">
      <c r="A471" s="8" t="s">
        <v>485</v>
      </c>
      <c r="B471" s="8" t="s">
        <v>498</v>
      </c>
      <c r="C471" s="8">
        <v>16392.0</v>
      </c>
      <c r="D471" s="9">
        <f t="shared" si="16"/>
        <v>469</v>
      </c>
      <c r="E471" s="10">
        <f t="shared" si="14"/>
        <v>16392</v>
      </c>
    </row>
    <row r="472" ht="15.75" customHeight="1">
      <c r="A472" s="8" t="s">
        <v>485</v>
      </c>
      <c r="B472" s="8" t="s">
        <v>499</v>
      </c>
      <c r="C472" s="8">
        <v>16392.0</v>
      </c>
      <c r="D472" s="9">
        <f t="shared" si="16"/>
        <v>470</v>
      </c>
      <c r="E472" s="10">
        <f t="shared" si="14"/>
        <v>16392</v>
      </c>
    </row>
    <row r="473" ht="15.75" customHeight="1">
      <c r="A473" s="8" t="s">
        <v>485</v>
      </c>
      <c r="B473" s="8" t="s">
        <v>500</v>
      </c>
      <c r="C473" s="8">
        <v>15360.0</v>
      </c>
      <c r="D473" s="9">
        <f t="shared" si="16"/>
        <v>471</v>
      </c>
      <c r="E473" s="10">
        <f t="shared" si="14"/>
        <v>15360</v>
      </c>
    </row>
    <row r="474" ht="15.75" customHeight="1">
      <c r="A474" s="8" t="s">
        <v>485</v>
      </c>
      <c r="B474" s="8" t="s">
        <v>501</v>
      </c>
      <c r="C474" s="8">
        <v>12456.54</v>
      </c>
      <c r="D474" s="9">
        <f t="shared" si="16"/>
        <v>472</v>
      </c>
      <c r="E474" s="10">
        <f t="shared" si="14"/>
        <v>12456.54</v>
      </c>
    </row>
    <row r="475" ht="15.75" customHeight="1">
      <c r="A475" s="8" t="s">
        <v>485</v>
      </c>
      <c r="B475" s="8" t="s">
        <v>502</v>
      </c>
      <c r="C475" s="8">
        <v>15000.59</v>
      </c>
      <c r="D475" s="9">
        <f t="shared" si="16"/>
        <v>473</v>
      </c>
      <c r="E475" s="10">
        <f t="shared" si="14"/>
        <v>15000.59</v>
      </c>
    </row>
    <row r="476" ht="15.75" customHeight="1">
      <c r="A476" s="8" t="s">
        <v>503</v>
      </c>
      <c r="B476" s="8" t="s">
        <v>504</v>
      </c>
      <c r="C476" s="8">
        <v>18650.0</v>
      </c>
      <c r="D476" s="9">
        <f t="shared" si="16"/>
        <v>474</v>
      </c>
      <c r="E476" s="10">
        <f t="shared" si="14"/>
        <v>18650</v>
      </c>
    </row>
    <row r="477" ht="15.75" customHeight="1">
      <c r="A477" s="8" t="s">
        <v>503</v>
      </c>
      <c r="B477" s="8" t="s">
        <v>505</v>
      </c>
      <c r="C477" s="8">
        <v>18649.12</v>
      </c>
      <c r="D477" s="9">
        <f t="shared" si="16"/>
        <v>475</v>
      </c>
      <c r="E477" s="10">
        <f t="shared" si="14"/>
        <v>18649.12</v>
      </c>
    </row>
    <row r="478" ht="15.75" customHeight="1">
      <c r="A478" s="8" t="s">
        <v>503</v>
      </c>
      <c r="B478" s="8" t="s">
        <v>506</v>
      </c>
      <c r="C478" s="8">
        <v>16857.41</v>
      </c>
      <c r="D478" s="9">
        <f t="shared" si="16"/>
        <v>476</v>
      </c>
      <c r="E478" s="10">
        <f t="shared" si="14"/>
        <v>16857.41</v>
      </c>
    </row>
    <row r="479" ht="15.75" customHeight="1">
      <c r="A479" s="8" t="s">
        <v>503</v>
      </c>
      <c r="B479" s="8" t="s">
        <v>507</v>
      </c>
      <c r="C479" s="8">
        <v>16857.41</v>
      </c>
      <c r="D479" s="17">
        <v>476.0</v>
      </c>
      <c r="E479" s="10">
        <f t="shared" si="14"/>
        <v>16857.41</v>
      </c>
    </row>
    <row r="480" ht="15.75" customHeight="1">
      <c r="A480" s="8" t="s">
        <v>503</v>
      </c>
      <c r="B480" s="8" t="s">
        <v>508</v>
      </c>
      <c r="C480" s="8">
        <v>18649.12</v>
      </c>
      <c r="D480" s="17">
        <v>476.0</v>
      </c>
      <c r="E480" s="10">
        <f t="shared" si="14"/>
        <v>18649.12</v>
      </c>
    </row>
    <row r="481" ht="15.75" customHeight="1">
      <c r="A481" s="8" t="s">
        <v>503</v>
      </c>
      <c r="B481" s="8" t="s">
        <v>509</v>
      </c>
      <c r="C481" s="8">
        <v>16857.41</v>
      </c>
      <c r="D481" s="9">
        <f t="shared" ref="D481:D482" si="17">(D480+1)</f>
        <v>477</v>
      </c>
      <c r="E481" s="10">
        <f t="shared" si="14"/>
        <v>16857.41</v>
      </c>
    </row>
    <row r="482" ht="15.75" customHeight="1">
      <c r="A482" s="8" t="s">
        <v>503</v>
      </c>
      <c r="B482" s="8" t="s">
        <v>510</v>
      </c>
      <c r="C482" s="8">
        <v>18649.12</v>
      </c>
      <c r="D482" s="9">
        <f t="shared" si="17"/>
        <v>478</v>
      </c>
      <c r="E482" s="10">
        <f t="shared" si="14"/>
        <v>18649.12</v>
      </c>
    </row>
    <row r="483" ht="15.75" customHeight="1">
      <c r="A483" s="8" t="s">
        <v>503</v>
      </c>
      <c r="B483" s="8" t="s">
        <v>511</v>
      </c>
      <c r="C483" s="8">
        <v>16857.41</v>
      </c>
      <c r="D483" s="17">
        <v>476.0</v>
      </c>
      <c r="E483" s="10">
        <f t="shared" si="14"/>
        <v>16857.41</v>
      </c>
    </row>
    <row r="484" ht="15.75" customHeight="1">
      <c r="A484" s="8" t="s">
        <v>503</v>
      </c>
      <c r="B484" s="8" t="s">
        <v>512</v>
      </c>
      <c r="C484" s="8">
        <v>16857.41</v>
      </c>
      <c r="D484" s="17">
        <v>476.0</v>
      </c>
      <c r="E484" s="10">
        <f t="shared" si="14"/>
        <v>16857.41</v>
      </c>
    </row>
    <row r="485" ht="15.75" customHeight="1">
      <c r="A485" s="8" t="s">
        <v>503</v>
      </c>
      <c r="B485" s="8" t="s">
        <v>513</v>
      </c>
      <c r="C485" s="8">
        <v>16857.41</v>
      </c>
      <c r="D485" s="17">
        <v>476.0</v>
      </c>
      <c r="E485" s="10">
        <f t="shared" si="14"/>
        <v>16857.41</v>
      </c>
    </row>
    <row r="486" ht="15.75" customHeight="1">
      <c r="A486" s="8" t="s">
        <v>503</v>
      </c>
      <c r="B486" s="8" t="s">
        <v>514</v>
      </c>
      <c r="C486" s="8">
        <v>16857.41</v>
      </c>
      <c r="D486" s="17">
        <v>476.0</v>
      </c>
      <c r="E486" s="10">
        <f t="shared" si="14"/>
        <v>16857.41</v>
      </c>
    </row>
    <row r="487" ht="15.75" customHeight="1">
      <c r="A487" s="8" t="s">
        <v>503</v>
      </c>
      <c r="B487" s="8" t="s">
        <v>515</v>
      </c>
      <c r="C487" s="8">
        <v>16857.41</v>
      </c>
      <c r="D487" s="17">
        <v>476.0</v>
      </c>
      <c r="E487" s="10">
        <f t="shared" si="14"/>
        <v>16857.41</v>
      </c>
    </row>
    <row r="488" ht="15.75" customHeight="1">
      <c r="A488" s="8" t="s">
        <v>503</v>
      </c>
      <c r="B488" s="8" t="s">
        <v>516</v>
      </c>
      <c r="C488" s="8">
        <v>18649.12</v>
      </c>
      <c r="D488" s="9">
        <f t="shared" ref="D488:D507" si="18">(D487+1)</f>
        <v>477</v>
      </c>
      <c r="E488" s="10">
        <f t="shared" si="14"/>
        <v>18649.12</v>
      </c>
    </row>
    <row r="489" ht="15.75" customHeight="1">
      <c r="A489" s="8" t="s">
        <v>503</v>
      </c>
      <c r="B489" s="8" t="s">
        <v>517</v>
      </c>
      <c r="C489" s="8">
        <v>18649.12</v>
      </c>
      <c r="D489" s="9">
        <f t="shared" si="18"/>
        <v>478</v>
      </c>
      <c r="E489" s="10">
        <f t="shared" si="14"/>
        <v>18649.12</v>
      </c>
    </row>
    <row r="490" ht="15.75" customHeight="1">
      <c r="A490" s="8" t="s">
        <v>503</v>
      </c>
      <c r="B490" s="8" t="s">
        <v>518</v>
      </c>
      <c r="C490" s="8">
        <v>18649.12</v>
      </c>
      <c r="D490" s="9">
        <f t="shared" si="18"/>
        <v>479</v>
      </c>
      <c r="E490" s="10">
        <f t="shared" si="14"/>
        <v>18649.12</v>
      </c>
    </row>
    <row r="491" ht="15.75" customHeight="1">
      <c r="A491" s="8" t="s">
        <v>503</v>
      </c>
      <c r="B491" s="8" t="s">
        <v>519</v>
      </c>
      <c r="C491" s="8">
        <v>18649.12</v>
      </c>
      <c r="D491" s="9">
        <f t="shared" si="18"/>
        <v>480</v>
      </c>
      <c r="E491" s="10">
        <f t="shared" si="14"/>
        <v>18649.12</v>
      </c>
    </row>
    <row r="492" ht="15.75" customHeight="1">
      <c r="A492" s="8" t="s">
        <v>503</v>
      </c>
      <c r="B492" s="8" t="s">
        <v>520</v>
      </c>
      <c r="C492" s="8">
        <v>18649.12</v>
      </c>
      <c r="D492" s="9">
        <f t="shared" si="18"/>
        <v>481</v>
      </c>
      <c r="E492" s="10">
        <f t="shared" si="14"/>
        <v>18649.12</v>
      </c>
    </row>
    <row r="493" ht="15.75" customHeight="1">
      <c r="A493" s="8" t="s">
        <v>521</v>
      </c>
      <c r="B493" s="8" t="s">
        <v>522</v>
      </c>
      <c r="C493" s="8">
        <v>8758.2</v>
      </c>
      <c r="D493" s="9">
        <f t="shared" si="18"/>
        <v>482</v>
      </c>
      <c r="E493" s="10">
        <f t="shared" si="14"/>
        <v>8758.2</v>
      </c>
    </row>
    <row r="494" ht="15.75" customHeight="1">
      <c r="A494" s="8" t="s">
        <v>521</v>
      </c>
      <c r="B494" s="8" t="s">
        <v>523</v>
      </c>
      <c r="C494" s="8">
        <v>11103.02</v>
      </c>
      <c r="D494" s="9">
        <f t="shared" si="18"/>
        <v>483</v>
      </c>
      <c r="E494" s="10">
        <f t="shared" si="14"/>
        <v>11103.02</v>
      </c>
    </row>
    <row r="495" ht="15.75" customHeight="1">
      <c r="A495" s="8" t="s">
        <v>521</v>
      </c>
      <c r="B495" s="8" t="s">
        <v>524</v>
      </c>
      <c r="C495" s="8">
        <v>14931.37</v>
      </c>
      <c r="D495" s="9">
        <f t="shared" si="18"/>
        <v>484</v>
      </c>
      <c r="E495" s="10">
        <f t="shared" si="14"/>
        <v>14931.37</v>
      </c>
    </row>
    <row r="496" ht="15.75" customHeight="1">
      <c r="A496" s="8" t="s">
        <v>521</v>
      </c>
      <c r="B496" s="8" t="s">
        <v>525</v>
      </c>
      <c r="C496" s="8">
        <v>12037.06</v>
      </c>
      <c r="D496" s="9">
        <f t="shared" si="18"/>
        <v>485</v>
      </c>
      <c r="E496" s="10">
        <f t="shared" si="14"/>
        <v>12037.06</v>
      </c>
    </row>
    <row r="497" ht="15.75" customHeight="1">
      <c r="A497" s="8" t="s">
        <v>526</v>
      </c>
      <c r="B497" s="8" t="s">
        <v>527</v>
      </c>
      <c r="C497" s="8">
        <v>70945.28</v>
      </c>
      <c r="D497" s="9">
        <f t="shared" si="18"/>
        <v>486</v>
      </c>
      <c r="E497" s="10">
        <f t="shared" si="14"/>
        <v>70945.28</v>
      </c>
    </row>
    <row r="498" ht="15.75" customHeight="1">
      <c r="A498" s="8" t="s">
        <v>528</v>
      </c>
      <c r="B498" s="8" t="s">
        <v>529</v>
      </c>
      <c r="C498" s="8">
        <v>50562.0</v>
      </c>
      <c r="D498" s="9">
        <f t="shared" si="18"/>
        <v>487</v>
      </c>
      <c r="E498" s="10">
        <f t="shared" si="14"/>
        <v>50562</v>
      </c>
    </row>
    <row r="499" ht="15.75" customHeight="1">
      <c r="A499" s="8" t="s">
        <v>528</v>
      </c>
      <c r="B499" s="8" t="s">
        <v>530</v>
      </c>
      <c r="C499" s="8">
        <v>50562.0</v>
      </c>
      <c r="D499" s="9">
        <f t="shared" si="18"/>
        <v>488</v>
      </c>
      <c r="E499" s="10">
        <f t="shared" si="14"/>
        <v>50562</v>
      </c>
    </row>
    <row r="500" ht="15.75" customHeight="1">
      <c r="A500" s="8" t="s">
        <v>528</v>
      </c>
      <c r="B500" s="8" t="s">
        <v>531</v>
      </c>
      <c r="C500" s="8">
        <v>50562.0</v>
      </c>
      <c r="D500" s="9">
        <f t="shared" si="18"/>
        <v>489</v>
      </c>
      <c r="E500" s="10">
        <f t="shared" si="14"/>
        <v>50562</v>
      </c>
    </row>
    <row r="501" ht="15.75" customHeight="1">
      <c r="A501" s="8" t="s">
        <v>528</v>
      </c>
      <c r="B501" s="8" t="s">
        <v>532</v>
      </c>
      <c r="C501" s="8">
        <v>16536.0</v>
      </c>
      <c r="D501" s="9">
        <f t="shared" si="18"/>
        <v>490</v>
      </c>
      <c r="E501" s="10">
        <f t="shared" si="14"/>
        <v>16536</v>
      </c>
    </row>
    <row r="502" ht="15.75" customHeight="1">
      <c r="A502" s="8" t="s">
        <v>528</v>
      </c>
      <c r="B502" s="8" t="s">
        <v>533</v>
      </c>
      <c r="C502" s="8">
        <v>16536.0</v>
      </c>
      <c r="D502" s="9">
        <f t="shared" si="18"/>
        <v>491</v>
      </c>
      <c r="E502" s="10">
        <f t="shared" si="14"/>
        <v>16536</v>
      </c>
    </row>
    <row r="503" ht="15.75" customHeight="1">
      <c r="A503" s="8" t="s">
        <v>528</v>
      </c>
      <c r="B503" s="8" t="s">
        <v>534</v>
      </c>
      <c r="C503" s="8">
        <v>50562.0</v>
      </c>
      <c r="D503" s="9">
        <f t="shared" si="18"/>
        <v>492</v>
      </c>
      <c r="E503" s="10">
        <f t="shared" si="14"/>
        <v>50562</v>
      </c>
    </row>
    <row r="504" ht="15.75" customHeight="1">
      <c r="A504" s="8" t="s">
        <v>528</v>
      </c>
      <c r="B504" s="8" t="s">
        <v>535</v>
      </c>
      <c r="C504" s="8">
        <v>5617.5</v>
      </c>
      <c r="D504" s="9">
        <f t="shared" si="18"/>
        <v>493</v>
      </c>
      <c r="E504" s="10">
        <f t="shared" si="14"/>
        <v>5617.5</v>
      </c>
    </row>
    <row r="505" ht="15.75" customHeight="1">
      <c r="A505" s="8" t="s">
        <v>528</v>
      </c>
      <c r="B505" s="8" t="s">
        <v>536</v>
      </c>
      <c r="C505" s="8">
        <v>14500.6</v>
      </c>
      <c r="D505" s="9">
        <f t="shared" si="18"/>
        <v>494</v>
      </c>
      <c r="E505" s="10">
        <f t="shared" si="14"/>
        <v>14500.6</v>
      </c>
    </row>
    <row r="506" ht="15.75" customHeight="1">
      <c r="A506" s="8" t="s">
        <v>528</v>
      </c>
      <c r="B506" s="8" t="s">
        <v>537</v>
      </c>
      <c r="C506" s="8">
        <v>14499.44</v>
      </c>
      <c r="D506" s="9">
        <f t="shared" si="18"/>
        <v>495</v>
      </c>
      <c r="E506" s="10">
        <f t="shared" si="14"/>
        <v>14499.44</v>
      </c>
    </row>
    <row r="507" ht="15.75" customHeight="1">
      <c r="A507" s="8" t="s">
        <v>528</v>
      </c>
      <c r="B507" s="8" t="s">
        <v>538</v>
      </c>
      <c r="C507" s="8">
        <v>14500.24</v>
      </c>
      <c r="D507" s="9">
        <f t="shared" si="18"/>
        <v>496</v>
      </c>
      <c r="E507" s="10">
        <f t="shared" si="14"/>
        <v>14500.24</v>
      </c>
    </row>
    <row r="508" ht="15.75" customHeight="1">
      <c r="E508" s="18"/>
    </row>
    <row r="509" ht="15.75" customHeight="1">
      <c r="E509" s="18"/>
    </row>
    <row r="510" ht="15.75" customHeight="1">
      <c r="E510" s="18"/>
    </row>
    <row r="511" ht="15.75" customHeight="1">
      <c r="E511" s="18"/>
    </row>
    <row r="512" ht="15.75" customHeight="1">
      <c r="E512" s="18"/>
    </row>
    <row r="513" ht="15.75" customHeight="1">
      <c r="E513" s="18"/>
    </row>
    <row r="514" ht="15.75" customHeight="1">
      <c r="E514" s="18"/>
    </row>
    <row r="515" ht="15.75" customHeight="1">
      <c r="E515" s="18"/>
    </row>
    <row r="516" ht="15.75" customHeight="1">
      <c r="E516" s="18"/>
    </row>
    <row r="517" ht="15.75" customHeight="1">
      <c r="E517" s="18"/>
    </row>
    <row r="518" ht="15.75" customHeight="1">
      <c r="E518" s="18"/>
    </row>
    <row r="519" ht="15.75" customHeight="1">
      <c r="E519" s="18"/>
    </row>
    <row r="520" ht="15.75" customHeight="1">
      <c r="E520" s="18"/>
    </row>
    <row r="521" ht="15.75" customHeight="1">
      <c r="E521" s="18"/>
    </row>
    <row r="522" ht="15.75" customHeight="1">
      <c r="E522" s="18"/>
    </row>
    <row r="523" ht="15.75" customHeight="1">
      <c r="E523" s="18"/>
    </row>
    <row r="524" ht="15.75" customHeight="1">
      <c r="E524" s="18"/>
    </row>
    <row r="525" ht="15.75" customHeight="1">
      <c r="E525" s="18"/>
    </row>
    <row r="526" ht="15.75" customHeight="1">
      <c r="E526" s="18"/>
    </row>
    <row r="527" ht="15.75" customHeight="1">
      <c r="E527" s="18"/>
    </row>
    <row r="528" ht="15.75" customHeight="1">
      <c r="E528" s="18"/>
    </row>
    <row r="529" ht="15.75" customHeight="1">
      <c r="E529" s="18"/>
    </row>
    <row r="530" ht="15.75" customHeight="1">
      <c r="E530" s="18"/>
    </row>
    <row r="531" ht="15.75" customHeight="1">
      <c r="E531" s="18"/>
    </row>
    <row r="532" ht="15.75" customHeight="1">
      <c r="E532" s="18"/>
    </row>
    <row r="533" ht="15.75" customHeight="1">
      <c r="E533" s="18"/>
    </row>
    <row r="534" ht="15.75" customHeight="1">
      <c r="E534" s="18"/>
    </row>
    <row r="535" ht="15.75" customHeight="1">
      <c r="E535" s="18"/>
    </row>
    <row r="536" ht="15.75" customHeight="1">
      <c r="E536" s="18"/>
    </row>
    <row r="537" ht="15.75" customHeight="1">
      <c r="E537" s="18"/>
    </row>
    <row r="538" ht="15.75" customHeight="1">
      <c r="E538" s="18"/>
    </row>
    <row r="539" ht="15.75" customHeight="1">
      <c r="E539" s="18"/>
    </row>
    <row r="540" ht="15.75" customHeight="1">
      <c r="E540" s="18"/>
    </row>
    <row r="541" ht="15.75" customHeight="1">
      <c r="E541" s="18"/>
    </row>
    <row r="542" ht="15.75" customHeight="1">
      <c r="E542" s="18"/>
    </row>
    <row r="543" ht="15.75" customHeight="1">
      <c r="E543" s="18"/>
    </row>
    <row r="544" ht="15.75" customHeight="1">
      <c r="E544" s="18"/>
    </row>
    <row r="545" ht="15.75" customHeight="1">
      <c r="E545" s="18"/>
    </row>
    <row r="546" ht="15.75" customHeight="1">
      <c r="E546" s="18"/>
    </row>
    <row r="547" ht="15.75" customHeight="1">
      <c r="E547" s="18"/>
    </row>
    <row r="548" ht="15.75" customHeight="1">
      <c r="E548" s="18"/>
    </row>
    <row r="549" ht="15.75" customHeight="1">
      <c r="E549" s="18"/>
    </row>
    <row r="550" ht="15.75" customHeight="1">
      <c r="E550" s="18"/>
    </row>
    <row r="551" ht="15.75" customHeight="1">
      <c r="E551" s="18"/>
    </row>
    <row r="552" ht="15.75" customHeight="1">
      <c r="E552" s="18"/>
    </row>
    <row r="553" ht="15.75" customHeight="1">
      <c r="E553" s="18"/>
    </row>
    <row r="554" ht="15.75" customHeight="1">
      <c r="E554" s="18"/>
    </row>
    <row r="555" ht="15.75" customHeight="1">
      <c r="E555" s="18"/>
    </row>
    <row r="556" ht="15.75" customHeight="1">
      <c r="E556" s="18"/>
    </row>
    <row r="557" ht="15.75" customHeight="1">
      <c r="E557" s="18"/>
    </row>
    <row r="558" ht="15.75" customHeight="1">
      <c r="E558" s="18"/>
    </row>
    <row r="559" ht="15.75" customHeight="1">
      <c r="E559" s="18"/>
    </row>
    <row r="560" ht="15.75" customHeight="1">
      <c r="E560" s="18"/>
    </row>
    <row r="561" ht="15.75" customHeight="1">
      <c r="E561" s="18"/>
    </row>
    <row r="562" ht="15.75" customHeight="1">
      <c r="E562" s="18"/>
    </row>
    <row r="563" ht="15.75" customHeight="1">
      <c r="E563" s="18"/>
    </row>
    <row r="564" ht="15.75" customHeight="1">
      <c r="E564" s="18"/>
    </row>
    <row r="565" ht="15.75" customHeight="1">
      <c r="E565" s="18"/>
    </row>
    <row r="566" ht="15.75" customHeight="1">
      <c r="E566" s="18"/>
    </row>
    <row r="567" ht="15.75" customHeight="1">
      <c r="E567" s="18"/>
    </row>
    <row r="568" ht="15.75" customHeight="1">
      <c r="E568" s="18"/>
    </row>
    <row r="569" ht="15.75" customHeight="1">
      <c r="E569" s="18"/>
    </row>
    <row r="570" ht="15.75" customHeight="1">
      <c r="E570" s="18"/>
    </row>
    <row r="571" ht="15.75" customHeight="1">
      <c r="E571" s="18"/>
    </row>
    <row r="572" ht="15.75" customHeight="1">
      <c r="E572" s="18"/>
    </row>
    <row r="573" ht="15.75" customHeight="1">
      <c r="E573" s="18"/>
    </row>
    <row r="574" ht="15.75" customHeight="1">
      <c r="E574" s="18"/>
    </row>
    <row r="575" ht="15.75" customHeight="1">
      <c r="E575" s="18"/>
    </row>
    <row r="576" ht="15.75" customHeight="1">
      <c r="E576" s="18"/>
    </row>
    <row r="577" ht="15.75" customHeight="1">
      <c r="E577" s="18"/>
    </row>
    <row r="578" ht="15.75" customHeight="1">
      <c r="E578" s="18"/>
    </row>
    <row r="579" ht="15.75" customHeight="1">
      <c r="E579" s="18"/>
    </row>
    <row r="580" ht="15.75" customHeight="1">
      <c r="E580" s="18"/>
    </row>
    <row r="581" ht="15.75" customHeight="1">
      <c r="E581" s="18"/>
    </row>
    <row r="582" ht="15.75" customHeight="1">
      <c r="E582" s="18"/>
    </row>
    <row r="583" ht="15.75" customHeight="1">
      <c r="E583" s="18"/>
    </row>
    <row r="584" ht="15.75" customHeight="1">
      <c r="E584" s="18"/>
    </row>
    <row r="585" ht="15.75" customHeight="1">
      <c r="E585" s="18"/>
    </row>
    <row r="586" ht="15.75" customHeight="1">
      <c r="E586" s="18"/>
    </row>
    <row r="587" ht="15.75" customHeight="1">
      <c r="E587" s="18"/>
    </row>
    <row r="588" ht="15.75" customHeight="1">
      <c r="E588" s="18"/>
    </row>
    <row r="589" ht="15.75" customHeight="1">
      <c r="E589" s="18"/>
    </row>
    <row r="590" ht="15.75" customHeight="1">
      <c r="E590" s="18"/>
    </row>
    <row r="591" ht="15.75" customHeight="1">
      <c r="E591" s="18"/>
    </row>
    <row r="592" ht="15.75" customHeight="1">
      <c r="E592" s="18"/>
    </row>
    <row r="593" ht="15.75" customHeight="1">
      <c r="E593" s="18"/>
    </row>
    <row r="594" ht="15.75" customHeight="1">
      <c r="E594" s="18"/>
    </row>
    <row r="595" ht="15.75" customHeight="1">
      <c r="E595" s="18"/>
    </row>
    <row r="596" ht="15.75" customHeight="1">
      <c r="E596" s="18"/>
    </row>
    <row r="597" ht="15.75" customHeight="1">
      <c r="E597" s="18"/>
    </row>
    <row r="598" ht="15.75" customHeight="1">
      <c r="E598" s="18"/>
    </row>
    <row r="599" ht="15.75" customHeight="1">
      <c r="E599" s="18"/>
    </row>
    <row r="600" ht="15.75" customHeight="1">
      <c r="E600" s="18"/>
    </row>
    <row r="601" ht="15.75" customHeight="1">
      <c r="E601" s="18"/>
    </row>
    <row r="602" ht="15.75" customHeight="1">
      <c r="E602" s="18"/>
    </row>
    <row r="603" ht="15.75" customHeight="1">
      <c r="E603" s="18"/>
    </row>
    <row r="604" ht="15.75" customHeight="1">
      <c r="E604" s="18"/>
    </row>
    <row r="605" ht="15.75" customHeight="1">
      <c r="E605" s="18"/>
    </row>
    <row r="606" ht="15.75" customHeight="1">
      <c r="E606" s="18"/>
    </row>
    <row r="607" ht="15.75" customHeight="1">
      <c r="E607" s="18"/>
    </row>
    <row r="608" ht="15.75" customHeight="1">
      <c r="E608" s="18"/>
    </row>
    <row r="609" ht="15.75" customHeight="1">
      <c r="E609" s="18"/>
    </row>
    <row r="610" ht="15.75" customHeight="1">
      <c r="E610" s="18"/>
    </row>
    <row r="611" ht="15.75" customHeight="1">
      <c r="E611" s="18"/>
    </row>
    <row r="612" ht="15.75" customHeight="1">
      <c r="E612" s="18"/>
    </row>
    <row r="613" ht="15.75" customHeight="1">
      <c r="E613" s="18"/>
    </row>
    <row r="614" ht="15.75" customHeight="1">
      <c r="E614" s="18"/>
    </row>
    <row r="615" ht="15.75" customHeight="1">
      <c r="E615" s="18"/>
    </row>
    <row r="616" ht="15.75" customHeight="1">
      <c r="E616" s="18"/>
    </row>
    <row r="617" ht="15.75" customHeight="1">
      <c r="E617" s="18"/>
    </row>
    <row r="618" ht="15.75" customHeight="1">
      <c r="E618" s="18"/>
    </row>
    <row r="619" ht="15.75" customHeight="1">
      <c r="E619" s="18"/>
    </row>
    <row r="620" ht="15.75" customHeight="1">
      <c r="E620" s="18"/>
    </row>
    <row r="621" ht="15.75" customHeight="1">
      <c r="E621" s="18"/>
    </row>
    <row r="622" ht="15.75" customHeight="1">
      <c r="E622" s="18"/>
    </row>
    <row r="623" ht="15.75" customHeight="1">
      <c r="E623" s="18"/>
    </row>
    <row r="624" ht="15.75" customHeight="1">
      <c r="E624" s="18"/>
    </row>
    <row r="625" ht="15.75" customHeight="1">
      <c r="E625" s="18"/>
    </row>
    <row r="626" ht="15.75" customHeight="1">
      <c r="E626" s="18"/>
    </row>
    <row r="627" ht="15.75" customHeight="1">
      <c r="E627" s="18"/>
    </row>
    <row r="628" ht="15.75" customHeight="1">
      <c r="E628" s="18"/>
    </row>
    <row r="629" ht="15.75" customHeight="1">
      <c r="E629" s="18"/>
    </row>
    <row r="630" ht="15.75" customHeight="1">
      <c r="E630" s="18"/>
    </row>
    <row r="631" ht="15.75" customHeight="1">
      <c r="E631" s="18"/>
    </row>
    <row r="632" ht="15.75" customHeight="1">
      <c r="E632" s="18"/>
    </row>
    <row r="633" ht="15.75" customHeight="1">
      <c r="E633" s="18"/>
    </row>
    <row r="634" ht="15.75" customHeight="1">
      <c r="E634" s="18"/>
    </row>
    <row r="635" ht="15.75" customHeight="1">
      <c r="E635" s="18"/>
    </row>
    <row r="636" ht="15.75" customHeight="1">
      <c r="E636" s="18"/>
    </row>
    <row r="637" ht="15.75" customHeight="1">
      <c r="E637" s="18"/>
    </row>
    <row r="638" ht="15.75" customHeight="1">
      <c r="E638" s="18"/>
    </row>
    <row r="639" ht="15.75" customHeight="1">
      <c r="E639" s="18"/>
    </row>
    <row r="640" ht="15.75" customHeight="1">
      <c r="E640" s="18"/>
    </row>
    <row r="641" ht="15.75" customHeight="1">
      <c r="E641" s="18"/>
    </row>
    <row r="642" ht="15.75" customHeight="1">
      <c r="E642" s="18"/>
    </row>
    <row r="643" ht="15.75" customHeight="1">
      <c r="E643" s="18"/>
    </row>
    <row r="644" ht="15.75" customHeight="1">
      <c r="E644" s="18"/>
    </row>
    <row r="645" ht="15.75" customHeight="1">
      <c r="E645" s="18"/>
    </row>
    <row r="646" ht="15.75" customHeight="1">
      <c r="E646" s="18"/>
    </row>
    <row r="647" ht="15.75" customHeight="1">
      <c r="E647" s="18"/>
    </row>
    <row r="648" ht="15.75" customHeight="1">
      <c r="E648" s="18"/>
    </row>
    <row r="649" ht="15.75" customHeight="1">
      <c r="E649" s="18"/>
    </row>
    <row r="650" ht="15.75" customHeight="1">
      <c r="E650" s="18"/>
    </row>
    <row r="651" ht="15.75" customHeight="1">
      <c r="E651" s="18"/>
    </row>
    <row r="652" ht="15.75" customHeight="1">
      <c r="E652" s="18"/>
    </row>
    <row r="653" ht="15.75" customHeight="1">
      <c r="E653" s="18"/>
    </row>
    <row r="654" ht="15.75" customHeight="1">
      <c r="E654" s="18"/>
    </row>
    <row r="655" ht="15.75" customHeight="1">
      <c r="E655" s="18"/>
    </row>
    <row r="656" ht="15.75" customHeight="1">
      <c r="E656" s="18"/>
    </row>
    <row r="657" ht="15.75" customHeight="1">
      <c r="E657" s="18"/>
    </row>
    <row r="658" ht="15.75" customHeight="1">
      <c r="E658" s="18"/>
    </row>
    <row r="659" ht="15.75" customHeight="1">
      <c r="E659" s="18"/>
    </row>
    <row r="660" ht="15.75" customHeight="1">
      <c r="E660" s="18"/>
    </row>
    <row r="661" ht="15.75" customHeight="1">
      <c r="E661" s="18"/>
    </row>
    <row r="662" ht="15.75" customHeight="1">
      <c r="E662" s="18"/>
    </row>
    <row r="663" ht="15.75" customHeight="1">
      <c r="E663" s="18"/>
    </row>
    <row r="664" ht="15.75" customHeight="1">
      <c r="E664" s="18"/>
    </row>
    <row r="665" ht="15.75" customHeight="1">
      <c r="E665" s="18"/>
    </row>
    <row r="666" ht="15.75" customHeight="1">
      <c r="E666" s="18"/>
    </row>
    <row r="667" ht="15.75" customHeight="1">
      <c r="E667" s="18"/>
    </row>
    <row r="668" ht="15.75" customHeight="1">
      <c r="E668" s="18"/>
    </row>
    <row r="669" ht="15.75" customHeight="1">
      <c r="E669" s="18"/>
    </row>
    <row r="670" ht="15.75" customHeight="1">
      <c r="E670" s="18"/>
    </row>
    <row r="671" ht="15.75" customHeight="1">
      <c r="E671" s="18"/>
    </row>
    <row r="672" ht="15.75" customHeight="1">
      <c r="E672" s="18"/>
    </row>
    <row r="673" ht="15.75" customHeight="1">
      <c r="E673" s="18"/>
    </row>
    <row r="674" ht="15.75" customHeight="1">
      <c r="E674" s="18"/>
    </row>
    <row r="675" ht="15.75" customHeight="1">
      <c r="E675" s="18"/>
    </row>
    <row r="676" ht="15.75" customHeight="1">
      <c r="E676" s="18"/>
    </row>
    <row r="677" ht="15.75" customHeight="1">
      <c r="E677" s="18"/>
    </row>
    <row r="678" ht="15.75" customHeight="1">
      <c r="E678" s="18"/>
    </row>
    <row r="679" ht="15.75" customHeight="1">
      <c r="E679" s="18"/>
    </row>
    <row r="680" ht="15.75" customHeight="1">
      <c r="E680" s="18"/>
    </row>
    <row r="681" ht="15.75" customHeight="1">
      <c r="E681" s="18"/>
    </row>
    <row r="682" ht="15.75" customHeight="1">
      <c r="E682" s="18"/>
    </row>
    <row r="683" ht="15.75" customHeight="1">
      <c r="E683" s="18"/>
    </row>
    <row r="684" ht="15.75" customHeight="1">
      <c r="E684" s="18"/>
    </row>
    <row r="685" ht="15.75" customHeight="1">
      <c r="E685" s="18"/>
    </row>
    <row r="686" ht="15.75" customHeight="1">
      <c r="E686" s="18"/>
    </row>
    <row r="687" ht="15.75" customHeight="1">
      <c r="E687" s="18"/>
    </row>
    <row r="688" ht="15.75" customHeight="1">
      <c r="E688" s="18"/>
    </row>
    <row r="689" ht="15.75" customHeight="1">
      <c r="E689" s="18"/>
    </row>
    <row r="690" ht="15.75" customHeight="1">
      <c r="E690" s="18"/>
    </row>
    <row r="691" ht="15.75" customHeight="1">
      <c r="E691" s="18"/>
    </row>
    <row r="692" ht="15.75" customHeight="1">
      <c r="E692" s="18"/>
    </row>
    <row r="693" ht="15.75" customHeight="1">
      <c r="E693" s="18"/>
    </row>
    <row r="694" ht="15.75" customHeight="1">
      <c r="E694" s="18"/>
    </row>
    <row r="695" ht="15.75" customHeight="1">
      <c r="E695" s="18"/>
    </row>
    <row r="696" ht="15.75" customHeight="1">
      <c r="E696" s="18"/>
    </row>
    <row r="697" ht="15.75" customHeight="1">
      <c r="E697" s="18"/>
    </row>
    <row r="698" ht="15.75" customHeight="1">
      <c r="E698" s="18"/>
    </row>
    <row r="699" ht="15.75" customHeight="1">
      <c r="E699" s="18"/>
    </row>
    <row r="700" ht="15.75" customHeight="1">
      <c r="E700" s="18"/>
    </row>
    <row r="701" ht="15.75" customHeight="1">
      <c r="E701" s="18"/>
    </row>
    <row r="702" ht="15.75" customHeight="1">
      <c r="E702" s="18"/>
    </row>
    <row r="703" ht="15.75" customHeight="1">
      <c r="E703" s="18"/>
    </row>
    <row r="704" ht="15.75" customHeight="1">
      <c r="E704" s="18"/>
    </row>
    <row r="705" ht="15.75" customHeight="1">
      <c r="E705" s="18"/>
    </row>
    <row r="706" ht="15.75" customHeight="1">
      <c r="E706" s="18"/>
    </row>
    <row r="707" ht="15.75" customHeight="1">
      <c r="E707" s="18"/>
    </row>
    <row r="708" ht="15.75" customHeight="1">
      <c r="E708" s="18"/>
    </row>
    <row r="709" ht="15.75" customHeight="1">
      <c r="E709" s="18"/>
    </row>
    <row r="710" ht="15.75" customHeight="1">
      <c r="E710" s="18"/>
    </row>
    <row r="711" ht="15.75" customHeight="1">
      <c r="E711" s="18"/>
    </row>
    <row r="712" ht="15.75" customHeight="1">
      <c r="E712" s="18"/>
    </row>
    <row r="713" ht="15.75" customHeight="1">
      <c r="E713" s="18"/>
    </row>
    <row r="714" ht="15.75" customHeight="1">
      <c r="E714" s="18"/>
    </row>
    <row r="715" ht="15.75" customHeight="1">
      <c r="E715" s="18"/>
    </row>
    <row r="716" ht="15.75" customHeight="1">
      <c r="E716" s="18"/>
    </row>
    <row r="717" ht="15.75" customHeight="1">
      <c r="E717" s="18"/>
    </row>
    <row r="718" ht="15.75" customHeight="1">
      <c r="E718" s="18"/>
    </row>
    <row r="719" ht="15.75" customHeight="1">
      <c r="E719" s="18"/>
    </row>
    <row r="720" ht="15.75" customHeight="1">
      <c r="E720" s="18"/>
    </row>
    <row r="721" ht="15.75" customHeight="1">
      <c r="E721" s="18"/>
    </row>
    <row r="722" ht="15.75" customHeight="1">
      <c r="E722" s="18"/>
    </row>
    <row r="723" ht="15.75" customHeight="1">
      <c r="E723" s="18"/>
    </row>
    <row r="724" ht="15.75" customHeight="1">
      <c r="E724" s="18"/>
    </row>
    <row r="725" ht="15.75" customHeight="1">
      <c r="E725" s="18"/>
    </row>
    <row r="726" ht="15.75" customHeight="1">
      <c r="E726" s="18"/>
    </row>
    <row r="727" ht="15.75" customHeight="1">
      <c r="E727" s="18"/>
    </row>
    <row r="728" ht="15.75" customHeight="1">
      <c r="E728" s="18"/>
    </row>
    <row r="729" ht="15.75" customHeight="1">
      <c r="E729" s="18"/>
    </row>
    <row r="730" ht="15.75" customHeight="1">
      <c r="E730" s="18"/>
    </row>
    <row r="731" ht="15.75" customHeight="1">
      <c r="E731" s="18"/>
    </row>
    <row r="732" ht="15.75" customHeight="1">
      <c r="E732" s="18"/>
    </row>
    <row r="733" ht="15.75" customHeight="1">
      <c r="E733" s="18"/>
    </row>
    <row r="734" ht="15.75" customHeight="1">
      <c r="E734" s="18"/>
    </row>
    <row r="735" ht="15.75" customHeight="1">
      <c r="E735" s="18"/>
    </row>
    <row r="736" ht="15.75" customHeight="1">
      <c r="E736" s="18"/>
    </row>
    <row r="737" ht="15.75" customHeight="1">
      <c r="E737" s="18"/>
    </row>
    <row r="738" ht="15.75" customHeight="1">
      <c r="E738" s="18"/>
    </row>
    <row r="739" ht="15.75" customHeight="1">
      <c r="E739" s="18"/>
    </row>
    <row r="740" ht="15.75" customHeight="1">
      <c r="E740" s="18"/>
    </row>
    <row r="741" ht="15.75" customHeight="1">
      <c r="E741" s="18"/>
    </row>
    <row r="742" ht="15.75" customHeight="1">
      <c r="E742" s="18"/>
    </row>
    <row r="743" ht="15.75" customHeight="1">
      <c r="E743" s="18"/>
    </row>
    <row r="744" ht="15.75" customHeight="1">
      <c r="E744" s="18"/>
    </row>
    <row r="745" ht="15.75" customHeight="1">
      <c r="E745" s="18"/>
    </row>
    <row r="746" ht="15.75" customHeight="1">
      <c r="E746" s="18"/>
    </row>
    <row r="747" ht="15.75" customHeight="1">
      <c r="E747" s="18"/>
    </row>
    <row r="748" ht="15.75" customHeight="1">
      <c r="E748" s="18"/>
    </row>
    <row r="749" ht="15.75" customHeight="1">
      <c r="E749" s="18"/>
    </row>
    <row r="750" ht="15.75" customHeight="1">
      <c r="E750" s="18"/>
    </row>
    <row r="751" ht="15.75" customHeight="1">
      <c r="E751" s="18"/>
    </row>
    <row r="752" ht="15.75" customHeight="1">
      <c r="E752" s="18"/>
    </row>
    <row r="753" ht="15.75" customHeight="1">
      <c r="E753" s="18"/>
    </row>
    <row r="754" ht="15.75" customHeight="1">
      <c r="E754" s="18"/>
    </row>
    <row r="755" ht="15.75" customHeight="1">
      <c r="E755" s="18"/>
    </row>
    <row r="756" ht="15.75" customHeight="1">
      <c r="E756" s="18"/>
    </row>
    <row r="757" ht="15.75" customHeight="1">
      <c r="E757" s="18"/>
    </row>
    <row r="758" ht="15.75" customHeight="1">
      <c r="E758" s="18"/>
    </row>
    <row r="759" ht="15.75" customHeight="1">
      <c r="E759" s="18"/>
    </row>
    <row r="760" ht="15.75" customHeight="1">
      <c r="E760" s="18"/>
    </row>
    <row r="761" ht="15.75" customHeight="1">
      <c r="E761" s="18"/>
    </row>
    <row r="762" ht="15.75" customHeight="1">
      <c r="E762" s="18"/>
    </row>
    <row r="763" ht="15.75" customHeight="1">
      <c r="E763" s="18"/>
    </row>
    <row r="764" ht="15.75" customHeight="1">
      <c r="E764" s="18"/>
    </row>
    <row r="765" ht="15.75" customHeight="1">
      <c r="E765" s="18"/>
    </row>
    <row r="766" ht="15.75" customHeight="1">
      <c r="E766" s="18"/>
    </row>
    <row r="767" ht="15.75" customHeight="1">
      <c r="E767" s="18"/>
    </row>
    <row r="768" ht="15.75" customHeight="1">
      <c r="E768" s="18"/>
    </row>
    <row r="769" ht="15.75" customHeight="1">
      <c r="E769" s="18"/>
    </row>
    <row r="770" ht="15.75" customHeight="1">
      <c r="E770" s="18"/>
    </row>
    <row r="771" ht="15.75" customHeight="1">
      <c r="E771" s="18"/>
    </row>
    <row r="772" ht="15.75" customHeight="1">
      <c r="E772" s="18"/>
    </row>
    <row r="773" ht="15.75" customHeight="1">
      <c r="E773" s="18"/>
    </row>
    <row r="774" ht="15.75" customHeight="1">
      <c r="E774" s="18"/>
    </row>
    <row r="775" ht="15.75" customHeight="1">
      <c r="E775" s="18"/>
    </row>
    <row r="776" ht="15.75" customHeight="1">
      <c r="E776" s="18"/>
    </row>
    <row r="777" ht="15.75" customHeight="1">
      <c r="E777" s="18"/>
    </row>
    <row r="778" ht="15.75" customHeight="1">
      <c r="E778" s="18"/>
    </row>
    <row r="779" ht="15.75" customHeight="1">
      <c r="E779" s="18"/>
    </row>
    <row r="780" ht="15.75" customHeight="1">
      <c r="E780" s="18"/>
    </row>
    <row r="781" ht="15.75" customHeight="1">
      <c r="E781" s="18"/>
    </row>
    <row r="782" ht="15.75" customHeight="1">
      <c r="E782" s="18"/>
    </row>
    <row r="783" ht="15.75" customHeight="1">
      <c r="E783" s="18"/>
    </row>
    <row r="784" ht="15.75" customHeight="1">
      <c r="E784" s="18"/>
    </row>
    <row r="785" ht="15.75" customHeight="1">
      <c r="E785" s="18"/>
    </row>
    <row r="786" ht="15.75" customHeight="1">
      <c r="E786" s="18"/>
    </row>
    <row r="787" ht="15.75" customHeight="1">
      <c r="E787" s="18"/>
    </row>
    <row r="788" ht="15.75" customHeight="1">
      <c r="E788" s="18"/>
    </row>
    <row r="789" ht="15.75" customHeight="1">
      <c r="E789" s="18"/>
    </row>
    <row r="790" ht="15.75" customHeight="1">
      <c r="E790" s="18"/>
    </row>
    <row r="791" ht="15.75" customHeight="1">
      <c r="E791" s="18"/>
    </row>
    <row r="792" ht="15.75" customHeight="1">
      <c r="E792" s="18"/>
    </row>
    <row r="793" ht="15.75" customHeight="1">
      <c r="E793" s="18"/>
    </row>
    <row r="794" ht="15.75" customHeight="1">
      <c r="E794" s="18"/>
    </row>
    <row r="795" ht="15.75" customHeight="1">
      <c r="E795" s="18"/>
    </row>
    <row r="796" ht="15.75" customHeight="1">
      <c r="E796" s="18"/>
    </row>
    <row r="797" ht="15.75" customHeight="1">
      <c r="E797" s="18"/>
    </row>
    <row r="798" ht="15.75" customHeight="1">
      <c r="E798" s="18"/>
    </row>
    <row r="799" ht="15.75" customHeight="1">
      <c r="E799" s="18"/>
    </row>
    <row r="800" ht="15.75" customHeight="1">
      <c r="E800" s="18"/>
    </row>
    <row r="801" ht="15.75" customHeight="1">
      <c r="E801" s="18"/>
    </row>
    <row r="802" ht="15.75" customHeight="1">
      <c r="E802" s="18"/>
    </row>
    <row r="803" ht="15.75" customHeight="1">
      <c r="E803" s="18"/>
    </row>
    <row r="804" ht="15.75" customHeight="1">
      <c r="E804" s="18"/>
    </row>
    <row r="805" ht="15.75" customHeight="1">
      <c r="E805" s="18"/>
    </row>
    <row r="806" ht="15.75" customHeight="1">
      <c r="E806" s="18"/>
    </row>
    <row r="807" ht="15.75" customHeight="1">
      <c r="E807" s="18"/>
    </row>
    <row r="808" ht="15.75" customHeight="1">
      <c r="E808" s="18"/>
    </row>
    <row r="809" ht="15.75" customHeight="1">
      <c r="E809" s="18"/>
    </row>
    <row r="810" ht="15.75" customHeight="1">
      <c r="E810" s="18"/>
    </row>
    <row r="811" ht="15.75" customHeight="1">
      <c r="E811" s="18"/>
    </row>
    <row r="812" ht="15.75" customHeight="1">
      <c r="E812" s="18"/>
    </row>
    <row r="813" ht="15.75" customHeight="1">
      <c r="E813" s="18"/>
    </row>
    <row r="814" ht="15.75" customHeight="1">
      <c r="E814" s="18"/>
    </row>
    <row r="815" ht="15.75" customHeight="1">
      <c r="E815" s="18"/>
    </row>
    <row r="816" ht="15.75" customHeight="1">
      <c r="E816" s="18"/>
    </row>
    <row r="817" ht="15.75" customHeight="1">
      <c r="E817" s="18"/>
    </row>
    <row r="818" ht="15.75" customHeight="1">
      <c r="E818" s="18"/>
    </row>
    <row r="819" ht="15.75" customHeight="1">
      <c r="E819" s="18"/>
    </row>
    <row r="820" ht="15.75" customHeight="1">
      <c r="E820" s="18"/>
    </row>
    <row r="821" ht="15.75" customHeight="1">
      <c r="E821" s="18"/>
    </row>
    <row r="822" ht="15.75" customHeight="1">
      <c r="E822" s="18"/>
    </row>
    <row r="823" ht="15.75" customHeight="1">
      <c r="E823" s="18"/>
    </row>
    <row r="824" ht="15.75" customHeight="1">
      <c r="E824" s="18"/>
    </row>
    <row r="825" ht="15.75" customHeight="1">
      <c r="E825" s="18"/>
    </row>
    <row r="826" ht="15.75" customHeight="1">
      <c r="E826" s="18"/>
    </row>
    <row r="827" ht="15.75" customHeight="1">
      <c r="E827" s="18"/>
    </row>
    <row r="828" ht="15.75" customHeight="1">
      <c r="E828" s="18"/>
    </row>
    <row r="829" ht="15.75" customHeight="1">
      <c r="E829" s="18"/>
    </row>
    <row r="830" ht="15.75" customHeight="1">
      <c r="E830" s="18"/>
    </row>
    <row r="831" ht="15.75" customHeight="1">
      <c r="E831" s="18"/>
    </row>
    <row r="832" ht="15.75" customHeight="1">
      <c r="E832" s="18"/>
    </row>
    <row r="833" ht="15.75" customHeight="1">
      <c r="E833" s="18"/>
    </row>
    <row r="834" ht="15.75" customHeight="1">
      <c r="E834" s="18"/>
    </row>
    <row r="835" ht="15.75" customHeight="1">
      <c r="E835" s="18"/>
    </row>
    <row r="836" ht="15.75" customHeight="1">
      <c r="E836" s="18"/>
    </row>
    <row r="837" ht="15.75" customHeight="1">
      <c r="E837" s="18"/>
    </row>
    <row r="838" ht="15.75" customHeight="1">
      <c r="E838" s="18"/>
    </row>
    <row r="839" ht="15.75" customHeight="1">
      <c r="E839" s="18"/>
    </row>
    <row r="840" ht="15.75" customHeight="1">
      <c r="E840" s="18"/>
    </row>
    <row r="841" ht="15.75" customHeight="1">
      <c r="E841" s="18"/>
    </row>
    <row r="842" ht="15.75" customHeight="1">
      <c r="E842" s="18"/>
    </row>
    <row r="843" ht="15.75" customHeight="1">
      <c r="E843" s="18"/>
    </row>
    <row r="844" ht="15.75" customHeight="1">
      <c r="E844" s="18"/>
    </row>
    <row r="845" ht="15.75" customHeight="1">
      <c r="E845" s="18"/>
    </row>
    <row r="846" ht="15.75" customHeight="1">
      <c r="E846" s="18"/>
    </row>
    <row r="847" ht="15.75" customHeight="1">
      <c r="E847" s="18"/>
    </row>
    <row r="848" ht="15.75" customHeight="1">
      <c r="E848" s="18"/>
    </row>
    <row r="849" ht="15.75" customHeight="1">
      <c r="E849" s="18"/>
    </row>
    <row r="850" ht="15.75" customHeight="1">
      <c r="E850" s="18"/>
    </row>
    <row r="851" ht="15.75" customHeight="1">
      <c r="E851" s="18"/>
    </row>
    <row r="852" ht="15.75" customHeight="1">
      <c r="E852" s="18"/>
    </row>
    <row r="853" ht="15.75" customHeight="1">
      <c r="E853" s="18"/>
    </row>
    <row r="854" ht="15.75" customHeight="1">
      <c r="E854" s="18"/>
    </row>
    <row r="855" ht="15.75" customHeight="1">
      <c r="E855" s="18"/>
    </row>
    <row r="856" ht="15.75" customHeight="1">
      <c r="E856" s="18"/>
    </row>
    <row r="857" ht="15.75" customHeight="1">
      <c r="E857" s="18"/>
    </row>
    <row r="858" ht="15.75" customHeight="1">
      <c r="E858" s="18"/>
    </row>
    <row r="859" ht="15.75" customHeight="1">
      <c r="E859" s="18"/>
    </row>
    <row r="860" ht="15.75" customHeight="1">
      <c r="E860" s="18"/>
    </row>
    <row r="861" ht="15.75" customHeight="1">
      <c r="E861" s="18"/>
    </row>
    <row r="862" ht="15.75" customHeight="1">
      <c r="E862" s="18"/>
    </row>
    <row r="863" ht="15.75" customHeight="1">
      <c r="E863" s="18"/>
    </row>
    <row r="864" ht="15.75" customHeight="1">
      <c r="E864" s="18"/>
    </row>
    <row r="865" ht="15.75" customHeight="1">
      <c r="E865" s="18"/>
    </row>
    <row r="866" ht="15.75" customHeight="1">
      <c r="E866" s="18"/>
    </row>
    <row r="867" ht="15.75" customHeight="1">
      <c r="E867" s="18"/>
    </row>
    <row r="868" ht="15.75" customHeight="1">
      <c r="E868" s="18"/>
    </row>
    <row r="869" ht="15.75" customHeight="1">
      <c r="E869" s="18"/>
    </row>
    <row r="870" ht="15.75" customHeight="1">
      <c r="E870" s="18"/>
    </row>
    <row r="871" ht="15.75" customHeight="1">
      <c r="E871" s="18"/>
    </row>
    <row r="872" ht="15.75" customHeight="1">
      <c r="E872" s="18"/>
    </row>
    <row r="873" ht="15.75" customHeight="1">
      <c r="E873" s="18"/>
    </row>
    <row r="874" ht="15.75" customHeight="1">
      <c r="E874" s="18"/>
    </row>
    <row r="875" ht="15.75" customHeight="1">
      <c r="E875" s="18"/>
    </row>
    <row r="876" ht="15.75" customHeight="1">
      <c r="E876" s="18"/>
    </row>
    <row r="877" ht="15.75" customHeight="1">
      <c r="E877" s="18"/>
    </row>
    <row r="878" ht="15.75" customHeight="1">
      <c r="E878" s="18"/>
    </row>
    <row r="879" ht="15.75" customHeight="1">
      <c r="E879" s="18"/>
    </row>
    <row r="880" ht="15.75" customHeight="1">
      <c r="E880" s="18"/>
    </row>
    <row r="881" ht="15.75" customHeight="1">
      <c r="E881" s="18"/>
    </row>
    <row r="882" ht="15.75" customHeight="1">
      <c r="E882" s="18"/>
    </row>
    <row r="883" ht="15.75" customHeight="1">
      <c r="E883" s="18"/>
    </row>
    <row r="884" ht="15.75" customHeight="1">
      <c r="E884" s="18"/>
    </row>
    <row r="885" ht="15.75" customHeight="1">
      <c r="E885" s="18"/>
    </row>
    <row r="886" ht="15.75" customHeight="1">
      <c r="E886" s="18"/>
    </row>
    <row r="887" ht="15.75" customHeight="1">
      <c r="E887" s="18"/>
    </row>
    <row r="888" ht="15.75" customHeight="1">
      <c r="E888" s="18"/>
    </row>
    <row r="889" ht="15.75" customHeight="1">
      <c r="E889" s="18"/>
    </row>
    <row r="890" ht="15.75" customHeight="1">
      <c r="E890" s="18"/>
    </row>
    <row r="891" ht="15.75" customHeight="1">
      <c r="E891" s="18"/>
    </row>
    <row r="892" ht="15.75" customHeight="1">
      <c r="E892" s="18"/>
    </row>
    <row r="893" ht="15.75" customHeight="1">
      <c r="E893" s="18"/>
    </row>
    <row r="894" ht="15.75" customHeight="1">
      <c r="E894" s="18"/>
    </row>
    <row r="895" ht="15.75" customHeight="1">
      <c r="E895" s="18"/>
    </row>
    <row r="896" ht="15.75" customHeight="1">
      <c r="E896" s="18"/>
    </row>
    <row r="897" ht="15.75" customHeight="1">
      <c r="E897" s="18"/>
    </row>
    <row r="898" ht="15.75" customHeight="1">
      <c r="E898" s="18"/>
    </row>
    <row r="899" ht="15.75" customHeight="1">
      <c r="E899" s="18"/>
    </row>
    <row r="900" ht="15.75" customHeight="1">
      <c r="E900" s="18"/>
    </row>
    <row r="901" ht="15.75" customHeight="1">
      <c r="E901" s="18"/>
    </row>
    <row r="902" ht="15.75" customHeight="1">
      <c r="E902" s="18"/>
    </row>
    <row r="903" ht="15.75" customHeight="1">
      <c r="E903" s="18"/>
    </row>
    <row r="904" ht="15.75" customHeight="1">
      <c r="E904" s="18"/>
    </row>
    <row r="905" ht="15.75" customHeight="1">
      <c r="E905" s="18"/>
    </row>
    <row r="906" ht="15.75" customHeight="1">
      <c r="E906" s="18"/>
    </row>
    <row r="907" ht="15.75" customHeight="1">
      <c r="E907" s="18"/>
    </row>
    <row r="908" ht="15.75" customHeight="1">
      <c r="E908" s="18"/>
    </row>
    <row r="909" ht="15.75" customHeight="1">
      <c r="E909" s="18"/>
    </row>
    <row r="910" ht="15.75" customHeight="1">
      <c r="E910" s="18"/>
    </row>
    <row r="911" ht="15.75" customHeight="1">
      <c r="E911" s="18"/>
    </row>
    <row r="912" ht="15.75" customHeight="1">
      <c r="E912" s="18"/>
    </row>
    <row r="913" ht="15.75" customHeight="1">
      <c r="E913" s="18"/>
    </row>
    <row r="914" ht="15.75" customHeight="1">
      <c r="E914" s="18"/>
    </row>
    <row r="915" ht="15.75" customHeight="1">
      <c r="E915" s="18"/>
    </row>
    <row r="916" ht="15.75" customHeight="1">
      <c r="E916" s="18"/>
    </row>
    <row r="917" ht="15.75" customHeight="1">
      <c r="E917" s="18"/>
    </row>
    <row r="918" ht="15.75" customHeight="1">
      <c r="E918" s="18"/>
    </row>
    <row r="919" ht="15.75" customHeight="1">
      <c r="E919" s="18"/>
    </row>
    <row r="920" ht="15.75" customHeight="1">
      <c r="E920" s="18"/>
    </row>
    <row r="921" ht="15.75" customHeight="1">
      <c r="E921" s="18"/>
    </row>
    <row r="922" ht="15.75" customHeight="1">
      <c r="E922" s="18"/>
    </row>
    <row r="923" ht="15.75" customHeight="1">
      <c r="E923" s="18"/>
    </row>
    <row r="924" ht="15.75" customHeight="1">
      <c r="E924" s="18"/>
    </row>
    <row r="925" ht="15.75" customHeight="1">
      <c r="E925" s="18"/>
    </row>
    <row r="926" ht="15.75" customHeight="1">
      <c r="E926" s="18"/>
    </row>
    <row r="927" ht="15.75" customHeight="1">
      <c r="E927" s="18"/>
    </row>
    <row r="928" ht="15.75" customHeight="1">
      <c r="E928" s="18"/>
    </row>
    <row r="929" ht="15.75" customHeight="1">
      <c r="E929" s="18"/>
    </row>
    <row r="930" ht="15.75" customHeight="1">
      <c r="E930" s="18"/>
    </row>
    <row r="931" ht="15.75" customHeight="1">
      <c r="E931" s="18"/>
    </row>
    <row r="932" ht="15.75" customHeight="1">
      <c r="E932" s="18"/>
    </row>
    <row r="933" ht="15.75" customHeight="1">
      <c r="E933" s="18"/>
    </row>
    <row r="934" ht="15.75" customHeight="1">
      <c r="E934" s="18"/>
    </row>
    <row r="935" ht="15.75" customHeight="1">
      <c r="E935" s="18"/>
    </row>
    <row r="936" ht="15.75" customHeight="1">
      <c r="E936" s="18"/>
    </row>
    <row r="937" ht="15.75" customHeight="1">
      <c r="E937" s="18"/>
    </row>
    <row r="938" ht="15.75" customHeight="1">
      <c r="E938" s="18"/>
    </row>
    <row r="939" ht="15.75" customHeight="1">
      <c r="E939" s="18"/>
    </row>
    <row r="940" ht="15.75" customHeight="1">
      <c r="E940" s="18"/>
    </row>
    <row r="941" ht="15.75" customHeight="1">
      <c r="E941" s="18"/>
    </row>
    <row r="942" ht="15.75" customHeight="1">
      <c r="E942" s="18"/>
    </row>
    <row r="943" ht="15.75" customHeight="1">
      <c r="E943" s="18"/>
    </row>
    <row r="944" ht="15.75" customHeight="1">
      <c r="E944" s="18"/>
    </row>
    <row r="945" ht="15.75" customHeight="1">
      <c r="E945" s="18"/>
    </row>
    <row r="946" ht="15.75" customHeight="1">
      <c r="E946" s="18"/>
    </row>
    <row r="947" ht="15.75" customHeight="1">
      <c r="E947" s="18"/>
    </row>
    <row r="948" ht="15.75" customHeight="1">
      <c r="E948" s="18"/>
    </row>
    <row r="949" ht="15.75" customHeight="1">
      <c r="E949" s="18"/>
    </row>
    <row r="950" ht="15.75" customHeight="1">
      <c r="E950" s="18"/>
    </row>
    <row r="951" ht="15.75" customHeight="1">
      <c r="E951" s="18"/>
    </row>
    <row r="952" ht="15.75" customHeight="1">
      <c r="E952" s="18"/>
    </row>
    <row r="953" ht="15.75" customHeight="1">
      <c r="E953" s="18"/>
    </row>
    <row r="954" ht="15.75" customHeight="1">
      <c r="E954" s="18"/>
    </row>
    <row r="955" ht="15.75" customHeight="1">
      <c r="E955" s="18"/>
    </row>
    <row r="956" ht="15.75" customHeight="1">
      <c r="E956" s="18"/>
    </row>
    <row r="957" ht="15.75" customHeight="1">
      <c r="E957" s="18"/>
    </row>
    <row r="958" ht="15.75" customHeight="1">
      <c r="E958" s="18"/>
    </row>
    <row r="959" ht="15.75" customHeight="1">
      <c r="E959" s="18"/>
    </row>
    <row r="960" ht="15.75" customHeight="1">
      <c r="E960" s="18"/>
    </row>
    <row r="961" ht="15.75" customHeight="1">
      <c r="E961" s="18"/>
    </row>
    <row r="962" ht="15.75" customHeight="1">
      <c r="E962" s="18"/>
    </row>
    <row r="963" ht="15.75" customHeight="1">
      <c r="E963" s="18"/>
    </row>
    <row r="964" ht="15.75" customHeight="1">
      <c r="E964" s="18"/>
    </row>
    <row r="965" ht="15.75" customHeight="1">
      <c r="E965" s="18"/>
    </row>
    <row r="966" ht="15.75" customHeight="1">
      <c r="E966" s="18"/>
    </row>
    <row r="967" ht="15.75" customHeight="1">
      <c r="E967" s="18"/>
    </row>
    <row r="968" ht="15.75" customHeight="1">
      <c r="E968" s="18"/>
    </row>
    <row r="969" ht="15.75" customHeight="1">
      <c r="E969" s="18"/>
    </row>
    <row r="970" ht="15.75" customHeight="1">
      <c r="E970" s="18"/>
    </row>
    <row r="971" ht="15.75" customHeight="1">
      <c r="E971" s="18"/>
    </row>
    <row r="972" ht="15.75" customHeight="1">
      <c r="E972" s="18"/>
    </row>
    <row r="973" ht="15.75" customHeight="1">
      <c r="E973" s="18"/>
    </row>
    <row r="974" ht="15.75" customHeight="1">
      <c r="E974" s="18"/>
    </row>
    <row r="975" ht="15.75" customHeight="1">
      <c r="E975" s="18"/>
    </row>
    <row r="976" ht="15.75" customHeight="1">
      <c r="E976" s="18"/>
    </row>
    <row r="977" ht="15.75" customHeight="1">
      <c r="E977" s="18"/>
    </row>
    <row r="978" ht="15.75" customHeight="1">
      <c r="E978" s="18"/>
    </row>
    <row r="979" ht="15.75" customHeight="1">
      <c r="E979" s="18"/>
    </row>
    <row r="980" ht="15.75" customHeight="1">
      <c r="E980" s="18"/>
    </row>
    <row r="981" ht="15.75" customHeight="1">
      <c r="E981" s="18"/>
    </row>
    <row r="982" ht="15.75" customHeight="1">
      <c r="E982" s="18"/>
    </row>
    <row r="983" ht="15.75" customHeight="1">
      <c r="E983" s="18"/>
    </row>
    <row r="984" ht="15.75" customHeight="1">
      <c r="E984" s="18"/>
    </row>
    <row r="985" ht="15.75" customHeight="1">
      <c r="E985" s="18"/>
    </row>
    <row r="986" ht="15.75" customHeight="1">
      <c r="E986" s="18"/>
    </row>
    <row r="987" ht="15.75" customHeight="1">
      <c r="E987" s="18"/>
    </row>
    <row r="988" ht="15.75" customHeight="1">
      <c r="E988" s="18"/>
    </row>
    <row r="989" ht="15.75" customHeight="1">
      <c r="E989" s="18"/>
    </row>
    <row r="990" ht="15.75" customHeight="1">
      <c r="E990" s="18"/>
    </row>
    <row r="991" ht="15.75" customHeight="1">
      <c r="E991" s="18"/>
    </row>
    <row r="992" ht="15.75" customHeight="1">
      <c r="E992" s="18"/>
    </row>
    <row r="993" ht="15.75" customHeight="1">
      <c r="E993" s="18"/>
    </row>
    <row r="994" ht="15.75" customHeight="1">
      <c r="E994" s="18"/>
    </row>
    <row r="995" ht="15.75" customHeight="1">
      <c r="E995" s="18"/>
    </row>
    <row r="996" ht="15.75" customHeight="1">
      <c r="E996" s="18"/>
    </row>
    <row r="997" ht="15.75" customHeight="1">
      <c r="E997" s="18"/>
    </row>
    <row r="998" ht="15.75" customHeight="1">
      <c r="E998" s="18"/>
    </row>
    <row r="999" ht="15.75" customHeight="1">
      <c r="E999" s="18"/>
    </row>
    <row r="1000" ht="15.75" customHeight="1">
      <c r="E1000" s="18"/>
    </row>
  </sheetData>
  <printOptions/>
  <pageMargins bottom="0.15748031496062992" footer="0.0" header="0.0" left="0.11811023622047245" right="0.11811023622047245" top="0.15748031496062992"/>
  <pageSetup orientation="landscape"/>
  <drawing r:id="rId1"/>
</worksheet>
</file>