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50"/>
  </bookViews>
  <sheets>
    <sheet name="Cursos" sheetId="1" r:id="rId1"/>
    <sheet name="Malla base" sheetId="2" r:id="rId2"/>
    <sheet name="ICI Malla" sheetId="3" r:id="rId3"/>
    <sheet name="ICI Lic" sheetId="4" r:id="rId4"/>
    <sheet name="ICI Tit" sheetId="5" r:id="rId5"/>
    <sheet name="IOC Malla" sheetId="6" r:id="rId6"/>
    <sheet name="IOC Lic" sheetId="7" r:id="rId7"/>
    <sheet name="IOC Tit" sheetId="8" r:id="rId8"/>
    <sheet name="ICE Malla" sheetId="9" r:id="rId9"/>
    <sheet name="ICE Lic" sheetId="10" r:id="rId10"/>
    <sheet name="ICE Tit" sheetId="11" r:id="rId11"/>
    <sheet name="ICC Malla" sheetId="12" r:id="rId12"/>
    <sheet name="ICC Lic" sheetId="13" r:id="rId13"/>
    <sheet name="ICC Tit" sheetId="14" r:id="rId14"/>
    <sheet name="ICA Malla" sheetId="15" r:id="rId15"/>
    <sheet name="ICA Lic" sheetId="16" r:id="rId16"/>
    <sheet name="ICA Tit" sheetId="17" r:id="rId17"/>
  </sheets>
  <externalReferences>
    <externalReference r:id="rId18"/>
    <externalReference r:id="rId19"/>
  </externalReferences>
  <definedNames>
    <definedName name="_xlnm._FilterDatabase" localSheetId="0" hidden="1">Cursos!$A$2:$AD$143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S1" authorId="0">
      <text>
        <r>
          <rPr>
            <sz val="10"/>
            <rFont val="SimSun"/>
            <charset val="134"/>
          </rPr>
          <t>======
ID#AAAB3P7QEaI
Autor    (2026-04-13 20:41:22)
Semanas que se consideran en un semestre</t>
        </r>
      </text>
    </comment>
    <comment ref="T1" authorId="0">
      <text>
        <r>
          <rPr>
            <sz val="10"/>
            <rFont val="SimSun"/>
            <charset val="134"/>
          </rPr>
          <t>======
ID#AAAB3P7QEZg
Autor    (2026-04-13 20:41:22)
Horas de dedicación por cada SCT</t>
        </r>
      </text>
    </comment>
    <comment ref="X2" authorId="0">
      <text>
        <r>
          <rPr>
            <sz val="10"/>
            <rFont val="SimSun"/>
            <charset val="134"/>
          </rPr>
          <t>======
ID#AAAB3P7QEsI
Matias Recabarren    (2026-04-13 20:41:22)
Se considera un ingreso de alumnos nuevos por año entre 230-260</t>
        </r>
      </text>
    </comment>
    <comment ref="C6" authorId="0">
      <text>
        <r>
          <rPr>
            <sz val="10"/>
            <rFont val="SimSun"/>
            <charset val="134"/>
          </rPr>
          <t>======
ID#AAAB3P7QE_4
tc={97748B44-7A36-4FA0-8488-ED14B9D7E1AA}    (2026-04-13 20:41:23)
[Threaded comment]
Your version of Excel allows you to read this threaded comment; however, any edits to it will get removed if the file is opened in a newer version of Excel. Learn more: https://go.microsoft.com/fwlink/?linkid=870924
Comment:
    ING1001 (código antiguo) tiene configurado 9 SCT y se homologa por ING1000 (código nuevo) tiene configurado 10 SCT</t>
        </r>
      </text>
    </comment>
    <comment ref="D16" authorId="0">
      <text>
        <r>
          <rPr>
            <sz val="10"/>
            <rFont val="SimSun"/>
            <charset val="134"/>
          </rPr>
          <t>======
ID#AAAB3P7QEsQ
tc={6639503C-E9BE-4D29-8026-47C834CE8B76}    (2026-04-13 20:41:22)
[Threaded comment]
Your version of Excel allows you to read this threaded comment; however, any edits to it will get removed if the file is opened in a newer version of Excel. Learn more: https://go.microsoft.com/fwlink/?linkid=870924
Comment:
    Codigo antiguo ICE5201</t>
        </r>
      </text>
    </comment>
    <comment ref="C20" authorId="0">
      <text>
        <r>
          <rPr>
            <sz val="10"/>
            <rFont val="SimSun"/>
            <charset val="134"/>
          </rPr>
          <t>======
ID#AAAB3P7QFA4
tc={98560124-4AEA-4B66-B821-39DD1AB5F5A0}    (2026-04-13 20:41:23)
[Threaded comment]
Your version of Excel allows you to read this threaded comment; however, any edits to it will get removed if the file is opened in a newer version of Excel. Learn more: https://go.microsoft.com/fwlink/?linkid=870924
Comment:
    ING1104 (código antiguo): tiene configurado 2 SCT y se homologa por  ING1400 (código nuevo) tiene configurado 1 SCT</t>
        </r>
      </text>
    </comment>
    <comment ref="T20" authorId="0">
      <text>
        <r>
          <rPr>
            <sz val="10"/>
            <rFont val="SimSun"/>
            <charset val="134"/>
          </rPr>
          <t>======
ID#AAAB3P7QE_w
Matias Recabarren    (2026-04-13 20:41:23)
Tiene una duración de 2 semanas.</t>
        </r>
      </text>
    </comment>
    <comment ref="D28" authorId="0">
      <text>
        <r>
          <rPr>
            <sz val="10"/>
            <rFont val="SimSun"/>
            <charset val="134"/>
          </rPr>
          <t>======
ID#AAAB3P7QE_Q
tc={07F061DE-0C2C-46D8-A43B-DE5F5019B8D3}    (2026-04-13 20:41:23)
[Threaded comment]
Your version of Excel allows you to read this threaded comment; however, any edits to it will get removed if the file is opened in a newer version of Excel. Learn more: https://go.microsoft.com/fwlink/?linkid=870924
Comment:
    Con nuevo codigo por malla nueva ICE
Reply:
    Codigo malla antiguo ICE4103</t>
        </r>
      </text>
    </comment>
    <comment ref="D48" authorId="0">
      <text>
        <r>
          <rPr>
            <sz val="10"/>
            <rFont val="SimSun"/>
            <charset val="134"/>
          </rPr>
          <t>======
ID#AAAB3P7QEZ8
tc={06E77DC6-F243-49FA-A92F-4CEB5D321C4E}    (2026-04-13 20:41:22)
[Threaded comment]
Your version of Excel allows you to read this threaded comment; however, any edits to it will get removed if the file is opened in a newer version of Excel. Learn more: https://go.microsoft.com/fwlink/?linkid=870924
Comment:
    se programan 3 hrs de clase y 2 ayud. Aparecia 1 ayud y 1 lab
Reply:
    horario de laboratorio corresponde a Taller BIM</t>
        </r>
      </text>
    </comment>
    <comment ref="D53" authorId="0">
      <text>
        <r>
          <rPr>
            <sz val="10"/>
            <rFont val="SimSun"/>
            <charset val="134"/>
          </rPr>
          <t>======
ID#AAAB3P7QE_s
tc={563D2584-4CAF-496B-AB1B-7CC2E386DBED}    (2026-04-13 20:41:23)
[Threaded comment]
Your version of Excel allows you to read this threaded comment; however, any edits to it will get removed if the file is opened in a newer version of Excel. Learn more: https://go.microsoft.com/fwlink/?linkid=870924
Comment:
    se mantiene esta hora de lab que no se programa?
Reply:
    1 hora de laboratorio que no se programa, por ser una actividad puntual</t>
        </r>
      </text>
    </comment>
    <comment ref="M57" authorId="0">
      <text>
        <r>
          <rPr>
            <sz val="10"/>
            <rFont val="SimSun"/>
            <charset val="134"/>
          </rPr>
          <t>======
ID#AAAB3P7QEsY
Andrea Miranda Coopman    (2026-04-13 20:41:22)
Solicitud coordinador del área</t>
        </r>
      </text>
    </comment>
    <comment ref="D66" authorId="0">
      <text>
        <r>
          <rPr>
            <sz val="10"/>
            <rFont val="SimSun"/>
            <charset val="134"/>
          </rPr>
          <t>======
ID#AAAB3P7QEZ0
tc={4FD3542E-B142-4A34-B811-1E4775654F50}    (2026-04-13 20:41:22)
[Threaded comment]
Your version of Excel allows you to read this threaded comment; however, any edits to it will get removed if the file is opened in a newer version of Excel. Learn more: https://go.microsoft.com/fwlink/?linkid=870924
Comment:
    Formulario dice 4 horas de dedicación directa. Se programan 3 hrs de clase y 2 de ayud. Aca salia 3 clase, 1 ayud 1 lab
Reply:
    taller no programado</t>
        </r>
      </text>
    </comment>
    <comment ref="D75" authorId="0">
      <text>
        <r>
          <rPr>
            <sz val="10"/>
            <rFont val="SimSun"/>
            <charset val="134"/>
          </rPr>
          <t>======
ID#AAAB3P7QEH8
tc={35A51C01-64AB-45AD-8AD4-C34229C04A6D}    (2026-04-13 20:41:22)
[Threaded comment]
Your version of Excel allows you to read this threaded comment; however, any edits to it will get removed if the file is opened in a newer version of Excel. Learn more: https://go.microsoft.com/fwlink/?linkid=870924
Comment:
    se programan 3 hrs de clase y 2 de ayud. Esta en el formulario como 4 hrs de docencia directa y en el catalogo aparecia 3 hrs de clase 1 de lab.
Reply:
    laboratorio no programado</t>
        </r>
      </text>
    </comment>
    <comment ref="D85" authorId="0">
      <text>
        <r>
          <rPr>
            <sz val="10"/>
            <rFont val="SimSun"/>
            <charset val="134"/>
          </rPr>
          <t>======
ID#AAAB3P7QE_g
tc={CCF0BD5F-613C-4ABA-A69F-CF03C06CBF3B}    (2026-04-13 20:41:23)
[Threaded comment]
Your version of Excel allows you to read this threaded comment; however, any edits to it will get removed if the file is opened in a newer version of Excel. Learn more: https://go.microsoft.com/fwlink/?linkid=870924
Comment:
    eliminar lab? no seprograma. En formulario se pusieron 6 hrs de dedicación directa
Reply:
    se reemplaza por 1 hora de trabajo</t>
        </r>
      </text>
    </comment>
    <comment ref="D88" authorId="0">
      <text>
        <r>
          <rPr>
            <sz val="10"/>
            <rFont val="SimSun"/>
            <charset val="134"/>
          </rPr>
          <t>======
ID#AAAB3P7QEs0
tc={9C78C329-70E0-4916-86CE-9BF478C4A8D7}    (2026-04-13 20:41:23)
[Threaded comment]
Your version of Excel allows you to read this threaded comment; however, any edits to it will get removed if the file is opened in a newer version of Excel. Learn more: https://go.microsoft.com/fwlink/?linkid=870924
Comment:
    En el formulario salen 6 horas directas. Se programan 3 horas de clases y 2 horas de lab</t>
        </r>
      </text>
    </comment>
    <comment ref="D111" authorId="0">
      <text>
        <r>
          <rPr>
            <sz val="10"/>
            <rFont val="SimSun"/>
            <charset val="134"/>
          </rPr>
          <t>======
ID#AAAB3P7QEtA
tc={0002DC07-F59D-45C7-B15E-054AA0B05EB6}    (2026-04-13 20:41:23)
[Threaded comment]
Your version of Excel allows you to read this threaded comment; however, any edits to it will get removed if the file is opened in a newer version of Excel. Learn more: https://go.microsoft.com/fwlink/?linkid=870924
Comment:
    en el formulario sale 4 hrs de docencia directa
Reply:
    laboratorio o taller no es programado, implica revisión de avance de proyectos en horario acordado</t>
        </r>
      </text>
    </comment>
    <comment ref="D112" authorId="0">
      <text>
        <r>
          <rPr>
            <sz val="10"/>
            <rFont val="SimSun"/>
            <charset val="134"/>
          </rPr>
          <t>======
ID#AAAB3P7QFAM
tc={43033940-FF4A-4C13-974E-92E2AC3701B1}    (2026-04-13 20:41:23)
[Threaded comment]
Your version of Excel allows you to read this threaded comment; however, any edits to it will get removed if the file is opened in a newer version of Excel. Learn more: https://go.microsoft.com/fwlink/?linkid=870924
Comment:
    en el formulario salen 4 horas de docencia directa y se programan 3 de clase y dos lab
Reply:
    se deja igual que en DPI</t>
        </r>
      </text>
    </comment>
    <comment ref="D126" authorId="0">
      <text>
        <r>
          <rPr>
            <sz val="10"/>
            <rFont val="SimSun"/>
            <charset val="134"/>
          </rPr>
          <t>======
ID#AAAB3P7QFAs
tc={6BC5E640-BD94-4DCE-850C-4133444539A3}    (2026-04-13 20:41:23)
[Threaded comment]
Your version of Excel allows you to read this threaded comment; however, any edits to it will get removed if the file is opened in a newer version of Excel. Learn more: https://go.microsoft.com/fwlink/?linkid=870924
Comment:
    Con nuevo código enviado por Gabriela
Reply:
    Por el cambio de requisito
Reply:
    antiguo codigo ICE3204</t>
        </r>
      </text>
    </comment>
    <comment ref="D138" authorId="0">
      <text>
        <r>
          <rPr>
            <sz val="10"/>
            <rFont val="SimSun"/>
            <charset val="134"/>
          </rPr>
          <t>======
ID#AAAB3P7QEZ4
tc={6972372B-A29E-40CE-B72D-75B2F2585E87}    (2026-04-13 20:41:22)
[Threaded comment]
Your version of Excel allows you to read this threaded comment; however, any edits to it will get removed if the file is opened in a newer version of Excel. Learn more: https://go.microsoft.com/fwlink/?linkid=870924
Comment:
    NO SE PROGRAMA LAB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P8" authorId="0">
      <text>
        <r>
          <rPr>
            <sz val="10"/>
            <rFont val="SimSun"/>
            <charset val="134"/>
          </rPr>
          <t>======
ID#AAAB3P7QFAo
Matias Recabarren    (2026-04-13 20:41:23)
24 créditos de titulación aprobados</t>
        </r>
      </text>
    </comment>
    <comment ref="AP14" authorId="0">
      <text>
        <r>
          <rPr>
            <sz val="10"/>
            <rFont val="SimSun"/>
            <charset val="134"/>
          </rPr>
          <t>======
ID#AAAB3P7QE_0
Matias Recabarren    (2026-04-13 20:41:23)
24 créditos de titulación aprobados</t>
        </r>
      </text>
    </comment>
    <comment ref="AR18" authorId="0">
      <text>
        <r>
          <rPr>
            <sz val="10"/>
            <rFont val="SimSun"/>
            <charset val="134"/>
          </rPr>
          <t>======
ID#AAAB3P7QFAk
Matias Recabarren    (2026-04-13 20:41:23)
Licenciatura y 30
créditos de Titulación</t>
        </r>
      </text>
    </comment>
    <comment ref="D22" authorId="0">
      <text>
        <r>
          <rPr>
            <sz val="10"/>
            <rFont val="SimSun"/>
            <charset val="134"/>
          </rPr>
          <t>======
ID#AAAB3P7QFA0
Matias Recabarren    (2026-04-13 20:41:23)
Habilidades transversales desarrolladas en el curso</t>
        </r>
      </text>
    </comment>
    <comment ref="E22" authorId="0">
      <text>
        <r>
          <rPr>
            <sz val="10"/>
            <rFont val="SimSun"/>
            <charset val="134"/>
          </rPr>
          <t>======
ID#AAAB3P7QEsM
Matias Recabarren    (2026-04-13 20:41:22)
En rojo significa que puede ser en paralelo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P8" authorId="0">
      <text>
        <r>
          <rPr>
            <sz val="10"/>
            <rFont val="SimSun"/>
            <charset val="134"/>
          </rPr>
          <t>======
ID#AAAB3P7QEaA
Matias Recabarren    (2026-04-13 20:41:22)
24 créditos de titulación aprobados</t>
        </r>
      </text>
    </comment>
    <comment ref="AP14" authorId="0">
      <text>
        <r>
          <rPr>
            <sz val="10"/>
            <rFont val="SimSun"/>
            <charset val="134"/>
          </rPr>
          <t>======
ID#AAAB3P7QE_o
Matias Recabarren    (2026-04-13 20:41:23)
24 créditos de titulación aprobados</t>
        </r>
      </text>
    </comment>
    <comment ref="AR18" authorId="0">
      <text>
        <r>
          <rPr>
            <sz val="10"/>
            <rFont val="SimSun"/>
            <charset val="134"/>
          </rPr>
          <t>======
ID#AAAB3P7QE_k
Matias Recabarren    (2026-04-13 20:41:23)
Licenciatura y 30
créditos de Titulación</t>
        </r>
      </text>
    </comment>
    <comment ref="D22" authorId="0">
      <text>
        <r>
          <rPr>
            <sz val="10"/>
            <rFont val="SimSun"/>
            <charset val="134"/>
          </rPr>
          <t>======
ID#AAAB3P7QEso
Matias Recabarren    (2026-04-13 20:41:23)
Habilidades transversales desarrolladas en el curso</t>
        </r>
      </text>
    </comment>
    <comment ref="E22" authorId="0">
      <text>
        <r>
          <rPr>
            <sz val="10"/>
            <rFont val="SimSun"/>
            <charset val="134"/>
          </rPr>
          <t>======
ID#AAAB3P7QFAQ
Matias Recabarren    (2026-04-13 20:41:23)
En rojo significa que puede ser en paralelo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27" authorId="0">
      <text>
        <r>
          <rPr>
            <sz val="10"/>
            <rFont val="SimSun"/>
            <charset val="134"/>
          </rPr>
          <t>======
ID#AAAB3P7QFAg
Matias Recabarren    (2026-04-13 20:41:23)
En rojo significa que puede ser en paralelo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12" authorId="0">
      <text>
        <r>
          <rPr>
            <sz val="10"/>
            <rFont val="SimSun"/>
            <charset val="134"/>
          </rPr>
          <t>======
ID#AAAB3P7QE_8
Matias Recabarren    (2026-04-13 20:41:23)
En rojo significa que puede ser en paralelo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P8" authorId="0">
      <text>
        <r>
          <rPr>
            <sz val="10"/>
            <rFont val="SimSun"/>
            <charset val="134"/>
          </rPr>
          <t>======
ID#AAAB3P7QEsk
Matias Recabarren    (2026-04-13 20:41:23)
24 créditos de titulación aprobados</t>
        </r>
      </text>
    </comment>
    <comment ref="AP14" authorId="0">
      <text>
        <r>
          <rPr>
            <sz val="10"/>
            <rFont val="SimSun"/>
            <charset val="134"/>
          </rPr>
          <t>======
ID#AAAB3P7QEsc
Matias Recabarren    (2026-04-13 20:41:23)
24 créditos de titulación aprobados</t>
        </r>
      </text>
    </comment>
    <comment ref="AR18" authorId="0">
      <text>
        <r>
          <rPr>
            <sz val="10"/>
            <rFont val="SimSun"/>
            <charset val="134"/>
          </rPr>
          <t>======
ID#AAAB3P7QFAU
Matias Recabarren    (2026-04-13 20:41:23)
Licenciatura y 30
créditos de Titulación</t>
        </r>
      </text>
    </comment>
    <comment ref="D22" authorId="0">
      <text>
        <r>
          <rPr>
            <sz val="10"/>
            <rFont val="SimSun"/>
            <charset val="134"/>
          </rPr>
          <t>======
ID#AAAB3P7QEZo
Matias Recabarren    (2026-04-13 20:41:22)
Habilidades transversales desarrolladas en el curso</t>
        </r>
      </text>
    </comment>
    <comment ref="E22" authorId="0">
      <text>
        <r>
          <rPr>
            <sz val="10"/>
            <rFont val="SimSun"/>
            <charset val="134"/>
          </rPr>
          <t>======
ID#AAAB3P7QE_U
Matias Recabarren    (2026-04-13 20:41:23)
En rojo significa que puede ser en paralelo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D27" authorId="0">
      <text>
        <r>
          <rPr>
            <sz val="10"/>
            <rFont val="SimSun"/>
            <charset val="134"/>
          </rPr>
          <t>======
ID#AAAB3P7QEZc
Matias Recabarren    (2026-04-13 20:41:22)
En rojo significa que puede ser en paralelo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D12" authorId="0">
      <text>
        <r>
          <rPr>
            <sz val="10"/>
            <rFont val="SimSun"/>
            <charset val="134"/>
          </rPr>
          <t>======
ID#AAAB3P7QEtE
Matias Recabarren    (2026-04-13 20:41:23)
En rojo significa que puede ser en paralelo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P8" authorId="0">
      <text>
        <r>
          <rPr>
            <sz val="10"/>
            <rFont val="SimSun"/>
            <charset val="134"/>
          </rPr>
          <t>======
ID#AAAB3P7QEZw
Matias Recabarren    (2026-04-13 20:41:22)
24 créditos de titulación aprobados</t>
        </r>
      </text>
    </comment>
    <comment ref="AP14" authorId="0">
      <text>
        <r>
          <rPr>
            <sz val="10"/>
            <rFont val="SimSun"/>
            <charset val="134"/>
          </rPr>
          <t>======
ID#AAAB3P7QEZQ
Matias Recabarren    (2026-04-13 20:41:22)
24 créditos de titulación aprobados</t>
        </r>
      </text>
    </comment>
    <comment ref="AR18" authorId="0">
      <text>
        <r>
          <rPr>
            <sz val="10"/>
            <rFont val="SimSun"/>
            <charset val="134"/>
          </rPr>
          <t>======
ID#AAAB3P7QEZk
Matias Recabarren    (2026-04-13 20:41:22)
Licenciatura y 30
créditos de Titulación</t>
        </r>
      </text>
    </comment>
    <comment ref="D22" authorId="0">
      <text>
        <r>
          <rPr>
            <sz val="10"/>
            <rFont val="SimSun"/>
            <charset val="134"/>
          </rPr>
          <t>======
ID#AAAB3P7QEaE
Matias Recabarren    (2026-04-13 20:41:22)
Habilidades transversales desarrolladas en el curso</t>
        </r>
      </text>
    </comment>
    <comment ref="E22" authorId="0">
      <text>
        <r>
          <rPr>
            <sz val="10"/>
            <rFont val="SimSun"/>
            <charset val="134"/>
          </rPr>
          <t>======
ID#AAAB3P7QEsg
Matias Recabarren    (2026-04-13 20:41:23)
En rojo significa que puede ser en paralelo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7" authorId="0">
      <text>
        <r>
          <rPr>
            <sz val="10"/>
            <rFont val="SimSun"/>
            <charset val="134"/>
          </rPr>
          <t>======
ID#AAAB3P7QEs8
Matias Recabarren    (2026-04-13 20:41:23)
En rojo significa que puede ser en paralelo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D12" authorId="0">
      <text>
        <r>
          <rPr>
            <sz val="10"/>
            <rFont val="SimSun"/>
            <charset val="134"/>
          </rPr>
          <t>======
ID#AAAB3P7QEZY
Matias Recabarren    (2026-04-13 20:41:22)
En rojo significa que puede ser en paralelo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P8" authorId="0">
      <text>
        <r>
          <rPr>
            <sz val="10"/>
            <rFont val="SimSun"/>
            <charset val="134"/>
          </rPr>
          <t>======
ID#AAAB3P7QFAY
Matias Recabarren    (2026-04-13 20:41:23)
24 créditos de titulación aprobados</t>
        </r>
      </text>
    </comment>
    <comment ref="AP14" authorId="0">
      <text>
        <r>
          <rPr>
            <sz val="10"/>
            <rFont val="SimSun"/>
            <charset val="134"/>
          </rPr>
          <t>======
ID#AAAB3P7QFAA
Matias Recabarren    (2026-04-13 20:41:23)
24 créditos de titulación aprobados</t>
        </r>
      </text>
    </comment>
    <comment ref="AR18" authorId="0">
      <text>
        <r>
          <rPr>
            <sz val="10"/>
            <rFont val="SimSun"/>
            <charset val="134"/>
          </rPr>
          <t>======
ID#AAAB3P7QEZs
Matias Recabarren    (2026-04-13 20:41:22)
Licenciatura y 30
créditos de Titulación</t>
        </r>
      </text>
    </comment>
    <comment ref="D22" authorId="0">
      <text>
        <r>
          <rPr>
            <sz val="10"/>
            <rFont val="SimSun"/>
            <charset val="134"/>
          </rPr>
          <t>======
ID#AAAB3P7QEss
Matias Recabarren    (2026-04-13 20:41:23)
Habilidades transversales desarrolladas en el curso</t>
        </r>
      </text>
    </comment>
    <comment ref="E22" authorId="0">
      <text>
        <r>
          <rPr>
            <sz val="10"/>
            <rFont val="SimSun"/>
            <charset val="134"/>
          </rPr>
          <t>======
ID#AAAB3P7QFAw
Matias Recabarren    (2026-04-13 20:41:23)
En rojo significa que puede ser en paralelo</t>
        </r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D27" authorId="0">
      <text>
        <r>
          <rPr>
            <sz val="10"/>
            <rFont val="SimSun"/>
            <charset val="134"/>
          </rPr>
          <t>======
ID#AAAB3P7QEsw
Matias Recabarren    (2026-04-13 20:41:23)
En rojo significa que puede ser en paralelo</t>
        </r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D12" authorId="0">
      <text>
        <r>
          <rPr>
            <sz val="10"/>
            <rFont val="SimSun"/>
            <charset val="134"/>
          </rPr>
          <t>======
ID#AAAB3P7QEZU
Matias Recabarren    (2026-04-13 20:41:22)
En rojo significa que puede ser en paralelo</t>
        </r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AP8" authorId="0">
      <text>
        <r>
          <rPr>
            <sz val="10"/>
            <rFont val="SimSun"/>
            <charset val="134"/>
          </rPr>
          <t>======
ID#AAAB3P7QEs4
Matias Recabarren    (2026-04-13 20:41:23)
24 créditos de titulación aprobados</t>
        </r>
      </text>
    </comment>
    <comment ref="AP14" authorId="0">
      <text>
        <r>
          <rPr>
            <sz val="10"/>
            <rFont val="SimSun"/>
            <charset val="134"/>
          </rPr>
          <t>======
ID#AAAB3P7QFAE
Matias Recabarren    (2026-04-13 20:41:23)
24 créditos de titulación aprobados</t>
        </r>
      </text>
    </comment>
    <comment ref="AR18" authorId="0">
      <text>
        <r>
          <rPr>
            <sz val="10"/>
            <rFont val="SimSun"/>
            <charset val="134"/>
          </rPr>
          <t>======
ID#AAAB3P7QE_Y
Matias Recabarren    (2026-04-13 20:41:23)
Licenciatura y 30
créditos de Titulación</t>
        </r>
      </text>
    </comment>
    <comment ref="D22" authorId="0">
      <text>
        <r>
          <rPr>
            <sz val="10"/>
            <rFont val="SimSun"/>
            <charset val="134"/>
          </rPr>
          <t>======
ID#AAAB3P7QFAI
Matias Recabarren    (2026-04-13 20:41:23)
Habilidades transversales desarrolladas en el curso</t>
        </r>
      </text>
    </comment>
    <comment ref="E22" authorId="0">
      <text>
        <r>
          <rPr>
            <sz val="10"/>
            <rFont val="SimSun"/>
            <charset val="134"/>
          </rPr>
          <t>======
ID#AAAB3P7QEsU
Matias Recabarren    (2026-04-13 20:41:22)
En rojo significa que puede ser en paralelo</t>
        </r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D27" authorId="0">
      <text>
        <r>
          <rPr>
            <sz val="10"/>
            <rFont val="SimSun"/>
            <charset val="134"/>
          </rPr>
          <t>======
ID#AAAB3P7QE_c
Matias Recabarren    (2026-04-13 20:41:23)
En rojo significa que puede ser en paralelo</t>
        </r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D12" authorId="0">
      <text>
        <r>
          <rPr>
            <sz val="10"/>
            <rFont val="SimSun"/>
            <charset val="134"/>
          </rPr>
          <t>======
ID#AAAB3P7QFAc
Matias Recabarren    (2026-04-13 20:41:23)
En rojo significa que puede ser en paralelo</t>
        </r>
      </text>
    </comment>
  </commentList>
</comments>
</file>

<file path=xl/sharedStrings.xml><?xml version="1.0" encoding="utf-8"?>
<sst xmlns="http://schemas.openxmlformats.org/spreadsheetml/2006/main" count="4426" uniqueCount="745">
  <si>
    <t>Especialidades</t>
  </si>
  <si>
    <t>Horas semanales</t>
  </si>
  <si>
    <t>CODIGO</t>
  </si>
  <si>
    <t>MATERIA</t>
  </si>
  <si>
    <t>CURSO</t>
  </si>
  <si>
    <t>TITULO</t>
  </si>
  <si>
    <t>Plan Común</t>
  </si>
  <si>
    <t>ICI</t>
  </si>
  <si>
    <t>IOC</t>
  </si>
  <si>
    <t>ICE</t>
  </si>
  <si>
    <t>ICC</t>
  </si>
  <si>
    <t>ICA</t>
  </si>
  <si>
    <t>Cocentración</t>
  </si>
  <si>
    <t>Clases</t>
  </si>
  <si>
    <t>Ayudantías</t>
  </si>
  <si>
    <t>Laboratorios o Talleres</t>
  </si>
  <si>
    <t>Trabajos</t>
  </si>
  <si>
    <t>Presentaciones</t>
  </si>
  <si>
    <t>Lecturas</t>
  </si>
  <si>
    <t>Estudio</t>
  </si>
  <si>
    <t>SCT-Chile</t>
  </si>
  <si>
    <t>Requisitos</t>
  </si>
  <si>
    <t>Habilidades Transversales</t>
  </si>
  <si>
    <t>Comienzo</t>
  </si>
  <si>
    <t>Secciones Sem 10</t>
  </si>
  <si>
    <t>Secciones Sem 20</t>
  </si>
  <si>
    <t>Homologación Plan de Estudios 2016
Sólo cambio de malla</t>
  </si>
  <si>
    <t>Homologación Plan de Estudios 2011
Sólo cambio de malla</t>
  </si>
  <si>
    <t xml:space="preserve">Cursos similares del Plan de Estudios 2011 (Lista Cruzada)
</t>
  </si>
  <si>
    <t>CODIGOS BANNER 2010</t>
  </si>
  <si>
    <t>COINCIDENCIA</t>
  </si>
  <si>
    <t>ICI2010</t>
  </si>
  <si>
    <t>Administración de los Riesgos Financieros</t>
  </si>
  <si>
    <t>10f</t>
  </si>
  <si>
    <t>Licenciatura</t>
  </si>
  <si>
    <t>✔</t>
  </si>
  <si>
    <t>SI</t>
  </si>
  <si>
    <t>IOC5206</t>
  </si>
  <si>
    <t>5206</t>
  </si>
  <si>
    <t>Administración y Control de Proyectos</t>
  </si>
  <si>
    <t>10i</t>
  </si>
  <si>
    <t xml:space="preserve">Cost Engineering </t>
  </si>
  <si>
    <t>Ob</t>
  </si>
  <si>
    <t xml:space="preserve">Análisis Conceptual de Proyectos </t>
  </si>
  <si>
    <t>ICA5120</t>
  </si>
  <si>
    <t>5120</t>
  </si>
  <si>
    <t>Air Quality and Environmental Pollution</t>
  </si>
  <si>
    <t>Diseño y Optimización de Procesos Industriales</t>
  </si>
  <si>
    <t>Ic(Oa)</t>
  </si>
  <si>
    <t>Air Quality and Environmental Pollution (ICA 5102)</t>
  </si>
  <si>
    <t>NA</t>
  </si>
  <si>
    <t>ING1100</t>
  </si>
  <si>
    <t>ING</t>
  </si>
  <si>
    <t>1100</t>
  </si>
  <si>
    <t>Álgebra e Introducción al Cálculo</t>
  </si>
  <si>
    <t>Álgebra (7) y Geometría e Introducción al Cálculo (7)</t>
  </si>
  <si>
    <t xml:space="preserve">Álgebra  y Geometría e Introducción al Cálculo </t>
  </si>
  <si>
    <t>no disponible</t>
  </si>
  <si>
    <t>NO</t>
  </si>
  <si>
    <t>ING1201</t>
  </si>
  <si>
    <t>Álgebra Lineal</t>
  </si>
  <si>
    <t>Bases para el Estudio de Ingeniería, Álgebra e Introducción al Cálculo, Programación (p)</t>
  </si>
  <si>
    <t>Álgebra Lineal (6)</t>
  </si>
  <si>
    <t xml:space="preserve">Álgebra Lineal </t>
  </si>
  <si>
    <t>ICC4101</t>
  </si>
  <si>
    <t>Algorithms and Competitive Programming</t>
  </si>
  <si>
    <t>Estructuras de Datos y Algoritmos</t>
  </si>
  <si>
    <t>Ic</t>
  </si>
  <si>
    <t>Diseño y Análisis de Algoritmos</t>
  </si>
  <si>
    <t>ICC5140</t>
  </si>
  <si>
    <t>5140</t>
  </si>
  <si>
    <t>Almacenamiento y Procesamiento Masivo de Datos</t>
  </si>
  <si>
    <t>Proyecto de Desarrollo de Software</t>
  </si>
  <si>
    <t>Ec</t>
  </si>
  <si>
    <t xml:space="preserve">Electivo Computación </t>
  </si>
  <si>
    <t>ICE3101</t>
  </si>
  <si>
    <t>Análisis de Circuitos</t>
  </si>
  <si>
    <t>Ecuaciones Diferenciales, Electricidad y Magnetismo</t>
  </si>
  <si>
    <t>Análisis de Circuitos (6)</t>
  </si>
  <si>
    <t>ICI1010</t>
  </si>
  <si>
    <t>Análisis de Estados Financieros</t>
  </si>
  <si>
    <t>9f</t>
  </si>
  <si>
    <t>Ib,Oa</t>
  </si>
  <si>
    <t>IOC3201</t>
  </si>
  <si>
    <t>Análisis Estructural</t>
  </si>
  <si>
    <t>Mecánica de Materiales</t>
  </si>
  <si>
    <t>ING1106</t>
  </si>
  <si>
    <t>Antropología Filosófica</t>
  </si>
  <si>
    <t>Antropología Filosófica (3)</t>
  </si>
  <si>
    <t xml:space="preserve">Antropología Filosófica </t>
  </si>
  <si>
    <t>ICC4203</t>
  </si>
  <si>
    <t>4203</t>
  </si>
  <si>
    <t>Aplicaciones Móviles</t>
  </si>
  <si>
    <t>Web Technologies</t>
  </si>
  <si>
    <t>Ia</t>
  </si>
  <si>
    <t>Aplicaciones móviles</t>
  </si>
  <si>
    <t>ICC3202</t>
  </si>
  <si>
    <t>Arquitectura de Computadores</t>
  </si>
  <si>
    <t>6*</t>
  </si>
  <si>
    <t>Electricidad y Magnetismo</t>
  </si>
  <si>
    <t>ICE5204</t>
  </si>
  <si>
    <t>5204</t>
  </si>
  <si>
    <t>Artificial Intelligence (nueva malla electrica)</t>
  </si>
  <si>
    <r>
      <rPr>
        <i/>
        <sz val="11"/>
        <color theme="1"/>
        <rFont val="Tahoma"/>
        <charset val="134"/>
      </rPr>
      <t>(Probabilidad y Estadística, Señales y Sistemas)</t>
    </r>
    <r>
      <rPr>
        <sz val="11"/>
        <color theme="1"/>
        <rFont val="Tahoma"/>
        <charset val="134"/>
      </rPr>
      <t xml:space="preserve"> o (Probabilidades y Estadísticas y Programación de bajo nivel)</t>
    </r>
  </si>
  <si>
    <t>Inteligencia Artificial</t>
  </si>
  <si>
    <t>ICC3103</t>
  </si>
  <si>
    <t>Autómatas y Computabilidad</t>
  </si>
  <si>
    <t>Programación, Cálculo I</t>
  </si>
  <si>
    <t>Ib</t>
  </si>
  <si>
    <t>Teoría de Autómatas y Lenguajes formales</t>
  </si>
  <si>
    <t>ICA4130</t>
  </si>
  <si>
    <t>4130</t>
  </si>
  <si>
    <t>Balances de Materia y Energía</t>
  </si>
  <si>
    <t>Métodos Numéricos, Transferencia de Calor</t>
  </si>
  <si>
    <t>Balances de Materia y Energía (ICA 3101)</t>
  </si>
  <si>
    <t>ICC3204</t>
  </si>
  <si>
    <t>Bases de Datos</t>
  </si>
  <si>
    <t>Programación</t>
  </si>
  <si>
    <t>Bases de Datos Aplicadas (5)</t>
  </si>
  <si>
    <t>ING1400</t>
  </si>
  <si>
    <t>1400</t>
  </si>
  <si>
    <t>Bases para el Estudio de Ingeniería</t>
  </si>
  <si>
    <t>Álgebra (7) o Geometría e Introducción al Cálculo (7)</t>
  </si>
  <si>
    <t>ING1204</t>
  </si>
  <si>
    <t>Biología de los Microorganismos</t>
  </si>
  <si>
    <t>Bases para el Estudio de Ingeniería (p)</t>
  </si>
  <si>
    <t>Ea</t>
  </si>
  <si>
    <t>ING1202</t>
  </si>
  <si>
    <t>Cálculo I</t>
  </si>
  <si>
    <t>Bases para el Estudio de Ingeniería, Álgebra e Introducción al Cálculo</t>
  </si>
  <si>
    <t>Cálculo I (6)</t>
  </si>
  <si>
    <t>ING2102</t>
  </si>
  <si>
    <t>Cálculo II</t>
  </si>
  <si>
    <t>Cálculo II (6)</t>
  </si>
  <si>
    <t>ICA4110</t>
  </si>
  <si>
    <t>4110</t>
  </si>
  <si>
    <t>Cinética y Diseño de Reactores Químicos</t>
  </si>
  <si>
    <t>Balances de Materia y Energía, Máquinas de Transformación Física y Química</t>
  </si>
  <si>
    <t>Cinética y Diseño de Reactores Químicos (ICA4101)</t>
  </si>
  <si>
    <t>ICE4204</t>
  </si>
  <si>
    <t>Comunicaciones Digitales</t>
  </si>
  <si>
    <t>Introducción a las Comunicaciones</t>
  </si>
  <si>
    <t>Comunicaciones Modernas</t>
  </si>
  <si>
    <t>ICI3203</t>
  </si>
  <si>
    <t>Contabilidad y Control de Gestión</t>
  </si>
  <si>
    <t>Fundamentos de Economía</t>
  </si>
  <si>
    <t>Contabilidad General y de costos</t>
  </si>
  <si>
    <t>ICE4202</t>
  </si>
  <si>
    <t>Control Automático</t>
  </si>
  <si>
    <t>Señales y Sistemas, Mecánica y Ondas</t>
  </si>
  <si>
    <t>ICE4104</t>
  </si>
  <si>
    <t>4104</t>
  </si>
  <si>
    <t>Conversión de Energía</t>
  </si>
  <si>
    <t>Análisis de Circuitos, Termodinámica (concurrente)</t>
  </si>
  <si>
    <t>IOC5106</t>
  </si>
  <si>
    <t>5106</t>
  </si>
  <si>
    <t>Cost Engineering</t>
  </si>
  <si>
    <t>9i</t>
  </si>
  <si>
    <t>228 SCT Aprobados en total</t>
  </si>
  <si>
    <t>Electivo Obras</t>
  </si>
  <si>
    <t>ICC5130</t>
  </si>
  <si>
    <t>5130</t>
  </si>
  <si>
    <t>Diseño de Software Verificable</t>
  </si>
  <si>
    <t>Calidad y Verificación de Software</t>
  </si>
  <si>
    <t>IOC5120</t>
  </si>
  <si>
    <t>Diseño en Acero</t>
  </si>
  <si>
    <t>Introducción al Diseño en madera y acero</t>
  </si>
  <si>
    <t>IOC5204</t>
  </si>
  <si>
    <t>Diseño Sismorresistente</t>
  </si>
  <si>
    <t>10e</t>
  </si>
  <si>
    <t xml:space="preserve">Hormigón Armado , Dynamics of Structures </t>
  </si>
  <si>
    <t>ICI4201</t>
  </si>
  <si>
    <t>Diseño y Evaluación de Proyectos Industriales</t>
  </si>
  <si>
    <t>Gestión de Operaciones, Finanzas, Modelos Estocásticos</t>
  </si>
  <si>
    <t>Podría ser Evaluación de Proyectos para ICI</t>
  </si>
  <si>
    <t>ICA4210</t>
  </si>
  <si>
    <t>4210</t>
  </si>
  <si>
    <t xml:space="preserve">Balances de Materia y Energía, Máquinas de Transformación Física y Química, Ecología, Medio Ambiente y Energía </t>
  </si>
  <si>
    <t>Diseño y Optimización de Procesos Industriales (ICA 4201)</t>
  </si>
  <si>
    <t>IOC5100</t>
  </si>
  <si>
    <t>5100</t>
  </si>
  <si>
    <t>Dynamics of Structures</t>
  </si>
  <si>
    <t>Dinámica de Estructuras</t>
  </si>
  <si>
    <t>ICA3130</t>
  </si>
  <si>
    <t>3130</t>
  </si>
  <si>
    <t>Ecología, Medio Ambiente y Energía</t>
  </si>
  <si>
    <t>Microbiología Industrial y Ambiental</t>
  </si>
  <si>
    <t>Ecología, Medio Ambiente y Energía (ICA3103)</t>
  </si>
  <si>
    <t>ICI5104</t>
  </si>
  <si>
    <t>Econometría</t>
  </si>
  <si>
    <t>Econometría y Demanda por Transporte</t>
  </si>
  <si>
    <t>ICA5220</t>
  </si>
  <si>
    <t>5220</t>
  </si>
  <si>
    <t>Economía Ambiental y de los Recursos Naturales</t>
  </si>
  <si>
    <t>Evaluación de Proyectos de Ingeniería Ambiental</t>
  </si>
  <si>
    <t>Economía Ambiental y de los Recursos Naturales (ICA 5202)</t>
  </si>
  <si>
    <t>ING2101</t>
  </si>
  <si>
    <t>Ecuaciones Diferenciales</t>
  </si>
  <si>
    <t>Programación, Álgebra Lineal, Cálculo I</t>
  </si>
  <si>
    <t>Ecuaciones Diferenciales (6)</t>
  </si>
  <si>
    <t>ING2202</t>
  </si>
  <si>
    <t>Cálculo II, Mecánica y Ondas</t>
  </si>
  <si>
    <t>Eb</t>
  </si>
  <si>
    <t>Electromagnetismo (6)</t>
  </si>
  <si>
    <t>ICE5104</t>
  </si>
  <si>
    <t>5104</t>
  </si>
  <si>
    <t>Electrónica de Potencia</t>
  </si>
  <si>
    <t xml:space="preserve">Control Automático </t>
  </si>
  <si>
    <t>ICC6101</t>
  </si>
  <si>
    <t>Emprendimiento e Innovación en Software</t>
  </si>
  <si>
    <t>Gestión de Proyectos de Software</t>
  </si>
  <si>
    <t>Ec,Ob</t>
  </si>
  <si>
    <t>ING2204</t>
  </si>
  <si>
    <t>Estática</t>
  </si>
  <si>
    <t>Cálculo I, Mecánica y Ondas</t>
  </si>
  <si>
    <t>Mecánica Racional I (6)</t>
  </si>
  <si>
    <t>ICC3203</t>
  </si>
  <si>
    <t>Programación de Bajo Nivel</t>
  </si>
  <si>
    <t>ICI3010</t>
  </si>
  <si>
    <t>Estudio de Casos en Finanzas</t>
  </si>
  <si>
    <t>Instrumentos Financieros</t>
  </si>
  <si>
    <t>ICI3000</t>
  </si>
  <si>
    <t>Estudio de Casos en Gestión de Operaciones</t>
  </si>
  <si>
    <t>10g</t>
  </si>
  <si>
    <t>Logístics</t>
  </si>
  <si>
    <t>ING3104</t>
  </si>
  <si>
    <t>Ética</t>
  </si>
  <si>
    <t>Ética (3)</t>
  </si>
  <si>
    <t>IOC5104</t>
  </si>
  <si>
    <t>Evaluación de Proyectos de Ingeniería</t>
  </si>
  <si>
    <t xml:space="preserve">Métodos y Técnicas de Construcción, Métodos Computacionales en Obras Civiles </t>
  </si>
  <si>
    <t>ICA5140</t>
  </si>
  <si>
    <t>Evaluación de Proyectos de Ingeniería Ambiental</t>
  </si>
  <si>
    <t>Diseño y Optimización de Procesos Industriales, Cinética y Diseño de Reactores Químicos</t>
  </si>
  <si>
    <t>Evaluación de Proyectos de Ingeniería (IOC 5103)</t>
  </si>
  <si>
    <t>Podría ser Evaluación de Proyectos sólo para alumnos de obras</t>
  </si>
  <si>
    <t>ING4105</t>
  </si>
  <si>
    <t>Filosofía de las Ciencias</t>
  </si>
  <si>
    <t>Optativo PEG Ciencias (3)</t>
  </si>
  <si>
    <t>ICI4103</t>
  </si>
  <si>
    <t>Finanzas</t>
  </si>
  <si>
    <t>Fundamentos de Economía, Contabilidad y Control de Gestión (p)</t>
  </si>
  <si>
    <t>IOC5107</t>
  </si>
  <si>
    <t>5107</t>
  </si>
  <si>
    <t>Finite Elements</t>
  </si>
  <si>
    <t>9e</t>
  </si>
  <si>
    <t xml:space="preserve">Análisis Estructural , Métodos Computacionales en Obras Civiles </t>
  </si>
  <si>
    <t>Elementos Finitos</t>
  </si>
  <si>
    <t>IOC3203</t>
  </si>
  <si>
    <t>Fluid Mechanics</t>
  </si>
  <si>
    <t>Ecuaciones Diferenciales, Estática</t>
  </si>
  <si>
    <t>Ic(Ea)</t>
  </si>
  <si>
    <t>Mecánica de Fluidos</t>
  </si>
  <si>
    <t>IOC5150</t>
  </si>
  <si>
    <t>5150</t>
  </si>
  <si>
    <t>Fundaciones</t>
  </si>
  <si>
    <t>ING2104</t>
  </si>
  <si>
    <t>Introducción a la Economía (6)</t>
  </si>
  <si>
    <t>ICE5107</t>
  </si>
  <si>
    <t>Fundamentos de Energias Renovables</t>
  </si>
  <si>
    <t>Optical Systems, Conversión de Energía</t>
  </si>
  <si>
    <t>ICA7000</t>
  </si>
  <si>
    <t>Fundamentos de Ingeniería de Procesos</t>
  </si>
  <si>
    <t>*</t>
  </si>
  <si>
    <t>Termodinámica y Biología de los Microorganismos</t>
  </si>
  <si>
    <t>Fundamentos de Ingeniería de Procesos (ICA 7000)</t>
  </si>
  <si>
    <t>ING1102</t>
  </si>
  <si>
    <t>Fundamentos de Química</t>
  </si>
  <si>
    <t>Química General (7)</t>
  </si>
  <si>
    <t>ICA6110</t>
  </si>
  <si>
    <t>6110</t>
  </si>
  <si>
    <t>Gestión Ambiental y Producción Limpia</t>
  </si>
  <si>
    <t>Legislación y Evaluación de Impacto Ambiental, Economía Ambiental y de los Recursos Naturales </t>
  </si>
  <si>
    <t>Gestión Ambiental y Producción Limpia (ICA6101)</t>
  </si>
  <si>
    <t>ICI4101</t>
  </si>
  <si>
    <t>Gestión de Operaciones</t>
  </si>
  <si>
    <t>Programación Matemática</t>
  </si>
  <si>
    <t>ICI1000</t>
  </si>
  <si>
    <t>Gestión de Operaciones en Servicios</t>
  </si>
  <si>
    <t>9g</t>
  </si>
  <si>
    <t>ICI4204</t>
  </si>
  <si>
    <t>Gestión de Personas y Desarrollo Organizacional</t>
  </si>
  <si>
    <t>Diseño Organizacional de RR HH</t>
  </si>
  <si>
    <t>ICC5150</t>
  </si>
  <si>
    <t>PROCESOS Y GESTION DE PROYECT</t>
  </si>
  <si>
    <t>ICI5201</t>
  </si>
  <si>
    <t>Gestión Estratégica</t>
  </si>
  <si>
    <t>ICA5110</t>
  </si>
  <si>
    <t>5110</t>
  </si>
  <si>
    <t>Gestión Residuos Sólidos y Remediación de Suelos</t>
  </si>
  <si>
    <t>Ingeniería de Bioprocesos Ambientales</t>
  </si>
  <si>
    <t>Gestión Residuos Sólidos y Remediación de Suelos (ICA5101)</t>
  </si>
  <si>
    <t>IOC4103</t>
  </si>
  <si>
    <t>Hidráulica</t>
  </si>
  <si>
    <t>Fluids Mechanics</t>
  </si>
  <si>
    <t>Mecánica de Fluidos Aplicada</t>
  </si>
  <si>
    <t>IOC5105</t>
  </si>
  <si>
    <t>5105</t>
  </si>
  <si>
    <t>Hidráulica Urbana</t>
  </si>
  <si>
    <t>Hidrología</t>
  </si>
  <si>
    <t>IOC4203</t>
  </si>
  <si>
    <t>Probabilidades y Estadística, Hidraúlica</t>
  </si>
  <si>
    <t>IOC4101</t>
  </si>
  <si>
    <t>Hormigón Armado</t>
  </si>
  <si>
    <t>Ec, Ib</t>
  </si>
  <si>
    <t>Estructuras de Hormigón Armado</t>
  </si>
  <si>
    <t>IOC5205</t>
  </si>
  <si>
    <t>5205</t>
  </si>
  <si>
    <t>Hormigón Armado Avanzado</t>
  </si>
  <si>
    <t>240 SCT Aprobados en total</t>
  </si>
  <si>
    <t>ICA4230</t>
  </si>
  <si>
    <t>4230</t>
  </si>
  <si>
    <t>Microbiología Industrial y Ambiental, Balances de Materia y Energía para ICA ó Para alumnos de la CT Microbiología Industrial y Ambienta y Fundamentos de Ingeniería de Procesos</t>
  </si>
  <si>
    <t>Ib, Ec</t>
  </si>
  <si>
    <t>Ingeniería de Bioprocesos Ambientales (ICA4204)</t>
  </si>
  <si>
    <t>PROCESOS QUIMICOS</t>
  </si>
  <si>
    <t>IOC5207</t>
  </si>
  <si>
    <t>5207</t>
  </si>
  <si>
    <t>Ingeniería Vial</t>
  </si>
  <si>
    <t>Métodos y Técnicas de Construcción, Sistemas de Transporte</t>
  </si>
  <si>
    <t>IOC4010</t>
  </si>
  <si>
    <t>Ingeniería y Gestión del Tránsito</t>
  </si>
  <si>
    <t>Probabilidades y Estadística</t>
  </si>
  <si>
    <t>Ingeniería de Tránsito</t>
  </si>
  <si>
    <t>ICI5102</t>
  </si>
  <si>
    <t>IOC3204</t>
  </si>
  <si>
    <t>Introducción a la Geomecánica</t>
  </si>
  <si>
    <t>ICC4204</t>
  </si>
  <si>
    <t>Introducción a la Ingeniería de Software</t>
  </si>
  <si>
    <t>Web technologies</t>
  </si>
  <si>
    <t>Introducción a la Ingeniería en Software</t>
  </si>
  <si>
    <t>ING1203</t>
  </si>
  <si>
    <t>Introducción a la Mecánica</t>
  </si>
  <si>
    <t>Física General I (7)</t>
  </si>
  <si>
    <t>ICE4102</t>
  </si>
  <si>
    <t>Procesamiento de Señales, Probabilidades y Estadística</t>
  </si>
  <si>
    <t>ICA5130</t>
  </si>
  <si>
    <t>Legislación y Evaluación de Impacto Ambiental</t>
  </si>
  <si>
    <t>Oa</t>
  </si>
  <si>
    <t>Legislación y Evaluación de Impacto Ambiental (ICA5103)</t>
  </si>
  <si>
    <t>ICI5103</t>
  </si>
  <si>
    <t>Logistics</t>
  </si>
  <si>
    <t>Logística</t>
  </si>
  <si>
    <t>ICI4203</t>
  </si>
  <si>
    <t>Macroeconomía</t>
  </si>
  <si>
    <t>ICA4120</t>
  </si>
  <si>
    <t>4120</t>
  </si>
  <si>
    <t>Máquinas de Transformación Física y Química</t>
  </si>
  <si>
    <t>Máquinas de Transformación Física y Química (ICA4102)</t>
  </si>
  <si>
    <t>ICI4102</t>
  </si>
  <si>
    <t>Marketing</t>
  </si>
  <si>
    <t>Métodos Estadísticos para la Gestión</t>
  </si>
  <si>
    <t>IOC4102</t>
  </si>
  <si>
    <t>Materiales de Construcción</t>
  </si>
  <si>
    <t>IOC3101</t>
  </si>
  <si>
    <t>Ecuaciones Diferenciales (p), Estática</t>
  </si>
  <si>
    <t>Mecánica de Materiales (6)</t>
  </si>
  <si>
    <t>ING2103</t>
  </si>
  <si>
    <t>Mecánica y Ondas</t>
  </si>
  <si>
    <t>Física General II (6)</t>
  </si>
  <si>
    <t>ICE5105</t>
  </si>
  <si>
    <t>Mercados Eléctricos</t>
  </si>
  <si>
    <t xml:space="preserve">Potencia Electrica </t>
  </si>
  <si>
    <t>IOC4201</t>
  </si>
  <si>
    <t>Métodos Computacionales en Obras Civiles</t>
  </si>
  <si>
    <t xml:space="preserve">Hormigón Armado, Hidraúlica, Métodos Numéricos </t>
  </si>
  <si>
    <t>ICI3102</t>
  </si>
  <si>
    <t>IOC3103</t>
  </si>
  <si>
    <t>Métodos Numéricos</t>
  </si>
  <si>
    <t>Programación, Cálculo II</t>
  </si>
  <si>
    <t>Cálculo Numérico</t>
  </si>
  <si>
    <t>IOC4202</t>
  </si>
  <si>
    <t>Métodos y Técnicas de Construcción</t>
  </si>
  <si>
    <t>Topografía Aplicada, Materiales de Construcción</t>
  </si>
  <si>
    <t>ICA3240</t>
  </si>
  <si>
    <t>3240</t>
  </si>
  <si>
    <t xml:space="preserve">Biología de los Microorganismos, Termodinámica. Para alumnos de la concentración tecnológica: Fundamentos de Ingeniería de Procesos </t>
  </si>
  <si>
    <t>Microbiología Industrial y Ambiental (ICA3204)</t>
  </si>
  <si>
    <t>ICI3204</t>
  </si>
  <si>
    <t>Microeconomía</t>
  </si>
  <si>
    <t>ICI2000</t>
  </si>
  <si>
    <t>Modelamiento</t>
  </si>
  <si>
    <t>ICI3201</t>
  </si>
  <si>
    <t>Modelos Estocásticos</t>
  </si>
  <si>
    <t>Probabilidades y Estadística, Optimización(p)</t>
  </si>
  <si>
    <t>ICA5150</t>
  </si>
  <si>
    <t>Obras Civiles Sanitarias</t>
  </si>
  <si>
    <t>Hidrología </t>
  </si>
  <si>
    <t>Obras Civiles Sanitarias (ICA4202)</t>
  </si>
  <si>
    <t>ICE3203</t>
  </si>
  <si>
    <t>Optical Systems</t>
  </si>
  <si>
    <t>Ic(Ec)</t>
  </si>
  <si>
    <t>Optica</t>
  </si>
  <si>
    <t>ICI3101</t>
  </si>
  <si>
    <t>Optimización</t>
  </si>
  <si>
    <t>Introducción a la Optimización (6)</t>
  </si>
  <si>
    <t>ICI5101</t>
  </si>
  <si>
    <t>Organización Industrial</t>
  </si>
  <si>
    <t>ICC3100</t>
  </si>
  <si>
    <t>3100</t>
  </si>
  <si>
    <t>Paradigmas de Programación</t>
  </si>
  <si>
    <t>Programación Orientada a Objetos</t>
  </si>
  <si>
    <t>Programación Avanzada (6)</t>
  </si>
  <si>
    <t>ING4140</t>
  </si>
  <si>
    <t>4140</t>
  </si>
  <si>
    <t>Pensamiento de Diseño Aplicado a Ingeniería</t>
  </si>
  <si>
    <t>150 sct aprobados</t>
  </si>
  <si>
    <t>Taller de Diseño de Producto + Innovation Workshop</t>
  </si>
  <si>
    <t>ICE4203</t>
  </si>
  <si>
    <t>Potencia Eléctrica</t>
  </si>
  <si>
    <t>ING4106</t>
  </si>
  <si>
    <t>Pre-Professional Practice</t>
  </si>
  <si>
    <t>170 sct aprobados</t>
  </si>
  <si>
    <t>Trabajo en la Empresa I</t>
  </si>
  <si>
    <t>ING2201</t>
  </si>
  <si>
    <t>Teoría de Probabilidades (6) y Estadística Aplicada (6)</t>
  </si>
  <si>
    <t>ICE3202</t>
  </si>
  <si>
    <t>Procesamiento de Señales</t>
  </si>
  <si>
    <t>Señales y Sistemas</t>
  </si>
  <si>
    <t>Procesamiento digital de señales</t>
  </si>
  <si>
    <t>ING6104</t>
  </si>
  <si>
    <t>Professional Practice</t>
  </si>
  <si>
    <t>282 SCT</t>
  </si>
  <si>
    <t>Ic(Eb,Ob)</t>
  </si>
  <si>
    <t>Trabajo en la Empresa II</t>
  </si>
  <si>
    <t>ING1103</t>
  </si>
  <si>
    <t>Introducción a la Computación (6)</t>
  </si>
  <si>
    <t>ICC3102</t>
  </si>
  <si>
    <t>ICI3202</t>
  </si>
  <si>
    <t>Probabilidades y Estadística, Optimización</t>
  </si>
  <si>
    <t>ICE5203</t>
  </si>
  <si>
    <t>5203</t>
  </si>
  <si>
    <t>Protecciones Eléctricas</t>
  </si>
  <si>
    <t>Sistemas de Potencia</t>
  </si>
  <si>
    <t>IOC6101</t>
  </si>
  <si>
    <t>6101</t>
  </si>
  <si>
    <t>Proyecto Civil (DPI)</t>
  </si>
  <si>
    <t>11i</t>
  </si>
  <si>
    <t xml:space="preserve">Administración y Control de Proyectos </t>
  </si>
  <si>
    <t>IOC6102</t>
  </si>
  <si>
    <t>6102</t>
  </si>
  <si>
    <t>Proyecto Civil (Estructuras)</t>
  </si>
  <si>
    <t>11e</t>
  </si>
  <si>
    <t xml:space="preserve">Diseño Sismorresistente </t>
  </si>
  <si>
    <t>Podría ser Proyecto Civil</t>
  </si>
  <si>
    <t>ICE4205</t>
  </si>
  <si>
    <t>4205</t>
  </si>
  <si>
    <t>Proyecto de Diseño Eléctrico</t>
  </si>
  <si>
    <t>200 SCT de Licenciatura</t>
  </si>
  <si>
    <t>ICE5201 Diseño y Simulación de Sistemas Eléctricos (PE2016 V1)</t>
  </si>
  <si>
    <t>ING5203</t>
  </si>
  <si>
    <t>Proyecto de Titulo 1</t>
  </si>
  <si>
    <t>276 SCT</t>
  </si>
  <si>
    <t>Seminario de Titulación</t>
  </si>
  <si>
    <t>ING6103</t>
  </si>
  <si>
    <t>Proyecto de Titulo 2</t>
  </si>
  <si>
    <t>Ec,Oc</t>
  </si>
  <si>
    <t>Memoria</t>
  </si>
  <si>
    <t>IOC4206</t>
  </si>
  <si>
    <t>Proyecto de Vialidad Urbana</t>
  </si>
  <si>
    <t>Ingeniería y Gestión del Tránsito, Sistemas de Transporte o Ingeniería y Gestión del Tránsito, Teoría de Tráfico Vehicular</t>
  </si>
  <si>
    <t>ICC4201</t>
  </si>
  <si>
    <t>Proyecto Desarrollo de Software</t>
  </si>
  <si>
    <t>Algorithms and Competitive Programming, Web Technologies, Probabilidades y Estadísticas</t>
  </si>
  <si>
    <t>Taller de Desarrollo de Software</t>
  </si>
  <si>
    <t>ICE5102</t>
  </si>
  <si>
    <t>Redes de Comunicación</t>
  </si>
  <si>
    <t>ELECTIVO TITULACION ELECTRICA</t>
  </si>
  <si>
    <t>ING6100</t>
  </si>
  <si>
    <t>Requisito Inglés ALTE 3</t>
  </si>
  <si>
    <t>ING5206</t>
  </si>
  <si>
    <t>Seminario de Ética Profesional</t>
  </si>
  <si>
    <t>270 SCT</t>
  </si>
  <si>
    <t>ICE3102</t>
  </si>
  <si>
    <t>ICI4202</t>
  </si>
  <si>
    <t>Simulación</t>
  </si>
  <si>
    <t>Métodos Estadísticos para la Gestión, Modelos Estocásticos</t>
  </si>
  <si>
    <t>ICE5106</t>
  </si>
  <si>
    <t>IOC4207</t>
  </si>
  <si>
    <t>4207</t>
  </si>
  <si>
    <t>Sistemas de Transporte</t>
  </si>
  <si>
    <t>Probabilidades y Estadística, Fundamentos de Economía</t>
  </si>
  <si>
    <t>ICE3103</t>
  </si>
  <si>
    <t>Sistemas Digitales</t>
  </si>
  <si>
    <t>Algebra Lineal</t>
  </si>
  <si>
    <t>Sistemas Digitales (5) o Diseño Digital (11)</t>
  </si>
  <si>
    <t>ICE3205</t>
  </si>
  <si>
    <t>3204</t>
  </si>
  <si>
    <t>Sistemas Digitales Avanzados</t>
  </si>
  <si>
    <t>Sistemas Digitales, Análisis de Circuitos (concurrente)</t>
  </si>
  <si>
    <t>Diseño Digital</t>
  </si>
  <si>
    <t>ICE3201</t>
  </si>
  <si>
    <t>Sistemas Electrónicos</t>
  </si>
  <si>
    <t xml:space="preserve">Sistemas Análogos </t>
  </si>
  <si>
    <t>ICE4101</t>
  </si>
  <si>
    <t>Sistemas Electrónicos Avanzados</t>
  </si>
  <si>
    <t>Sistemas Electrónicos, Señales y Sistemas</t>
  </si>
  <si>
    <t xml:space="preserve">Diseño Análogo </t>
  </si>
  <si>
    <t>ICC4200</t>
  </si>
  <si>
    <t>4200</t>
  </si>
  <si>
    <t>Sistemas Embebidos</t>
  </si>
  <si>
    <t>ICC3201</t>
  </si>
  <si>
    <t>Sistemas Operativos y Redes</t>
  </si>
  <si>
    <t>ICC5202</t>
  </si>
  <si>
    <t>Software Architecture</t>
  </si>
  <si>
    <t>Software Design</t>
  </si>
  <si>
    <t>Ic(Ob)</t>
  </si>
  <si>
    <t>Podría ser Arquitectuta y diseño avanzado de software</t>
  </si>
  <si>
    <t>ICC5105</t>
  </si>
  <si>
    <t>ARQ. Y DISEÑO AVANZADO DE SOFTWARE</t>
  </si>
  <si>
    <t>ING1105</t>
  </si>
  <si>
    <t>Taller de Proyectos de Ingeniería</t>
  </si>
  <si>
    <t>Introducción a la Ingeniería (4)</t>
  </si>
  <si>
    <t>IOC5203</t>
  </si>
  <si>
    <t>Tecnología del Hormigón</t>
  </si>
  <si>
    <t>Ia, Ec</t>
  </si>
  <si>
    <t>IOC3020</t>
  </si>
  <si>
    <t>3020</t>
  </si>
  <si>
    <t>Teoría de Tráfico Vehicular</t>
  </si>
  <si>
    <t xml:space="preserve">Modelos de Tráfico </t>
  </si>
  <si>
    <t>ING2203</t>
  </si>
  <si>
    <t>Termodinámica</t>
  </si>
  <si>
    <t>Fundamentos de Química,Cálculo II, Mecánica y Ondas</t>
  </si>
  <si>
    <t>Termodinámica (6)</t>
  </si>
  <si>
    <t>ICA3102</t>
  </si>
  <si>
    <t>Termotecnia</t>
  </si>
  <si>
    <t>Termotecnia (ICA3102)</t>
  </si>
  <si>
    <t>Termotecnia (5)</t>
  </si>
  <si>
    <t>IOC3220</t>
  </si>
  <si>
    <t>3220</t>
  </si>
  <si>
    <t>Topografía Aplicada</t>
  </si>
  <si>
    <t>Topografía</t>
  </si>
  <si>
    <t>ICA3220</t>
  </si>
  <si>
    <t>Transferencia de Calor</t>
  </si>
  <si>
    <t>Métodos Numéricos, Termotecnia</t>
  </si>
  <si>
    <t>Transferencia de Calor (ICA3202)</t>
  </si>
  <si>
    <t>ICA3210</t>
  </si>
  <si>
    <t>3210</t>
  </si>
  <si>
    <t>Transferencia de Masa</t>
  </si>
  <si>
    <t>Ecuaciones Diferenciales, Métodos Numéricos</t>
  </si>
  <si>
    <t>Transferencia de Masa (ICA3201)</t>
  </si>
  <si>
    <t>ICC5120</t>
  </si>
  <si>
    <t>User Experience Design</t>
  </si>
  <si>
    <t>Human Computer Interaction</t>
  </si>
  <si>
    <t>Interacción Humano Computador</t>
  </si>
  <si>
    <t>ICA5210</t>
  </si>
  <si>
    <t>5210</t>
  </si>
  <si>
    <t>Wastewater Treatment</t>
  </si>
  <si>
    <t>Obras Civiles Sanitarias </t>
  </si>
  <si>
    <t>Wastewater Treatment (ICA5201)</t>
  </si>
  <si>
    <t>ICC4130</t>
  </si>
  <si>
    <t>Paradigmas de Programación; Bases de Datos</t>
  </si>
  <si>
    <t>Tecnologías de la Web</t>
  </si>
  <si>
    <t>Año 1</t>
  </si>
  <si>
    <t>Año 2</t>
  </si>
  <si>
    <t>Año 3</t>
  </si>
  <si>
    <t>Año 4</t>
  </si>
  <si>
    <t>Año 5</t>
  </si>
  <si>
    <t>Año 6</t>
  </si>
  <si>
    <t>Curso 1</t>
  </si>
  <si>
    <t>-</t>
  </si>
  <si>
    <t>8</t>
  </si>
  <si>
    <t>6</t>
  </si>
  <si>
    <r>
      <rPr>
        <sz val="10"/>
        <color theme="1"/>
        <rFont val="Arial"/>
        <charset val="134"/>
      </rPr>
      <t>1,4,</t>
    </r>
    <r>
      <rPr>
        <sz val="10"/>
        <color rgb="FFFF0000"/>
        <rFont val="Arial"/>
        <charset val="134"/>
      </rPr>
      <t>3</t>
    </r>
  </si>
  <si>
    <t>14</t>
  </si>
  <si>
    <t>3,8,9</t>
  </si>
  <si>
    <t>20</t>
  </si>
  <si>
    <t>15</t>
  </si>
  <si>
    <t>26</t>
  </si>
  <si>
    <t>32</t>
  </si>
  <si>
    <t>38</t>
  </si>
  <si>
    <t>43</t>
  </si>
  <si>
    <t>9</t>
  </si>
  <si>
    <t>48</t>
  </si>
  <si>
    <t>53</t>
  </si>
  <si>
    <t>60</t>
  </si>
  <si>
    <t>Licenciatura Especialidad</t>
  </si>
  <si>
    <t>Proyecto Licenciatura</t>
  </si>
  <si>
    <t>Especialidad</t>
  </si>
  <si>
    <t>Electivo Especialidad</t>
  </si>
  <si>
    <t>Curso 2</t>
  </si>
  <si>
    <t>1,4</t>
  </si>
  <si>
    <t>21</t>
  </si>
  <si>
    <t>15,16</t>
  </si>
  <si>
    <t>27</t>
  </si>
  <si>
    <t>33</t>
  </si>
  <si>
    <t>39</t>
  </si>
  <si>
    <t>44</t>
  </si>
  <si>
    <t>49</t>
  </si>
  <si>
    <t>54</t>
  </si>
  <si>
    <t>61</t>
  </si>
  <si>
    <t>Curso 3</t>
  </si>
  <si>
    <t>5</t>
  </si>
  <si>
    <t>10</t>
  </si>
  <si>
    <t>1</t>
  </si>
  <si>
    <t>16</t>
  </si>
  <si>
    <t>22</t>
  </si>
  <si>
    <t>2,15,16</t>
  </si>
  <si>
    <t>28</t>
  </si>
  <si>
    <t>34</t>
  </si>
  <si>
    <t>40</t>
  </si>
  <si>
    <t>45</t>
  </si>
  <si>
    <t>50</t>
  </si>
  <si>
    <t>55</t>
  </si>
  <si>
    <t>4</t>
  </si>
  <si>
    <t>276 cr</t>
  </si>
  <si>
    <t>62</t>
  </si>
  <si>
    <t>18</t>
  </si>
  <si>
    <t>Ec, Ob</t>
  </si>
  <si>
    <t>Proyecto de Título 1</t>
  </si>
  <si>
    <t>Proyecto de Título 2</t>
  </si>
  <si>
    <t>Curso 4</t>
  </si>
  <si>
    <t>11</t>
  </si>
  <si>
    <t>17</t>
  </si>
  <si>
    <t>23</t>
  </si>
  <si>
    <t>9,16</t>
  </si>
  <si>
    <t>29</t>
  </si>
  <si>
    <t>35</t>
  </si>
  <si>
    <t>41</t>
  </si>
  <si>
    <t>46</t>
  </si>
  <si>
    <t>51</t>
  </si>
  <si>
    <t>56</t>
  </si>
  <si>
    <t>Concentración Tecnológica</t>
  </si>
  <si>
    <t>Mención/Electivo Especialidad</t>
  </si>
  <si>
    <t>Curso 5</t>
  </si>
  <si>
    <t>24</t>
  </si>
  <si>
    <t>3</t>
  </si>
  <si>
    <t>36</t>
  </si>
  <si>
    <t>42</t>
  </si>
  <si>
    <t>Ib(Ea)</t>
  </si>
  <si>
    <t>150 cr</t>
  </si>
  <si>
    <t>52</t>
  </si>
  <si>
    <t>57</t>
  </si>
  <si>
    <t>Curso 6</t>
  </si>
  <si>
    <t>12</t>
  </si>
  <si>
    <t>25</t>
  </si>
  <si>
    <t>30</t>
  </si>
  <si>
    <t>47</t>
  </si>
  <si>
    <t>58</t>
  </si>
  <si>
    <t>2</t>
  </si>
  <si>
    <t>Ec,Ia</t>
  </si>
  <si>
    <t>270cr</t>
  </si>
  <si>
    <t>Teología I</t>
  </si>
  <si>
    <t>Teología II</t>
  </si>
  <si>
    <t>Teología III</t>
  </si>
  <si>
    <t>Minor</t>
  </si>
  <si>
    <t>Optativo Arte y Literatura/Historia y Pensamiento Contemporáneo</t>
  </si>
  <si>
    <t>Seminario Ética Profesional</t>
  </si>
  <si>
    <t>Curso 7</t>
  </si>
  <si>
    <t>7</t>
  </si>
  <si>
    <t>13</t>
  </si>
  <si>
    <t>19</t>
  </si>
  <si>
    <t>31</t>
  </si>
  <si>
    <t xml:space="preserve"> </t>
  </si>
  <si>
    <t>37</t>
  </si>
  <si>
    <t>170 cr</t>
  </si>
  <si>
    <t>Ic(Eb, Ob)</t>
  </si>
  <si>
    <t>282 cr</t>
  </si>
  <si>
    <t>APR</t>
  </si>
  <si>
    <t>Inglés ALTE 3</t>
  </si>
  <si>
    <t>#</t>
  </si>
  <si>
    <t>SCT</t>
  </si>
  <si>
    <t>HT</t>
  </si>
  <si>
    <t>Req.</t>
  </si>
  <si>
    <t>Nombre Curso</t>
  </si>
  <si>
    <r>
      <rPr>
        <sz val="10"/>
        <color rgb="FFFF0000"/>
        <rFont val="Arial"/>
        <charset val="134"/>
      </rPr>
      <t>20,</t>
    </r>
    <r>
      <rPr>
        <sz val="10"/>
        <color rgb="FFFF0000"/>
        <rFont val="Arial"/>
        <charset val="134"/>
      </rPr>
      <t>26</t>
    </r>
  </si>
  <si>
    <t>32,38,40</t>
  </si>
  <si>
    <t>Lic</t>
  </si>
  <si>
    <t>3,9</t>
  </si>
  <si>
    <t>20,26</t>
  </si>
  <si>
    <t>27,32</t>
  </si>
  <si>
    <t>Electivo Mención</t>
  </si>
  <si>
    <r>
      <rPr>
        <sz val="10"/>
        <color theme="1"/>
        <rFont val="Arial"/>
        <charset val="134"/>
      </rPr>
      <t>17,</t>
    </r>
    <r>
      <rPr>
        <sz val="10"/>
        <color rgb="FFFF0000"/>
        <rFont val="Arial"/>
        <charset val="134"/>
      </rPr>
      <t>34</t>
    </r>
  </si>
  <si>
    <t>Mención</t>
  </si>
  <si>
    <t>270 cr</t>
  </si>
  <si>
    <t>Sem</t>
  </si>
  <si>
    <r>
      <rPr>
        <sz val="10"/>
        <color theme="1"/>
        <rFont val="Tahoma"/>
        <charset val="134"/>
      </rPr>
      <t>1,4,</t>
    </r>
    <r>
      <rPr>
        <sz val="10"/>
        <color rgb="FFFF0000"/>
        <rFont val="Tahoma"/>
        <charset val="134"/>
      </rPr>
      <t>3</t>
    </r>
  </si>
  <si>
    <t>Opt. Arte y Lit./Hist. y Pens. Cont.</t>
  </si>
  <si>
    <r>
      <rPr>
        <sz val="10"/>
        <color theme="1"/>
        <rFont val="Tahoma"/>
        <charset val="134"/>
      </rPr>
      <t>17,</t>
    </r>
    <r>
      <rPr>
        <sz val="10"/>
        <color rgb="FFFF0000"/>
        <rFont val="Tahoma"/>
        <charset val="134"/>
      </rPr>
      <t xml:space="preserve"> 34</t>
    </r>
  </si>
  <si>
    <t>Cr</t>
  </si>
  <si>
    <t>Proyecto Titulo 1</t>
  </si>
  <si>
    <t>59</t>
  </si>
  <si>
    <t>Proyecto Titulo 2</t>
  </si>
  <si>
    <t>Mención Gestión de Operaciones</t>
  </si>
  <si>
    <t>x</t>
  </si>
  <si>
    <t>Mención Ingeniería Financiera</t>
  </si>
  <si>
    <r>
      <rPr>
        <sz val="10"/>
        <color rgb="FFFF0000"/>
        <rFont val="Arial"/>
        <charset val="134"/>
      </rPr>
      <t>14</t>
    </r>
    <r>
      <rPr>
        <sz val="10"/>
        <color theme="1"/>
        <rFont val="Arial"/>
        <charset val="134"/>
      </rPr>
      <t>,23</t>
    </r>
  </si>
  <si>
    <t>28,38,40</t>
  </si>
  <si>
    <t>228 cr</t>
  </si>
  <si>
    <t>33,35</t>
  </si>
  <si>
    <t>228 cr, 32</t>
  </si>
  <si>
    <t>Ia,Ec</t>
  </si>
  <si>
    <t>240 cr</t>
  </si>
  <si>
    <t>Proyecto Civil</t>
  </si>
  <si>
    <t>3,15</t>
  </si>
  <si>
    <t>14,23</t>
  </si>
  <si>
    <t>20,40</t>
  </si>
  <si>
    <t>43,44</t>
  </si>
  <si>
    <t>17,20</t>
  </si>
  <si>
    <r>
      <rPr>
        <sz val="10"/>
        <color rgb="FFFF0000"/>
        <rFont val="Tahoma"/>
        <charset val="134"/>
      </rPr>
      <t>14</t>
    </r>
    <r>
      <rPr>
        <sz val="10"/>
        <color theme="1"/>
        <rFont val="Tahoma"/>
        <charset val="134"/>
      </rPr>
      <t>,23</t>
    </r>
  </si>
  <si>
    <t xml:space="preserve">Sistemas de Transporte </t>
  </si>
  <si>
    <t>228</t>
  </si>
  <si>
    <t>240</t>
  </si>
  <si>
    <t>Mención Estructuras</t>
  </si>
  <si>
    <t>32,43</t>
  </si>
  <si>
    <t>38,48</t>
  </si>
  <si>
    <t>Proyecto Civil (Mención Estructuras)</t>
  </si>
  <si>
    <t>Mención Desarrollo de Proyectos de Infraestructura</t>
  </si>
  <si>
    <t>44,46</t>
  </si>
  <si>
    <t>Proyecto Civil (Mención DPI)</t>
  </si>
  <si>
    <t>14,21</t>
  </si>
  <si>
    <t>200 cr.</t>
  </si>
  <si>
    <t>20,27</t>
  </si>
  <si>
    <t>Artificial Intelligence</t>
  </si>
  <si>
    <t xml:space="preserve">Electivo </t>
  </si>
  <si>
    <t>Ec,Ib</t>
  </si>
  <si>
    <t>20,33</t>
  </si>
  <si>
    <t>16,27</t>
  </si>
  <si>
    <r>
      <rPr>
        <sz val="10"/>
        <color rgb="FFFF0000"/>
        <rFont val="Arial"/>
        <charset val="134"/>
      </rPr>
      <t>22</t>
    </r>
    <r>
      <rPr>
        <sz val="10"/>
        <color theme="1"/>
        <rFont val="Arial"/>
        <charset val="134"/>
      </rPr>
      <t>,26</t>
    </r>
  </si>
  <si>
    <t>34,40</t>
  </si>
  <si>
    <t>Fundamentos de Energías Renovables</t>
  </si>
  <si>
    <r>
      <rPr>
        <sz val="10"/>
        <color rgb="FFFF0000"/>
        <rFont val="Arial"/>
        <charset val="134"/>
      </rPr>
      <t>26</t>
    </r>
    <r>
      <rPr>
        <sz val="10"/>
        <color theme="1"/>
        <rFont val="Arial"/>
        <charset val="134"/>
      </rPr>
      <t>,28</t>
    </r>
  </si>
  <si>
    <t>Electivo</t>
  </si>
  <si>
    <t>26,28</t>
  </si>
  <si>
    <t>22,26</t>
  </si>
  <si>
    <t>Pensamiento deDiseño Aplicado a Ingeniería</t>
  </si>
  <si>
    <t>200 cr</t>
  </si>
  <si>
    <t>20,38,40</t>
  </si>
  <si>
    <t>Ic(Eb)</t>
  </si>
  <si>
    <t>26,35</t>
  </si>
  <si>
    <t>14,26</t>
  </si>
  <si>
    <t>26,33</t>
  </si>
  <si>
    <t>35,38,39</t>
  </si>
  <si>
    <t>50,54</t>
  </si>
  <si>
    <t>Metodos Numéricos</t>
  </si>
  <si>
    <t>26,27</t>
  </si>
  <si>
    <t>38,39</t>
  </si>
  <si>
    <t>11,22</t>
  </si>
  <si>
    <t>Hidraúlica</t>
  </si>
  <si>
    <t>28,38</t>
  </si>
  <si>
    <t>Diseño y Opt. de Procesos Industriales</t>
  </si>
  <si>
    <t>Gest. Residuos Sólidos y Rem. de Suelos</t>
  </si>
  <si>
    <t>Eval.  de Proyectos de Ingeniería Ambiental</t>
  </si>
  <si>
    <t>Economía Ambiental y de los Rec. Nat.</t>
  </si>
  <si>
    <t>Gestión Ambiental y Prod. Limpia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</si>
</sst>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56">
    <font>
      <sz val="11"/>
      <color theme="1"/>
      <name val="Calibri"/>
      <charset val="134"/>
      <scheme val="minor"/>
    </font>
    <font>
      <b/>
      <sz val="10"/>
      <color theme="1"/>
      <name val="Tahoma"/>
      <charset val="134"/>
    </font>
    <font>
      <sz val="10"/>
      <color theme="1"/>
      <name val="Tahoma"/>
      <charset val="134"/>
    </font>
    <font>
      <b/>
      <sz val="9"/>
      <color theme="1"/>
      <name val="Tahoma"/>
      <charset val="134"/>
    </font>
    <font>
      <b/>
      <sz val="12"/>
      <color theme="1"/>
      <name val="Tahoma"/>
      <charset val="134"/>
    </font>
    <font>
      <sz val="8"/>
      <color theme="1"/>
      <name val="Tahoma"/>
      <charset val="134"/>
    </font>
    <font>
      <sz val="11"/>
      <name val="Calibri"/>
      <charset val="134"/>
      <scheme val="minor"/>
    </font>
    <font>
      <sz val="7"/>
      <color theme="1"/>
      <name val="Tahoma"/>
      <charset val="134"/>
    </font>
    <font>
      <sz val="9"/>
      <color theme="1"/>
      <name val="Tahoma"/>
      <charset val="134"/>
    </font>
    <font>
      <b/>
      <sz val="8"/>
      <color theme="1"/>
      <name val="Tahoma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9"/>
      <color theme="1"/>
      <name val="Arial"/>
      <charset val="134"/>
    </font>
    <font>
      <sz val="11"/>
      <color theme="1"/>
      <name val="Arial"/>
      <charset val="134"/>
    </font>
    <font>
      <sz val="10"/>
      <color rgb="FFFF0000"/>
      <name val="Tahoma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2"/>
      <color theme="1"/>
      <name val="Arial"/>
      <charset val="134"/>
    </font>
    <font>
      <sz val="12"/>
      <color rgb="FF000000"/>
      <name val="Calibri"/>
      <charset val="134"/>
    </font>
    <font>
      <sz val="12"/>
      <color theme="1"/>
      <name val="Calibri"/>
      <charset val="134"/>
    </font>
    <font>
      <b/>
      <sz val="11"/>
      <color theme="1"/>
      <name val="Arial"/>
      <charset val="134"/>
    </font>
    <font>
      <sz val="8"/>
      <color theme="1"/>
      <name val="Arial"/>
      <charset val="134"/>
    </font>
    <font>
      <b/>
      <sz val="10"/>
      <color rgb="FF000000"/>
      <name val="Tahoma"/>
      <charset val="134"/>
    </font>
    <font>
      <sz val="10"/>
      <color rgb="FF000000"/>
      <name val="Tahoma"/>
      <charset val="134"/>
    </font>
    <font>
      <b/>
      <sz val="9"/>
      <color rgb="FF000000"/>
      <name val="Tahoma"/>
      <charset val="134"/>
    </font>
    <font>
      <b/>
      <sz val="12"/>
      <color rgb="FF000000"/>
      <name val="Tahoma"/>
      <charset val="134"/>
    </font>
    <font>
      <sz val="9"/>
      <color rgb="FF000000"/>
      <name val="Tahoma"/>
      <charset val="134"/>
    </font>
    <font>
      <sz val="10"/>
      <color rgb="FFFF0000"/>
      <name val="Arial"/>
      <charset val="134"/>
    </font>
    <font>
      <sz val="6"/>
      <color theme="1"/>
      <name val="Tahoma"/>
      <charset val="134"/>
    </font>
    <font>
      <b/>
      <sz val="11"/>
      <color rgb="FF000000"/>
      <name val="Tahoma"/>
      <charset val="134"/>
    </font>
    <font>
      <sz val="11"/>
      <color theme="1"/>
      <name val="Tahoma"/>
      <charset val="134"/>
    </font>
    <font>
      <b/>
      <sz val="11"/>
      <color theme="1"/>
      <name val="Calibri"/>
      <charset val="134"/>
    </font>
    <font>
      <b/>
      <sz val="11"/>
      <color theme="1"/>
      <name val="Tahoma"/>
      <charset val="134"/>
    </font>
    <font>
      <sz val="11"/>
      <color rgb="FF000000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Tahoma"/>
      <charset val="134"/>
    </font>
    <font>
      <sz val="10"/>
      <name val="SimSun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9BC2E6"/>
        <bgColor rgb="FF9BC2E6"/>
      </patternFill>
    </fill>
    <fill>
      <patternFill patternType="solid">
        <fgColor rgb="FFBDD7EE"/>
        <bgColor rgb="FFBDD7EE"/>
      </patternFill>
    </fill>
    <fill>
      <patternFill patternType="solid">
        <fgColor rgb="FFEDEDED"/>
        <bgColor rgb="FFEDEDED"/>
      </patternFill>
    </fill>
    <fill>
      <patternFill patternType="solid">
        <fgColor rgb="FFE2EFDA"/>
        <bgColor rgb="FFE2EFDA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C6E0B4"/>
        <bgColor rgb="FFC6E0B4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theme="0"/>
      </patternFill>
    </fill>
    <fill>
      <patternFill patternType="solid">
        <fgColor rgb="FFA9D08E"/>
        <bgColor rgb="FFA9D08E"/>
      </patternFill>
    </fill>
    <fill>
      <patternFill patternType="solid">
        <fgColor rgb="FFA8D08D"/>
        <bgColor rgb="FFA8D08D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FBE4D5"/>
        <bgColor rgb="FFFBE4D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21" borderId="27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2" fillId="0" borderId="2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2" borderId="30" applyNumberFormat="0" applyAlignment="0" applyProtection="0">
      <alignment vertical="center"/>
    </xf>
    <xf numFmtId="0" fontId="44" fillId="23" borderId="31" applyNumberFormat="0" applyAlignment="0" applyProtection="0">
      <alignment vertical="center"/>
    </xf>
    <xf numFmtId="0" fontId="45" fillId="23" borderId="30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7" fillId="0" borderId="33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3" fillId="45" borderId="0" applyNumberFormat="0" applyBorder="0" applyAlignment="0" applyProtection="0">
      <alignment vertical="center"/>
    </xf>
    <xf numFmtId="0" fontId="53" fillId="46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</cellStyleXfs>
  <cellXfs count="19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7" fillId="3" borderId="2" xfId="0" applyFont="1" applyFill="1" applyBorder="1" applyAlignment="1">
      <alignment horizontal="center" vertical="center" wrapText="1"/>
    </xf>
    <xf numFmtId="0" fontId="8" fillId="0" borderId="0" xfId="0" applyFont="1"/>
    <xf numFmtId="49" fontId="1" fillId="2" borderId="2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6" fillId="0" borderId="8" xfId="0" applyFont="1" applyBorder="1"/>
    <xf numFmtId="0" fontId="8" fillId="4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2" fillId="0" borderId="1" xfId="0" applyFont="1" applyBorder="1" applyAlignment="1">
      <alignment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8" fillId="7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49" fontId="10" fillId="11" borderId="1" xfId="0" applyNumberFormat="1" applyFont="1" applyFill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3" fillId="10" borderId="2" xfId="0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15" fillId="0" borderId="0" xfId="0" applyFont="1"/>
    <xf numFmtId="1" fontId="15" fillId="0" borderId="0" xfId="0" applyNumberFormat="1" applyFont="1"/>
    <xf numFmtId="0" fontId="16" fillId="14" borderId="0" xfId="0" applyFont="1" applyFill="1" applyBorder="1"/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49" fontId="10" fillId="2" borderId="1" xfId="0" applyNumberFormat="1" applyFont="1" applyFill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49" fontId="17" fillId="0" borderId="0" xfId="0" applyNumberFormat="1" applyFont="1"/>
    <xf numFmtId="49" fontId="10" fillId="0" borderId="0" xfId="0" applyNumberFormat="1" applyFont="1" applyAlignment="1">
      <alignment horizontal="center"/>
    </xf>
    <xf numFmtId="0" fontId="18" fillId="8" borderId="2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1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8" fillId="3" borderId="2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20" fillId="0" borderId="0" xfId="0" applyFont="1"/>
    <xf numFmtId="1" fontId="19" fillId="0" borderId="0" xfId="0" applyNumberFormat="1" applyFont="1"/>
    <xf numFmtId="0" fontId="13" fillId="2" borderId="2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0" fontId="13" fillId="11" borderId="6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6" fillId="0" borderId="13" xfId="0" applyFont="1" applyBorder="1"/>
    <xf numFmtId="0" fontId="11" fillId="2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21" fillId="0" borderId="0" xfId="0" applyFont="1"/>
    <xf numFmtId="1" fontId="21" fillId="0" borderId="0" xfId="0" applyNumberFormat="1" applyFont="1"/>
    <xf numFmtId="0" fontId="11" fillId="7" borderId="2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6" fillId="0" borderId="15" xfId="0" applyFont="1" applyBorder="1"/>
    <xf numFmtId="0" fontId="6" fillId="0" borderId="16" xfId="0" applyFont="1" applyBorder="1"/>
    <xf numFmtId="0" fontId="15" fillId="0" borderId="14" xfId="0" applyFont="1" applyBorder="1" applyAlignment="1">
      <alignment horizontal="center"/>
    </xf>
    <xf numFmtId="49" fontId="15" fillId="0" borderId="17" xfId="0" applyNumberFormat="1" applyFont="1" applyBorder="1" applyAlignment="1">
      <alignment horizontal="center"/>
    </xf>
    <xf numFmtId="0" fontId="6" fillId="0" borderId="18" xfId="0" applyFont="1" applyBorder="1"/>
    <xf numFmtId="0" fontId="6" fillId="0" borderId="19" xfId="0" applyFont="1" applyBorder="1"/>
    <xf numFmtId="0" fontId="8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" fontId="20" fillId="0" borderId="0" xfId="0" applyNumberFormat="1" applyFont="1"/>
    <xf numFmtId="0" fontId="22" fillId="0" borderId="0" xfId="0" applyFont="1"/>
    <xf numFmtId="1" fontId="22" fillId="0" borderId="0" xfId="0" applyNumberFormat="1" applyFont="1"/>
    <xf numFmtId="0" fontId="23" fillId="0" borderId="0" xfId="0" applyFont="1" applyAlignment="1">
      <alignment horizontal="center" vertical="center"/>
    </xf>
    <xf numFmtId="0" fontId="24" fillId="0" borderId="0" xfId="0" applyFont="1"/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/>
    <xf numFmtId="0" fontId="27" fillId="0" borderId="4" xfId="0" applyFont="1" applyBorder="1" applyAlignment="1">
      <alignment vertical="center"/>
    </xf>
    <xf numFmtId="0" fontId="26" fillId="0" borderId="5" xfId="0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49" fontId="11" fillId="14" borderId="1" xfId="0" applyNumberFormat="1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 vertical="center" wrapText="1"/>
    </xf>
    <xf numFmtId="49" fontId="15" fillId="0" borderId="0" xfId="0" applyNumberFormat="1" applyFont="1"/>
    <xf numFmtId="0" fontId="1" fillId="0" borderId="0" xfId="0" applyFont="1" applyAlignment="1">
      <alignment horizontal="left" vertical="center"/>
    </xf>
    <xf numFmtId="49" fontId="28" fillId="0" borderId="1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/>
    </xf>
    <xf numFmtId="49" fontId="15" fillId="0" borderId="20" xfId="0" applyNumberFormat="1" applyFont="1" applyBorder="1" applyAlignment="1">
      <alignment horizontal="center"/>
    </xf>
    <xf numFmtId="0" fontId="6" fillId="0" borderId="21" xfId="0" applyFont="1" applyBorder="1"/>
    <xf numFmtId="0" fontId="6" fillId="0" borderId="22" xfId="0" applyFont="1" applyBorder="1"/>
    <xf numFmtId="0" fontId="29" fillId="5" borderId="6" xfId="0" applyFont="1" applyFill="1" applyBorder="1" applyAlignment="1">
      <alignment horizontal="center" vertical="center" wrapText="1"/>
    </xf>
    <xf numFmtId="0" fontId="2" fillId="14" borderId="0" xfId="0" applyFont="1" applyFill="1" applyBorder="1"/>
    <xf numFmtId="0" fontId="30" fillId="14" borderId="0" xfId="0" applyFont="1" applyFill="1" applyBorder="1" applyAlignment="1">
      <alignment horizontal="center" vertical="center" wrapText="1"/>
    </xf>
    <xf numFmtId="0" fontId="6" fillId="0" borderId="0" xfId="0" applyFont="1" applyBorder="1"/>
    <xf numFmtId="49" fontId="1" fillId="14" borderId="0" xfId="0" applyNumberFormat="1" applyFont="1" applyFill="1" applyBorder="1" applyAlignment="1">
      <alignment horizontal="center" vertical="center"/>
    </xf>
    <xf numFmtId="0" fontId="31" fillId="14" borderId="0" xfId="0" applyFont="1" applyFill="1" applyBorder="1" applyAlignment="1">
      <alignment vertical="center" wrapText="1"/>
    </xf>
    <xf numFmtId="49" fontId="31" fillId="14" borderId="0" xfId="0" applyNumberFormat="1" applyFont="1" applyFill="1" applyBorder="1" applyAlignment="1">
      <alignment vertical="center" wrapText="1"/>
    </xf>
    <xf numFmtId="0" fontId="31" fillId="14" borderId="0" xfId="0" applyFont="1" applyFill="1" applyBorder="1" applyAlignment="1">
      <alignment vertical="center"/>
    </xf>
    <xf numFmtId="49" fontId="31" fillId="14" borderId="0" xfId="0" applyNumberFormat="1" applyFont="1" applyFill="1" applyBorder="1" applyAlignment="1">
      <alignment vertical="center"/>
    </xf>
    <xf numFmtId="49" fontId="28" fillId="0" borderId="1" xfId="0" applyNumberFormat="1" applyFont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1" fontId="13" fillId="6" borderId="2" xfId="0" applyNumberFormat="1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/>
    </xf>
    <xf numFmtId="49" fontId="11" fillId="0" borderId="20" xfId="0" applyNumberFormat="1" applyFont="1" applyBorder="1" applyAlignment="1">
      <alignment horizontal="center" vertical="center"/>
    </xf>
    <xf numFmtId="49" fontId="32" fillId="0" borderId="0" xfId="0" applyNumberFormat="1" applyFont="1"/>
    <xf numFmtId="0" fontId="18" fillId="16" borderId="2" xfId="0" applyFont="1" applyFill="1" applyBorder="1" applyAlignment="1">
      <alignment horizontal="center" vertical="center" wrapText="1"/>
    </xf>
    <xf numFmtId="0" fontId="18" fillId="17" borderId="2" xfId="0" applyFont="1" applyFill="1" applyBorder="1" applyAlignment="1">
      <alignment horizontal="center" vertical="center" wrapText="1"/>
    </xf>
    <xf numFmtId="0" fontId="18" fillId="18" borderId="2" xfId="0" applyFont="1" applyFill="1" applyBorder="1" applyAlignment="1">
      <alignment horizontal="center" vertical="center" wrapText="1"/>
    </xf>
    <xf numFmtId="1" fontId="11" fillId="0" borderId="23" xfId="0" applyNumberFormat="1" applyFont="1" applyBorder="1" applyAlignment="1">
      <alignment horizontal="center"/>
    </xf>
    <xf numFmtId="0" fontId="18" fillId="19" borderId="2" xfId="0" applyFont="1" applyFill="1" applyBorder="1" applyAlignment="1">
      <alignment horizontal="center" vertical="center" wrapText="1"/>
    </xf>
    <xf numFmtId="0" fontId="18" fillId="20" borderId="2" xfId="0" applyFont="1" applyFill="1" applyBorder="1" applyAlignment="1">
      <alignment horizontal="center" vertical="center" wrapText="1"/>
    </xf>
    <xf numFmtId="1" fontId="11" fillId="0" borderId="7" xfId="0" applyNumberFormat="1" applyFont="1" applyBorder="1" applyAlignment="1">
      <alignment horizontal="center"/>
    </xf>
    <xf numFmtId="1" fontId="10" fillId="11" borderId="1" xfId="0" applyNumberFormat="1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49" fontId="31" fillId="0" borderId="0" xfId="0" applyNumberFormat="1" applyFont="1" applyAlignment="1">
      <alignment vertical="center"/>
    </xf>
    <xf numFmtId="0" fontId="33" fillId="0" borderId="6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6" fillId="0" borderId="25" xfId="0" applyFont="1" applyBorder="1"/>
    <xf numFmtId="0" fontId="31" fillId="0" borderId="6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 wrapText="1"/>
    </xf>
    <xf numFmtId="49" fontId="30" fillId="0" borderId="26" xfId="0" applyNumberFormat="1" applyFont="1" applyBorder="1" applyAlignment="1">
      <alignment horizontal="center" vertical="center" wrapText="1"/>
    </xf>
    <xf numFmtId="0" fontId="30" fillId="0" borderId="26" xfId="0" applyFont="1" applyBorder="1" applyAlignment="1">
      <alignment horizontal="right" vertical="center" wrapText="1"/>
    </xf>
    <xf numFmtId="0" fontId="30" fillId="0" borderId="26" xfId="0" applyFont="1" applyBorder="1" applyAlignment="1">
      <alignment vertical="center" textRotation="90" wrapText="1"/>
    </xf>
    <xf numFmtId="0" fontId="30" fillId="0" borderId="26" xfId="0" applyFont="1" applyBorder="1" applyAlignment="1">
      <alignment horizontal="center" vertical="center" textRotation="90" wrapText="1"/>
    </xf>
    <xf numFmtId="0" fontId="33" fillId="0" borderId="26" xfId="0" applyFont="1" applyBorder="1" applyAlignment="1">
      <alignment horizontal="center" vertical="center" wrapText="1"/>
    </xf>
    <xf numFmtId="0" fontId="31" fillId="0" borderId="26" xfId="0" applyFont="1" applyBorder="1" applyAlignment="1">
      <alignment vertical="center"/>
    </xf>
    <xf numFmtId="49" fontId="31" fillId="0" borderId="26" xfId="0" applyNumberFormat="1" applyFont="1" applyBorder="1" applyAlignment="1">
      <alignment vertical="center"/>
    </xf>
    <xf numFmtId="0" fontId="31" fillId="0" borderId="26" xfId="0" applyFont="1" applyBorder="1" applyAlignment="1">
      <alignment horizontal="left" vertical="center"/>
    </xf>
    <xf numFmtId="0" fontId="31" fillId="0" borderId="26" xfId="0" applyFont="1" applyBorder="1" applyAlignment="1">
      <alignment vertical="center" wrapText="1"/>
    </xf>
    <xf numFmtId="0" fontId="31" fillId="0" borderId="26" xfId="0" applyFont="1" applyBorder="1" applyAlignment="1">
      <alignment horizontal="left" vertical="center" wrapText="1"/>
    </xf>
    <xf numFmtId="0" fontId="34" fillId="0" borderId="26" xfId="0" applyFont="1" applyBorder="1" applyAlignment="1">
      <alignment vertical="center"/>
    </xf>
    <xf numFmtId="49" fontId="34" fillId="0" borderId="26" xfId="0" applyNumberFormat="1" applyFont="1" applyBorder="1" applyAlignment="1">
      <alignment vertical="center"/>
    </xf>
    <xf numFmtId="0" fontId="34" fillId="0" borderId="26" xfId="0" applyFont="1" applyBorder="1" applyAlignment="1">
      <alignment vertical="center" wrapText="1"/>
    </xf>
    <xf numFmtId="49" fontId="34" fillId="0" borderId="26" xfId="0" applyNumberFormat="1" applyFont="1" applyBorder="1" applyAlignment="1">
      <alignment vertical="center" wrapText="1"/>
    </xf>
    <xf numFmtId="0" fontId="34" fillId="14" borderId="26" xfId="0" applyFont="1" applyFill="1" applyBorder="1" applyAlignment="1">
      <alignment vertical="center"/>
    </xf>
    <xf numFmtId="0" fontId="34" fillId="0" borderId="26" xfId="0" applyFont="1" applyBorder="1" applyAlignment="1">
      <alignment horizontal="right" vertical="center"/>
    </xf>
    <xf numFmtId="49" fontId="31" fillId="0" borderId="26" xfId="0" applyNumberFormat="1" applyFont="1" applyBorder="1" applyAlignment="1">
      <alignment vertical="center" wrapText="1"/>
    </xf>
    <xf numFmtId="0" fontId="31" fillId="14" borderId="26" xfId="0" applyFont="1" applyFill="1" applyBorder="1" applyAlignment="1">
      <alignment vertical="center" wrapText="1"/>
    </xf>
    <xf numFmtId="0" fontId="31" fillId="14" borderId="26" xfId="0" applyFont="1" applyFill="1" applyBorder="1" applyAlignment="1">
      <alignment vertical="center"/>
    </xf>
    <xf numFmtId="0" fontId="31" fillId="14" borderId="26" xfId="0" applyFont="1" applyFill="1" applyBorder="1" applyAlignment="1">
      <alignment horizontal="left" vertical="center" wrapText="1"/>
    </xf>
    <xf numFmtId="0" fontId="34" fillId="14" borderId="26" xfId="0" applyFont="1" applyFill="1" applyBorder="1" applyAlignment="1">
      <alignment vertical="center" wrapText="1"/>
    </xf>
    <xf numFmtId="0" fontId="34" fillId="0" borderId="26" xfId="0" applyFont="1" applyBorder="1" applyAlignment="1">
      <alignment horizontal="right" vertical="center" wrapText="1"/>
    </xf>
    <xf numFmtId="49" fontId="31" fillId="14" borderId="26" xfId="0" applyNumberFormat="1" applyFont="1" applyFill="1" applyBorder="1" applyAlignment="1">
      <alignment vertical="center" wrapText="1"/>
    </xf>
    <xf numFmtId="49" fontId="31" fillId="14" borderId="26" xfId="0" applyNumberFormat="1" applyFont="1" applyFill="1" applyBorder="1" applyAlignment="1">
      <alignment vertical="center"/>
    </xf>
    <xf numFmtId="0" fontId="31" fillId="0" borderId="26" xfId="0" applyFont="1" applyBorder="1" applyAlignment="1">
      <alignment horizontal="right" vertical="center"/>
    </xf>
    <xf numFmtId="0" fontId="31" fillId="0" borderId="0" xfId="0" applyFont="1" applyAlignment="1">
      <alignment vertical="center" wrapText="1"/>
    </xf>
    <xf numFmtId="0" fontId="31" fillId="0" borderId="26" xfId="0" applyFont="1" applyBorder="1" applyAlignment="1" quotePrefix="1">
      <alignment vertical="center" wrapText="1"/>
    </xf>
    <xf numFmtId="0" fontId="31" fillId="14" borderId="26" xfId="0" applyFont="1" applyFill="1" applyBorder="1" applyAlignment="1" quotePrefix="1">
      <alignment vertical="center" wrapText="1"/>
    </xf>
    <xf numFmtId="49" fontId="11" fillId="0" borderId="1" xfId="0" applyNumberFormat="1" applyFont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amirandac_uandes_cl\Documents\Direcci&#243;n%20de%20Curr&#237;culo\Notas%20Curriculum\2021\Ajuste%20PE%202016%20OOCC\Malla%20IOC%20ajusta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amirandac_uandes_cl\Documents\Direcci&#243;n%20de%20Curr&#237;culo\Notas%20Curriculum\2021\Ajuste%20PE%202016%20Computaci&#243;n\malla%20curricular%20icc%20ajustada%20DPS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rsos"/>
      <sheetName val="Malla base"/>
      <sheetName val="ICI Malla"/>
      <sheetName val="ICI Lic"/>
      <sheetName val="ICI Tit"/>
      <sheetName val="IOC Malla"/>
      <sheetName val="IOC Lic"/>
      <sheetName val="IOC Tit"/>
      <sheetName val="ICE Malla"/>
      <sheetName val="ICE Lic"/>
      <sheetName val="ICE Tit"/>
      <sheetName val="ICC Malla"/>
      <sheetName val="ICC Lic"/>
      <sheetName val="ICC Tit"/>
      <sheetName val="ICA Malla"/>
      <sheetName val="ICA Lic"/>
      <sheetName val="ICA T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ursos"/>
      <sheetName val="Malla base"/>
      <sheetName val="ICI Malla"/>
      <sheetName val="ICI Lic"/>
      <sheetName val="ICI Tit"/>
      <sheetName val="IOC Malla"/>
      <sheetName val="IOC Lic"/>
      <sheetName val="IOC Tit"/>
      <sheetName val="ICE Malla"/>
      <sheetName val="ICE Lic"/>
      <sheetName val="ICE Tit"/>
      <sheetName val="ICC Malla"/>
      <sheetName val="ICC Lic"/>
      <sheetName val="ICA Malla"/>
      <sheetName val="ICA Lic"/>
      <sheetName val="ICA Tit"/>
      <sheetName val="BIC+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00"/>
  <sheetViews>
    <sheetView tabSelected="1" workbookViewId="0">
      <pane ySplit="2" topLeftCell="A3" activePane="bottomLeft" state="frozen"/>
      <selection/>
      <selection pane="bottomLeft" activeCell="B4" sqref="B4"/>
    </sheetView>
  </sheetViews>
  <sheetFormatPr defaultColWidth="14.4285714285714" defaultRowHeight="15" customHeight="1"/>
  <cols>
    <col min="1" max="1" width="15.5714285714286" customWidth="1"/>
    <col min="2" max="3" width="9.42857142857143" customWidth="1"/>
    <col min="4" max="4" width="51.4285714285714" customWidth="1"/>
    <col min="5" max="5" width="4" customWidth="1"/>
    <col min="6" max="8" width="4.42857142857143" customWidth="1"/>
    <col min="9" max="9" width="6.42857142857143" customWidth="1"/>
    <col min="10" max="13" width="3.42857142857143" customWidth="1"/>
    <col min="14" max="14" width="5.57142857142857" customWidth="1"/>
    <col min="15" max="15" width="3.42857142857143" customWidth="1"/>
    <col min="16" max="16" width="5.57142857142857" customWidth="1"/>
    <col min="17" max="18" width="3.42857142857143" customWidth="1"/>
    <col min="19" max="19" width="5.57142857142857" customWidth="1"/>
    <col min="20" max="20" width="4.42857142857143" customWidth="1"/>
    <col min="21" max="21" width="72.5714285714286" customWidth="1"/>
    <col min="22" max="22" width="11" customWidth="1"/>
    <col min="23" max="25" width="8.57142857142857" customWidth="1"/>
    <col min="26" max="26" width="32.2857142857143" customWidth="1"/>
    <col min="27" max="27" width="51.1428571428571" customWidth="1"/>
    <col min="28" max="28" width="49.4285714285714" customWidth="1"/>
    <col min="29" max="29" width="26.5714285714286" hidden="1" customWidth="1"/>
    <col min="30" max="30" width="18" hidden="1" customWidth="1"/>
  </cols>
  <sheetData>
    <row r="1" customHeight="1" spans="1:30">
      <c r="A1" s="165"/>
      <c r="B1" s="166"/>
      <c r="C1" s="165"/>
      <c r="D1" s="165"/>
      <c r="E1" s="167" t="s">
        <v>0</v>
      </c>
      <c r="F1" s="17"/>
      <c r="G1" s="17"/>
      <c r="H1" s="17"/>
      <c r="I1" s="17"/>
      <c r="J1" s="18"/>
      <c r="K1" s="165"/>
      <c r="L1" s="168" t="s">
        <v>1</v>
      </c>
      <c r="M1" s="134"/>
      <c r="N1" s="134"/>
      <c r="O1" s="134"/>
      <c r="P1" s="134"/>
      <c r="Q1" s="134"/>
      <c r="R1" s="169"/>
      <c r="S1" s="170">
        <v>18</v>
      </c>
      <c r="T1" s="171">
        <v>30</v>
      </c>
      <c r="U1" s="165"/>
      <c r="V1" s="165"/>
      <c r="W1" s="165">
        <f t="shared" ref="W1:X1" si="0">SUM(W3:W140)</f>
        <v>26435680</v>
      </c>
      <c r="X1" s="165">
        <f t="shared" si="0"/>
        <v>0</v>
      </c>
      <c r="Y1" s="165"/>
      <c r="Z1" s="165"/>
      <c r="AA1" s="165"/>
      <c r="AB1" s="165"/>
      <c r="AC1" s="165"/>
      <c r="AD1" s="165"/>
    </row>
    <row r="2" ht="14.25" customHeight="1" spans="1:30">
      <c r="A2" s="172" t="s">
        <v>2</v>
      </c>
      <c r="B2" s="172" t="s">
        <v>3</v>
      </c>
      <c r="C2" s="173" t="s">
        <v>4</v>
      </c>
      <c r="D2" s="174" t="s">
        <v>5</v>
      </c>
      <c r="E2" s="175" t="s">
        <v>6</v>
      </c>
      <c r="F2" s="175" t="s">
        <v>7</v>
      </c>
      <c r="G2" s="175" t="s">
        <v>8</v>
      </c>
      <c r="H2" s="175" t="s">
        <v>9</v>
      </c>
      <c r="I2" s="175" t="s">
        <v>10</v>
      </c>
      <c r="J2" s="175" t="s">
        <v>11</v>
      </c>
      <c r="K2" s="175" t="s">
        <v>12</v>
      </c>
      <c r="L2" s="175" t="s">
        <v>13</v>
      </c>
      <c r="M2" s="175" t="s">
        <v>14</v>
      </c>
      <c r="N2" s="175" t="s">
        <v>15</v>
      </c>
      <c r="O2" s="175" t="s">
        <v>16</v>
      </c>
      <c r="P2" s="175" t="s">
        <v>17</v>
      </c>
      <c r="Q2" s="175" t="s">
        <v>18</v>
      </c>
      <c r="R2" s="175" t="s">
        <v>19</v>
      </c>
      <c r="S2" s="175" t="s">
        <v>1</v>
      </c>
      <c r="T2" s="175" t="s">
        <v>20</v>
      </c>
      <c r="U2" s="172" t="s">
        <v>21</v>
      </c>
      <c r="V2" s="176" t="s">
        <v>22</v>
      </c>
      <c r="W2" s="176" t="s">
        <v>23</v>
      </c>
      <c r="X2" s="175" t="s">
        <v>24</v>
      </c>
      <c r="Y2" s="175" t="s">
        <v>25</v>
      </c>
      <c r="Z2" s="177" t="s">
        <v>26</v>
      </c>
      <c r="AA2" s="177" t="s">
        <v>27</v>
      </c>
      <c r="AB2" s="172" t="s">
        <v>28</v>
      </c>
      <c r="AC2" s="165" t="s">
        <v>29</v>
      </c>
      <c r="AD2" s="165" t="s">
        <v>30</v>
      </c>
    </row>
    <row r="3" ht="14.25" customHeight="1" spans="1:30">
      <c r="A3" s="178" t="s">
        <v>31</v>
      </c>
      <c r="B3" s="178" t="s">
        <v>7</v>
      </c>
      <c r="C3" s="179">
        <v>2010</v>
      </c>
      <c r="D3" s="178" t="s">
        <v>32</v>
      </c>
      <c r="E3" s="178"/>
      <c r="F3" s="178" t="s">
        <v>33</v>
      </c>
      <c r="G3" s="178"/>
      <c r="H3" s="178"/>
      <c r="I3" s="178"/>
      <c r="J3" s="178"/>
      <c r="K3" s="178"/>
      <c r="L3" s="178">
        <v>3</v>
      </c>
      <c r="M3" s="178"/>
      <c r="N3" s="178"/>
      <c r="O3" s="178">
        <v>2</v>
      </c>
      <c r="P3" s="178">
        <v>1</v>
      </c>
      <c r="Q3" s="178">
        <v>1</v>
      </c>
      <c r="R3" s="178">
        <v>3</v>
      </c>
      <c r="S3" s="178">
        <f>SUM(L3:R3)</f>
        <v>10</v>
      </c>
      <c r="T3" s="178">
        <f>ROUND(S3*S$1/T$1,0)</f>
        <v>6</v>
      </c>
      <c r="U3" s="178" t="s">
        <v>34</v>
      </c>
      <c r="V3" s="180"/>
      <c r="W3" s="178">
        <v>201920</v>
      </c>
      <c r="X3" s="178"/>
      <c r="Y3" s="178" t="s">
        <v>35</v>
      </c>
      <c r="Z3" s="178"/>
      <c r="AA3" s="178"/>
      <c r="AB3" s="178" t="s">
        <v>32</v>
      </c>
      <c r="AC3" s="165">
        <v>6</v>
      </c>
      <c r="AD3" s="165" t="s">
        <v>36</v>
      </c>
    </row>
    <row r="4" ht="14.25" customHeight="1" spans="1:30">
      <c r="A4" s="178" t="s">
        <v>37</v>
      </c>
      <c r="B4" s="178" t="s">
        <v>8</v>
      </c>
      <c r="C4" s="179" t="s">
        <v>38</v>
      </c>
      <c r="D4" s="181" t="s">
        <v>39</v>
      </c>
      <c r="E4" s="178"/>
      <c r="F4" s="178"/>
      <c r="G4" s="178" t="s">
        <v>40</v>
      </c>
      <c r="H4" s="178"/>
      <c r="I4" s="178"/>
      <c r="J4" s="178"/>
      <c r="K4" s="178"/>
      <c r="L4" s="181">
        <v>3</v>
      </c>
      <c r="M4" s="181"/>
      <c r="N4" s="181"/>
      <c r="O4" s="181">
        <v>4</v>
      </c>
      <c r="P4" s="181"/>
      <c r="Q4" s="181"/>
      <c r="R4" s="181">
        <v>3</v>
      </c>
      <c r="S4" s="178">
        <v>10</v>
      </c>
      <c r="T4" s="178">
        <v>6</v>
      </c>
      <c r="U4" s="181" t="s">
        <v>41</v>
      </c>
      <c r="V4" s="182" t="s">
        <v>42</v>
      </c>
      <c r="W4" s="178">
        <v>201920</v>
      </c>
      <c r="X4" s="178"/>
      <c r="Y4" s="178" t="s">
        <v>35</v>
      </c>
      <c r="Z4" s="178"/>
      <c r="AA4" s="178"/>
      <c r="AB4" s="178" t="s">
        <v>43</v>
      </c>
      <c r="AC4" s="165">
        <v>6</v>
      </c>
      <c r="AD4" s="165" t="s">
        <v>36</v>
      </c>
    </row>
    <row r="5" ht="14.25" customHeight="1" spans="1:30">
      <c r="A5" s="178" t="s">
        <v>44</v>
      </c>
      <c r="B5" s="183" t="s">
        <v>11</v>
      </c>
      <c r="C5" s="184" t="s">
        <v>45</v>
      </c>
      <c r="D5" s="178" t="s">
        <v>46</v>
      </c>
      <c r="E5" s="178"/>
      <c r="F5" s="178"/>
      <c r="G5" s="178"/>
      <c r="H5" s="178"/>
      <c r="I5" s="178"/>
      <c r="J5" s="178">
        <v>9</v>
      </c>
      <c r="K5" s="178"/>
      <c r="L5" s="178">
        <v>3</v>
      </c>
      <c r="M5" s="178">
        <v>0</v>
      </c>
      <c r="N5" s="178">
        <v>1</v>
      </c>
      <c r="O5" s="178"/>
      <c r="P5" s="178">
        <v>1</v>
      </c>
      <c r="Q5" s="178"/>
      <c r="R5" s="178">
        <v>5</v>
      </c>
      <c r="S5" s="178">
        <f t="shared" ref="S5:S7" si="1">SUM(L5:R5)</f>
        <v>10</v>
      </c>
      <c r="T5" s="178">
        <f t="shared" ref="T5:T7" si="2">ROUND(S5*S$1/T$1,0)</f>
        <v>6</v>
      </c>
      <c r="U5" s="181" t="s">
        <v>47</v>
      </c>
      <c r="V5" s="180" t="s">
        <v>48</v>
      </c>
      <c r="W5" s="178">
        <v>201910</v>
      </c>
      <c r="X5" s="178" t="s">
        <v>35</v>
      </c>
      <c r="Y5" s="178"/>
      <c r="Z5" s="178" t="s">
        <v>49</v>
      </c>
      <c r="AA5" s="178"/>
      <c r="AB5" s="178" t="s">
        <v>50</v>
      </c>
      <c r="AC5" s="165">
        <v>6</v>
      </c>
      <c r="AD5" s="165" t="s">
        <v>36</v>
      </c>
    </row>
    <row r="6" ht="14.25" customHeight="1" spans="1:30">
      <c r="A6" s="178" t="s">
        <v>51</v>
      </c>
      <c r="B6" s="185" t="s">
        <v>52</v>
      </c>
      <c r="C6" s="186" t="s">
        <v>53</v>
      </c>
      <c r="D6" s="187" t="s">
        <v>54</v>
      </c>
      <c r="E6" s="178">
        <v>1</v>
      </c>
      <c r="F6" s="178">
        <v>1</v>
      </c>
      <c r="G6" s="178">
        <v>1</v>
      </c>
      <c r="H6" s="178">
        <v>1</v>
      </c>
      <c r="I6" s="178">
        <v>1</v>
      </c>
      <c r="J6" s="178">
        <v>1</v>
      </c>
      <c r="K6" s="178"/>
      <c r="L6" s="188">
        <v>8</v>
      </c>
      <c r="M6" s="188">
        <v>4</v>
      </c>
      <c r="N6" s="188"/>
      <c r="O6" s="183"/>
      <c r="P6" s="183"/>
      <c r="Q6" s="183"/>
      <c r="R6" s="188">
        <v>5</v>
      </c>
      <c r="S6" s="178">
        <f t="shared" si="1"/>
        <v>17</v>
      </c>
      <c r="T6" s="178">
        <f t="shared" si="2"/>
        <v>10</v>
      </c>
      <c r="U6" s="178"/>
      <c r="V6" s="180"/>
      <c r="W6" s="178">
        <v>201610</v>
      </c>
      <c r="X6" s="178" t="s">
        <v>35</v>
      </c>
      <c r="Y6" s="178" t="s">
        <v>35</v>
      </c>
      <c r="Z6" s="178"/>
      <c r="AA6" s="178" t="s">
        <v>55</v>
      </c>
      <c r="AB6" s="178" t="s">
        <v>56</v>
      </c>
      <c r="AC6" s="165" t="s">
        <v>57</v>
      </c>
      <c r="AD6" s="165" t="s">
        <v>58</v>
      </c>
    </row>
    <row r="7" ht="14.25" customHeight="1" spans="1:30">
      <c r="A7" s="178" t="s">
        <v>59</v>
      </c>
      <c r="B7" s="181" t="s">
        <v>52</v>
      </c>
      <c r="C7" s="189">
        <v>1201</v>
      </c>
      <c r="D7" s="183" t="s">
        <v>60</v>
      </c>
      <c r="E7" s="178">
        <v>2</v>
      </c>
      <c r="F7" s="178">
        <v>2</v>
      </c>
      <c r="G7" s="178">
        <v>2</v>
      </c>
      <c r="H7" s="178">
        <v>2</v>
      </c>
      <c r="I7" s="178">
        <v>2</v>
      </c>
      <c r="J7" s="178">
        <v>2</v>
      </c>
      <c r="K7" s="178"/>
      <c r="L7" s="188">
        <v>4</v>
      </c>
      <c r="M7" s="188">
        <v>2</v>
      </c>
      <c r="N7" s="188">
        <v>1</v>
      </c>
      <c r="O7" s="183"/>
      <c r="P7" s="183"/>
      <c r="Q7" s="183"/>
      <c r="R7" s="188">
        <v>3</v>
      </c>
      <c r="S7" s="178">
        <f t="shared" si="1"/>
        <v>10</v>
      </c>
      <c r="T7" s="178">
        <f t="shared" si="2"/>
        <v>6</v>
      </c>
      <c r="U7" s="183" t="s">
        <v>61</v>
      </c>
      <c r="V7" s="180"/>
      <c r="W7" s="178">
        <v>201620</v>
      </c>
      <c r="X7" s="178" t="s">
        <v>35</v>
      </c>
      <c r="Y7" s="178" t="s">
        <v>35</v>
      </c>
      <c r="Z7" s="178"/>
      <c r="AA7" s="178" t="s">
        <v>62</v>
      </c>
      <c r="AB7" s="178" t="s">
        <v>63</v>
      </c>
      <c r="AC7" s="165">
        <v>6</v>
      </c>
      <c r="AD7" s="165" t="s">
        <v>36</v>
      </c>
    </row>
    <row r="8" ht="14.25" customHeight="1" spans="1:30">
      <c r="A8" s="178" t="s">
        <v>64</v>
      </c>
      <c r="B8" s="181" t="s">
        <v>10</v>
      </c>
      <c r="C8" s="189">
        <v>4101</v>
      </c>
      <c r="D8" s="181" t="s">
        <v>65</v>
      </c>
      <c r="E8" s="178"/>
      <c r="F8" s="178"/>
      <c r="G8" s="178"/>
      <c r="H8" s="178"/>
      <c r="I8" s="178">
        <v>7</v>
      </c>
      <c r="J8" s="178"/>
      <c r="K8" s="178">
        <v>7</v>
      </c>
      <c r="L8" s="181"/>
      <c r="M8" s="181"/>
      <c r="N8" s="181">
        <v>4</v>
      </c>
      <c r="O8" s="181"/>
      <c r="P8" s="181"/>
      <c r="Q8" s="181">
        <v>2</v>
      </c>
      <c r="R8" s="181">
        <v>4</v>
      </c>
      <c r="S8" s="178">
        <v>10</v>
      </c>
      <c r="T8" s="178">
        <v>6</v>
      </c>
      <c r="U8" s="199" t="s">
        <v>66</v>
      </c>
      <c r="V8" s="182" t="s">
        <v>67</v>
      </c>
      <c r="W8" s="178">
        <v>201810</v>
      </c>
      <c r="X8" s="178" t="s">
        <v>35</v>
      </c>
      <c r="Y8" s="178"/>
      <c r="Z8" s="178"/>
      <c r="AA8" s="178"/>
      <c r="AB8" s="178" t="s">
        <v>68</v>
      </c>
      <c r="AC8" s="165">
        <v>6</v>
      </c>
      <c r="AD8" s="165" t="s">
        <v>36</v>
      </c>
    </row>
    <row r="9" ht="14.25" customHeight="1" spans="1:30">
      <c r="A9" s="178" t="s">
        <v>69</v>
      </c>
      <c r="B9" s="181" t="s">
        <v>10</v>
      </c>
      <c r="C9" s="189" t="s">
        <v>70</v>
      </c>
      <c r="D9" s="181" t="s">
        <v>71</v>
      </c>
      <c r="E9" s="178"/>
      <c r="F9" s="178"/>
      <c r="G9" s="178"/>
      <c r="H9" s="178"/>
      <c r="I9" s="178">
        <v>9</v>
      </c>
      <c r="J9" s="178"/>
      <c r="K9" s="178"/>
      <c r="L9" s="181">
        <v>2</v>
      </c>
      <c r="M9" s="181"/>
      <c r="N9" s="181"/>
      <c r="O9" s="181">
        <v>4</v>
      </c>
      <c r="P9" s="181">
        <v>1</v>
      </c>
      <c r="Q9" s="181">
        <v>1</v>
      </c>
      <c r="R9" s="181">
        <v>2</v>
      </c>
      <c r="S9" s="178">
        <v>10</v>
      </c>
      <c r="T9" s="178">
        <v>6</v>
      </c>
      <c r="U9" s="181" t="s">
        <v>72</v>
      </c>
      <c r="V9" s="182" t="s">
        <v>73</v>
      </c>
      <c r="W9" s="178">
        <v>201910</v>
      </c>
      <c r="X9" s="178" t="s">
        <v>35</v>
      </c>
      <c r="Y9" s="178"/>
      <c r="Z9" s="178"/>
      <c r="AA9" s="178"/>
      <c r="AB9" s="178" t="s">
        <v>74</v>
      </c>
      <c r="AC9" s="165">
        <v>6</v>
      </c>
      <c r="AD9" s="165" t="s">
        <v>36</v>
      </c>
    </row>
    <row r="10" ht="14.25" customHeight="1" spans="1:30">
      <c r="A10" s="178" t="s">
        <v>75</v>
      </c>
      <c r="B10" s="178" t="s">
        <v>9</v>
      </c>
      <c r="C10" s="179">
        <v>3101</v>
      </c>
      <c r="D10" s="190" t="s">
        <v>76</v>
      </c>
      <c r="E10" s="178"/>
      <c r="F10" s="178"/>
      <c r="G10" s="178"/>
      <c r="H10" s="178">
        <v>5</v>
      </c>
      <c r="I10" s="178"/>
      <c r="J10" s="178"/>
      <c r="K10" s="178">
        <v>5</v>
      </c>
      <c r="L10" s="181">
        <v>3</v>
      </c>
      <c r="M10" s="181">
        <v>2</v>
      </c>
      <c r="N10" s="181">
        <v>1</v>
      </c>
      <c r="O10" s="181"/>
      <c r="P10" s="181"/>
      <c r="Q10" s="181"/>
      <c r="R10" s="181">
        <v>4</v>
      </c>
      <c r="S10" s="178">
        <f t="shared" ref="S10:S11" si="3">SUM(L10:R10)</f>
        <v>10</v>
      </c>
      <c r="T10" s="178">
        <f t="shared" ref="T10:T11" si="4">ROUND(S10*S$1/T$1,0)</f>
        <v>6</v>
      </c>
      <c r="U10" s="199" t="s">
        <v>77</v>
      </c>
      <c r="V10" s="182"/>
      <c r="W10" s="178">
        <v>201710</v>
      </c>
      <c r="X10" s="178" t="s">
        <v>35</v>
      </c>
      <c r="Y10" s="178"/>
      <c r="Z10" s="178"/>
      <c r="AA10" s="178" t="s">
        <v>78</v>
      </c>
      <c r="AB10" s="181" t="s">
        <v>76</v>
      </c>
      <c r="AC10" s="165">
        <v>6</v>
      </c>
      <c r="AD10" s="165" t="s">
        <v>36</v>
      </c>
    </row>
    <row r="11" ht="14.25" customHeight="1" spans="1:30">
      <c r="A11" s="178" t="s">
        <v>79</v>
      </c>
      <c r="B11" s="181" t="s">
        <v>7</v>
      </c>
      <c r="C11" s="189">
        <v>1010</v>
      </c>
      <c r="D11" s="178" t="s">
        <v>80</v>
      </c>
      <c r="E11" s="178"/>
      <c r="F11" s="178" t="s">
        <v>81</v>
      </c>
      <c r="G11" s="178"/>
      <c r="H11" s="178"/>
      <c r="I11" s="178"/>
      <c r="J11" s="178"/>
      <c r="K11" s="178"/>
      <c r="L11" s="178">
        <v>3</v>
      </c>
      <c r="M11" s="178"/>
      <c r="N11" s="178"/>
      <c r="O11" s="178">
        <v>2</v>
      </c>
      <c r="P11" s="178">
        <v>1</v>
      </c>
      <c r="Q11" s="178">
        <v>1</v>
      </c>
      <c r="R11" s="178">
        <v>3</v>
      </c>
      <c r="S11" s="178">
        <f t="shared" si="3"/>
        <v>10</v>
      </c>
      <c r="T11" s="178">
        <f t="shared" si="4"/>
        <v>6</v>
      </c>
      <c r="U11" s="178" t="s">
        <v>34</v>
      </c>
      <c r="V11" s="180" t="s">
        <v>82</v>
      </c>
      <c r="W11" s="178">
        <v>201910</v>
      </c>
      <c r="X11" s="178" t="s">
        <v>35</v>
      </c>
      <c r="Y11" s="178"/>
      <c r="Z11" s="178"/>
      <c r="AA11" s="178"/>
      <c r="AB11" s="178" t="s">
        <v>80</v>
      </c>
      <c r="AC11" s="165">
        <v>6</v>
      </c>
      <c r="AD11" s="165" t="s">
        <v>36</v>
      </c>
    </row>
    <row r="12" ht="14.25" customHeight="1" spans="1:30">
      <c r="A12" s="178" t="s">
        <v>83</v>
      </c>
      <c r="B12" s="181" t="s">
        <v>8</v>
      </c>
      <c r="C12" s="189">
        <v>3201</v>
      </c>
      <c r="D12" s="181" t="s">
        <v>84</v>
      </c>
      <c r="E12" s="178"/>
      <c r="F12" s="178"/>
      <c r="G12" s="178">
        <v>6</v>
      </c>
      <c r="H12" s="178"/>
      <c r="I12" s="178"/>
      <c r="J12" s="178"/>
      <c r="K12" s="178"/>
      <c r="L12" s="181">
        <v>3</v>
      </c>
      <c r="M12" s="181">
        <v>2</v>
      </c>
      <c r="N12" s="181"/>
      <c r="O12" s="181"/>
      <c r="P12" s="181"/>
      <c r="Q12" s="181">
        <v>1</v>
      </c>
      <c r="R12" s="181">
        <v>4</v>
      </c>
      <c r="S12" s="178">
        <v>10</v>
      </c>
      <c r="T12" s="178">
        <v>6</v>
      </c>
      <c r="U12" s="181" t="s">
        <v>85</v>
      </c>
      <c r="V12" s="182"/>
      <c r="W12" s="178">
        <v>201720</v>
      </c>
      <c r="X12" s="178"/>
      <c r="Y12" s="178" t="s">
        <v>35</v>
      </c>
      <c r="Z12" s="178"/>
      <c r="AA12" s="178"/>
      <c r="AB12" s="181" t="s">
        <v>84</v>
      </c>
      <c r="AC12" s="165">
        <v>6</v>
      </c>
      <c r="AD12" s="165" t="s">
        <v>36</v>
      </c>
    </row>
    <row r="13" ht="14.25" customHeight="1" spans="1:30">
      <c r="A13" s="178" t="s">
        <v>86</v>
      </c>
      <c r="B13" s="181" t="s">
        <v>52</v>
      </c>
      <c r="C13" s="189">
        <v>1106</v>
      </c>
      <c r="D13" s="191" t="s">
        <v>87</v>
      </c>
      <c r="E13" s="178">
        <v>1</v>
      </c>
      <c r="F13" s="178">
        <v>1</v>
      </c>
      <c r="G13" s="178">
        <v>1</v>
      </c>
      <c r="H13" s="178">
        <v>1</v>
      </c>
      <c r="I13" s="178">
        <v>1</v>
      </c>
      <c r="J13" s="178">
        <v>1</v>
      </c>
      <c r="K13" s="178"/>
      <c r="L13" s="178">
        <v>2</v>
      </c>
      <c r="M13" s="178"/>
      <c r="N13" s="178"/>
      <c r="O13" s="178"/>
      <c r="P13" s="178"/>
      <c r="Q13" s="178">
        <v>2</v>
      </c>
      <c r="R13" s="178">
        <v>1</v>
      </c>
      <c r="S13" s="178">
        <f>SUM(L13:R13)</f>
        <v>5</v>
      </c>
      <c r="T13" s="178">
        <f>ROUND(S13*S$1/T$1,0)</f>
        <v>3</v>
      </c>
      <c r="U13" s="178"/>
      <c r="V13" s="178"/>
      <c r="W13" s="178">
        <v>201610</v>
      </c>
      <c r="X13" s="178" t="s">
        <v>35</v>
      </c>
      <c r="Y13" s="178" t="s">
        <v>35</v>
      </c>
      <c r="Z13" s="178"/>
      <c r="AA13" s="178" t="s">
        <v>88</v>
      </c>
      <c r="AB13" s="178" t="s">
        <v>89</v>
      </c>
      <c r="AC13" s="165" t="s">
        <v>57</v>
      </c>
      <c r="AD13" s="165" t="s">
        <v>58</v>
      </c>
    </row>
    <row r="14" ht="14.25" customHeight="1" spans="1:30">
      <c r="A14" s="178" t="s">
        <v>90</v>
      </c>
      <c r="B14" s="181" t="s">
        <v>10</v>
      </c>
      <c r="C14" s="189" t="s">
        <v>91</v>
      </c>
      <c r="D14" s="181" t="s">
        <v>92</v>
      </c>
      <c r="E14" s="178"/>
      <c r="F14" s="178"/>
      <c r="G14" s="178"/>
      <c r="H14" s="178"/>
      <c r="I14" s="178">
        <v>8</v>
      </c>
      <c r="J14" s="178"/>
      <c r="K14" s="178"/>
      <c r="L14" s="181">
        <v>2</v>
      </c>
      <c r="M14" s="181"/>
      <c r="N14" s="181">
        <v>2</v>
      </c>
      <c r="O14" s="181">
        <v>2</v>
      </c>
      <c r="P14" s="181"/>
      <c r="Q14" s="181">
        <v>1</v>
      </c>
      <c r="R14" s="181">
        <v>3</v>
      </c>
      <c r="S14" s="178">
        <v>10</v>
      </c>
      <c r="T14" s="178">
        <v>6</v>
      </c>
      <c r="U14" s="199" t="s">
        <v>93</v>
      </c>
      <c r="V14" s="182" t="s">
        <v>94</v>
      </c>
      <c r="W14" s="178">
        <v>201810</v>
      </c>
      <c r="X14" s="165"/>
      <c r="Y14" s="178" t="s">
        <v>35</v>
      </c>
      <c r="Z14" s="178"/>
      <c r="AA14" s="178"/>
      <c r="AB14" s="178" t="s">
        <v>95</v>
      </c>
      <c r="AC14" s="165">
        <v>6</v>
      </c>
      <c r="AD14" s="165" t="s">
        <v>36</v>
      </c>
    </row>
    <row r="15" ht="14.25" customHeight="1" spans="1:30">
      <c r="A15" s="178" t="s">
        <v>96</v>
      </c>
      <c r="B15" s="181" t="s">
        <v>10</v>
      </c>
      <c r="C15" s="189">
        <v>3202</v>
      </c>
      <c r="D15" s="181" t="s">
        <v>97</v>
      </c>
      <c r="E15" s="178"/>
      <c r="F15" s="178"/>
      <c r="G15" s="178"/>
      <c r="H15" s="178"/>
      <c r="I15" s="178">
        <v>6</v>
      </c>
      <c r="J15" s="178"/>
      <c r="K15" s="178" t="s">
        <v>98</v>
      </c>
      <c r="L15" s="181">
        <v>3</v>
      </c>
      <c r="M15" s="181"/>
      <c r="N15" s="181"/>
      <c r="O15" s="181">
        <v>2</v>
      </c>
      <c r="P15" s="181"/>
      <c r="Q15" s="181"/>
      <c r="R15" s="181">
        <v>5</v>
      </c>
      <c r="S15" s="178">
        <v>10</v>
      </c>
      <c r="T15" s="178">
        <v>6</v>
      </c>
      <c r="U15" s="199" t="s">
        <v>99</v>
      </c>
      <c r="V15" s="182"/>
      <c r="W15" s="178">
        <v>201720</v>
      </c>
      <c r="X15" s="178"/>
      <c r="Y15" s="178" t="s">
        <v>35</v>
      </c>
      <c r="Z15" s="178"/>
      <c r="AA15" s="178"/>
      <c r="AB15" s="181" t="s">
        <v>97</v>
      </c>
      <c r="AC15" s="165">
        <v>6</v>
      </c>
      <c r="AD15" s="165" t="s">
        <v>36</v>
      </c>
    </row>
    <row r="16" ht="14.25" customHeight="1" spans="1:30">
      <c r="A16" s="178" t="s">
        <v>100</v>
      </c>
      <c r="B16" s="181" t="s">
        <v>9</v>
      </c>
      <c r="C16" s="189" t="s">
        <v>101</v>
      </c>
      <c r="D16" s="190" t="s">
        <v>102</v>
      </c>
      <c r="E16" s="191"/>
      <c r="F16" s="191"/>
      <c r="G16" s="191"/>
      <c r="H16" s="191">
        <v>10</v>
      </c>
      <c r="I16" s="191">
        <v>8</v>
      </c>
      <c r="J16" s="178"/>
      <c r="K16" s="178"/>
      <c r="L16" s="181">
        <v>2</v>
      </c>
      <c r="M16" s="181">
        <v>2</v>
      </c>
      <c r="N16" s="181"/>
      <c r="O16" s="181">
        <v>4</v>
      </c>
      <c r="P16" s="190"/>
      <c r="Q16" s="190"/>
      <c r="R16" s="190">
        <v>2</v>
      </c>
      <c r="S16" s="190">
        <f>SUM(L16:R16)</f>
        <v>10</v>
      </c>
      <c r="T16" s="178">
        <f>ROUND(S16*S$1/T$1,0)</f>
        <v>6</v>
      </c>
      <c r="U16" s="190" t="s">
        <v>103</v>
      </c>
      <c r="V16" s="192" t="s">
        <v>48</v>
      </c>
      <c r="W16" s="191">
        <v>201820</v>
      </c>
      <c r="X16" s="191"/>
      <c r="Y16" s="178" t="s">
        <v>35</v>
      </c>
      <c r="Z16" s="191"/>
      <c r="AA16" s="191"/>
      <c r="AB16" s="191" t="s">
        <v>104</v>
      </c>
      <c r="AC16" s="165">
        <v>6</v>
      </c>
      <c r="AD16" s="165" t="s">
        <v>36</v>
      </c>
    </row>
    <row r="17" ht="14.25" customHeight="1" spans="1:30">
      <c r="A17" s="178" t="s">
        <v>105</v>
      </c>
      <c r="B17" s="178" t="s">
        <v>10</v>
      </c>
      <c r="C17" s="179">
        <v>3103</v>
      </c>
      <c r="D17" s="178" t="s">
        <v>106</v>
      </c>
      <c r="E17" s="178"/>
      <c r="F17" s="178"/>
      <c r="G17" s="178"/>
      <c r="H17" s="178"/>
      <c r="I17" s="178">
        <v>5</v>
      </c>
      <c r="J17" s="178"/>
      <c r="K17" s="178"/>
      <c r="L17" s="181">
        <v>3</v>
      </c>
      <c r="M17" s="181"/>
      <c r="N17" s="181"/>
      <c r="O17" s="181"/>
      <c r="P17" s="181"/>
      <c r="Q17" s="181"/>
      <c r="R17" s="181">
        <v>7</v>
      </c>
      <c r="S17" s="178">
        <v>10</v>
      </c>
      <c r="T17" s="178">
        <v>6</v>
      </c>
      <c r="U17" s="199" t="s">
        <v>107</v>
      </c>
      <c r="V17" s="182" t="s">
        <v>108</v>
      </c>
      <c r="W17" s="178">
        <v>201710</v>
      </c>
      <c r="X17" s="178" t="s">
        <v>35</v>
      </c>
      <c r="Y17" s="178"/>
      <c r="Z17" s="178"/>
      <c r="AA17" s="178"/>
      <c r="AB17" s="178" t="s">
        <v>109</v>
      </c>
      <c r="AC17" s="165">
        <v>6</v>
      </c>
      <c r="AD17" s="165" t="s">
        <v>36</v>
      </c>
    </row>
    <row r="18" ht="14.25" customHeight="1" spans="1:30">
      <c r="A18" s="178" t="s">
        <v>110</v>
      </c>
      <c r="B18" s="181" t="s">
        <v>11</v>
      </c>
      <c r="C18" s="189" t="s">
        <v>111</v>
      </c>
      <c r="D18" s="181" t="s">
        <v>112</v>
      </c>
      <c r="E18" s="178"/>
      <c r="F18" s="178"/>
      <c r="G18" s="178"/>
      <c r="H18" s="178"/>
      <c r="I18" s="178"/>
      <c r="J18" s="178">
        <v>7</v>
      </c>
      <c r="K18" s="178"/>
      <c r="L18" s="181">
        <v>3</v>
      </c>
      <c r="M18" s="181">
        <v>2</v>
      </c>
      <c r="N18" s="181"/>
      <c r="O18" s="181"/>
      <c r="P18" s="181"/>
      <c r="Q18" s="181">
        <v>1</v>
      </c>
      <c r="R18" s="181">
        <v>4</v>
      </c>
      <c r="S18" s="178">
        <f>SUM(L18:R18)</f>
        <v>10</v>
      </c>
      <c r="T18" s="178">
        <f>ROUND(S18*S$1/T$1,0)</f>
        <v>6</v>
      </c>
      <c r="U18" s="181" t="s">
        <v>113</v>
      </c>
      <c r="V18" s="182" t="s">
        <v>94</v>
      </c>
      <c r="W18" s="178">
        <v>201710</v>
      </c>
      <c r="X18" s="178" t="s">
        <v>35</v>
      </c>
      <c r="Y18" s="178"/>
      <c r="Z18" s="181" t="s">
        <v>114</v>
      </c>
      <c r="AA18" s="178"/>
      <c r="AB18" s="178" t="s">
        <v>50</v>
      </c>
      <c r="AC18" s="165">
        <v>6</v>
      </c>
      <c r="AD18" s="165" t="s">
        <v>36</v>
      </c>
    </row>
    <row r="19" ht="14.25" customHeight="1" spans="1:30">
      <c r="A19" s="178" t="s">
        <v>115</v>
      </c>
      <c r="B19" s="181" t="s">
        <v>10</v>
      </c>
      <c r="C19" s="189">
        <v>3204</v>
      </c>
      <c r="D19" s="181" t="s">
        <v>116</v>
      </c>
      <c r="E19" s="178"/>
      <c r="F19" s="178">
        <v>5</v>
      </c>
      <c r="G19" s="178"/>
      <c r="H19" s="178"/>
      <c r="I19" s="178">
        <v>6</v>
      </c>
      <c r="J19" s="178"/>
      <c r="K19" s="178" t="s">
        <v>98</v>
      </c>
      <c r="L19" s="181">
        <v>3</v>
      </c>
      <c r="M19" s="181"/>
      <c r="N19" s="181"/>
      <c r="O19" s="181">
        <v>3</v>
      </c>
      <c r="P19" s="181"/>
      <c r="Q19" s="181"/>
      <c r="R19" s="181">
        <v>4</v>
      </c>
      <c r="S19" s="178">
        <v>10</v>
      </c>
      <c r="T19" s="178">
        <v>6</v>
      </c>
      <c r="U19" s="181" t="s">
        <v>117</v>
      </c>
      <c r="V19" s="182"/>
      <c r="W19" s="178">
        <v>201710</v>
      </c>
      <c r="X19" s="178" t="s">
        <v>35</v>
      </c>
      <c r="Y19" s="178" t="s">
        <v>35</v>
      </c>
      <c r="Z19" s="178"/>
      <c r="AA19" s="178" t="s">
        <v>118</v>
      </c>
      <c r="AB19" s="178" t="s">
        <v>118</v>
      </c>
      <c r="AC19" s="165">
        <v>6</v>
      </c>
      <c r="AD19" s="165" t="s">
        <v>36</v>
      </c>
    </row>
    <row r="20" ht="14.25" customHeight="1" spans="1:30">
      <c r="A20" s="178" t="s">
        <v>119</v>
      </c>
      <c r="B20" s="185" t="s">
        <v>52</v>
      </c>
      <c r="C20" s="186" t="s">
        <v>120</v>
      </c>
      <c r="D20" s="193" t="s">
        <v>121</v>
      </c>
      <c r="E20" s="178">
        <v>1</v>
      </c>
      <c r="F20" s="178">
        <v>1</v>
      </c>
      <c r="G20" s="178">
        <v>1</v>
      </c>
      <c r="H20" s="178">
        <v>1</v>
      </c>
      <c r="I20" s="178">
        <v>1</v>
      </c>
      <c r="J20" s="178">
        <v>1</v>
      </c>
      <c r="K20" s="178"/>
      <c r="L20" s="194">
        <v>10</v>
      </c>
      <c r="M20" s="194"/>
      <c r="N20" s="185"/>
      <c r="O20" s="185"/>
      <c r="P20" s="185"/>
      <c r="Q20" s="185"/>
      <c r="R20" s="194">
        <v>10</v>
      </c>
      <c r="S20" s="178">
        <f t="shared" ref="S20:S28" si="5">SUM(L20:R20)</f>
        <v>20</v>
      </c>
      <c r="T20" s="178" t="e">
        <f>ROUND(S20/#REF!,0)</f>
        <v>#REF!</v>
      </c>
      <c r="U20" s="178"/>
      <c r="V20" s="180"/>
      <c r="W20" s="178">
        <v>201610</v>
      </c>
      <c r="X20" s="178" t="s">
        <v>35</v>
      </c>
      <c r="Y20" s="178"/>
      <c r="Z20" s="178"/>
      <c r="AA20" s="178" t="s">
        <v>122</v>
      </c>
      <c r="AB20" s="178" t="s">
        <v>50</v>
      </c>
      <c r="AC20" s="165" t="s">
        <v>57</v>
      </c>
      <c r="AD20" s="165" t="s">
        <v>58</v>
      </c>
    </row>
    <row r="21" ht="14.25" customHeight="1" spans="1:30">
      <c r="A21" s="178" t="s">
        <v>123</v>
      </c>
      <c r="B21" s="178" t="s">
        <v>52</v>
      </c>
      <c r="C21" s="179">
        <v>1204</v>
      </c>
      <c r="D21" s="187" t="s">
        <v>124</v>
      </c>
      <c r="E21" s="178">
        <v>2</v>
      </c>
      <c r="F21" s="178">
        <v>2</v>
      </c>
      <c r="G21" s="178">
        <v>2</v>
      </c>
      <c r="H21" s="178">
        <v>2</v>
      </c>
      <c r="I21" s="178">
        <v>2</v>
      </c>
      <c r="J21" s="178">
        <v>2</v>
      </c>
      <c r="K21" s="178"/>
      <c r="L21" s="188">
        <v>3</v>
      </c>
      <c r="M21" s="183"/>
      <c r="N21" s="188">
        <v>1</v>
      </c>
      <c r="O21" s="183">
        <v>1</v>
      </c>
      <c r="P21" s="188">
        <v>1</v>
      </c>
      <c r="Q21" s="188">
        <v>1</v>
      </c>
      <c r="R21" s="188">
        <v>2</v>
      </c>
      <c r="S21" s="178">
        <f t="shared" si="5"/>
        <v>9</v>
      </c>
      <c r="T21" s="178">
        <f t="shared" ref="T21:T28" si="6">ROUND(S21*S$1/T$1,0)</f>
        <v>5</v>
      </c>
      <c r="U21" s="185" t="s">
        <v>125</v>
      </c>
      <c r="V21" s="180" t="s">
        <v>126</v>
      </c>
      <c r="W21" s="178">
        <v>201620</v>
      </c>
      <c r="X21" s="178" t="s">
        <v>35</v>
      </c>
      <c r="Y21" s="178" t="s">
        <v>35</v>
      </c>
      <c r="Z21" s="178"/>
      <c r="AA21" s="178"/>
      <c r="AB21" s="178" t="s">
        <v>50</v>
      </c>
      <c r="AC21" s="165">
        <v>0</v>
      </c>
      <c r="AD21" s="165" t="s">
        <v>58</v>
      </c>
    </row>
    <row r="22" ht="14.25" customHeight="1" spans="1:30">
      <c r="A22" s="178" t="s">
        <v>127</v>
      </c>
      <c r="B22" s="178" t="s">
        <v>52</v>
      </c>
      <c r="C22" s="179">
        <v>1202</v>
      </c>
      <c r="D22" s="183" t="s">
        <v>128</v>
      </c>
      <c r="E22" s="178">
        <v>2</v>
      </c>
      <c r="F22" s="178">
        <v>2</v>
      </c>
      <c r="G22" s="178">
        <v>2</v>
      </c>
      <c r="H22" s="178">
        <v>2</v>
      </c>
      <c r="I22" s="178">
        <v>2</v>
      </c>
      <c r="J22" s="178">
        <v>2</v>
      </c>
      <c r="K22" s="178"/>
      <c r="L22" s="188">
        <v>4</v>
      </c>
      <c r="M22" s="188">
        <v>2</v>
      </c>
      <c r="N22" s="188"/>
      <c r="O22" s="183"/>
      <c r="P22" s="183"/>
      <c r="Q22" s="183"/>
      <c r="R22" s="188">
        <v>4</v>
      </c>
      <c r="S22" s="178">
        <f t="shared" si="5"/>
        <v>10</v>
      </c>
      <c r="T22" s="178">
        <f t="shared" si="6"/>
        <v>6</v>
      </c>
      <c r="U22" s="183" t="s">
        <v>129</v>
      </c>
      <c r="V22" s="180"/>
      <c r="W22" s="178">
        <v>201620</v>
      </c>
      <c r="X22" s="178" t="s">
        <v>35</v>
      </c>
      <c r="Y22" s="178" t="s">
        <v>35</v>
      </c>
      <c r="Z22" s="178"/>
      <c r="AA22" s="178" t="s">
        <v>130</v>
      </c>
      <c r="AB22" s="178" t="s">
        <v>130</v>
      </c>
      <c r="AC22" s="165">
        <v>6</v>
      </c>
      <c r="AD22" s="165" t="s">
        <v>36</v>
      </c>
    </row>
    <row r="23" ht="14.25" customHeight="1" spans="1:30">
      <c r="A23" s="178" t="s">
        <v>131</v>
      </c>
      <c r="B23" s="183" t="s">
        <v>52</v>
      </c>
      <c r="C23" s="184">
        <v>2102</v>
      </c>
      <c r="D23" s="183" t="s">
        <v>132</v>
      </c>
      <c r="E23" s="178">
        <v>3</v>
      </c>
      <c r="F23" s="178">
        <v>3</v>
      </c>
      <c r="G23" s="178">
        <v>3</v>
      </c>
      <c r="H23" s="178">
        <v>3</v>
      </c>
      <c r="I23" s="178">
        <v>3</v>
      </c>
      <c r="J23" s="178">
        <v>3</v>
      </c>
      <c r="K23" s="178"/>
      <c r="L23" s="188">
        <v>4</v>
      </c>
      <c r="M23" s="188">
        <v>2</v>
      </c>
      <c r="N23" s="188"/>
      <c r="O23" s="183"/>
      <c r="P23" s="183"/>
      <c r="Q23" s="183"/>
      <c r="R23" s="188">
        <v>4</v>
      </c>
      <c r="S23" s="178">
        <f t="shared" si="5"/>
        <v>10</v>
      </c>
      <c r="T23" s="178">
        <f t="shared" si="6"/>
        <v>6</v>
      </c>
      <c r="U23" s="178" t="s">
        <v>107</v>
      </c>
      <c r="V23" s="180"/>
      <c r="W23" s="178">
        <v>201710</v>
      </c>
      <c r="X23" s="178" t="s">
        <v>35</v>
      </c>
      <c r="Y23" s="178" t="s">
        <v>35</v>
      </c>
      <c r="Z23" s="178"/>
      <c r="AA23" s="178" t="s">
        <v>133</v>
      </c>
      <c r="AB23" s="178" t="s">
        <v>133</v>
      </c>
      <c r="AC23" s="165">
        <v>6</v>
      </c>
      <c r="AD23" s="165" t="s">
        <v>36</v>
      </c>
    </row>
    <row r="24" ht="14.25" customHeight="1" spans="1:30">
      <c r="A24" s="178" t="s">
        <v>134</v>
      </c>
      <c r="B24" s="178" t="s">
        <v>11</v>
      </c>
      <c r="C24" s="179" t="s">
        <v>135</v>
      </c>
      <c r="D24" s="178" t="s">
        <v>136</v>
      </c>
      <c r="E24" s="178"/>
      <c r="F24" s="178"/>
      <c r="G24" s="178"/>
      <c r="H24" s="178"/>
      <c r="I24" s="178"/>
      <c r="J24" s="178">
        <v>8</v>
      </c>
      <c r="K24" s="178"/>
      <c r="L24" s="181">
        <v>3</v>
      </c>
      <c r="M24" s="181">
        <v>2</v>
      </c>
      <c r="N24" s="181"/>
      <c r="O24" s="181"/>
      <c r="P24" s="181"/>
      <c r="Q24" s="181">
        <v>2</v>
      </c>
      <c r="R24" s="181">
        <v>3</v>
      </c>
      <c r="S24" s="178">
        <f t="shared" si="5"/>
        <v>10</v>
      </c>
      <c r="T24" s="178">
        <f t="shared" si="6"/>
        <v>6</v>
      </c>
      <c r="U24" s="181" t="s">
        <v>137</v>
      </c>
      <c r="V24" s="182" t="s">
        <v>108</v>
      </c>
      <c r="W24" s="178">
        <v>201720</v>
      </c>
      <c r="X24" s="178"/>
      <c r="Y24" s="178" t="s">
        <v>35</v>
      </c>
      <c r="Z24" s="178" t="s">
        <v>138</v>
      </c>
      <c r="AA24" s="178"/>
      <c r="AB24" s="178" t="s">
        <v>50</v>
      </c>
      <c r="AC24" s="165">
        <v>6</v>
      </c>
      <c r="AD24" s="165" t="s">
        <v>36</v>
      </c>
    </row>
    <row r="25" ht="14.25" customHeight="1" spans="1:30">
      <c r="A25" s="178" t="s">
        <v>139</v>
      </c>
      <c r="B25" s="181" t="s">
        <v>9</v>
      </c>
      <c r="C25" s="189">
        <v>4204</v>
      </c>
      <c r="D25" s="190" t="s">
        <v>140</v>
      </c>
      <c r="E25" s="178"/>
      <c r="F25" s="178"/>
      <c r="G25" s="178"/>
      <c r="H25" s="178">
        <v>8</v>
      </c>
      <c r="I25" s="178"/>
      <c r="J25" s="178"/>
      <c r="K25" s="178"/>
      <c r="L25" s="181">
        <v>3</v>
      </c>
      <c r="M25" s="181"/>
      <c r="N25" s="181">
        <v>2</v>
      </c>
      <c r="O25" s="181"/>
      <c r="P25" s="181"/>
      <c r="Q25" s="181"/>
      <c r="R25" s="181">
        <v>5</v>
      </c>
      <c r="S25" s="178">
        <f t="shared" si="5"/>
        <v>10</v>
      </c>
      <c r="T25" s="178">
        <f t="shared" si="6"/>
        <v>6</v>
      </c>
      <c r="U25" s="199" t="s">
        <v>141</v>
      </c>
      <c r="V25" s="182"/>
      <c r="W25" s="178">
        <v>201820</v>
      </c>
      <c r="X25" s="178"/>
      <c r="Y25" s="178" t="s">
        <v>35</v>
      </c>
      <c r="Z25" s="191"/>
      <c r="AA25" s="178"/>
      <c r="AB25" s="178" t="s">
        <v>142</v>
      </c>
      <c r="AC25" s="165">
        <v>6</v>
      </c>
      <c r="AD25" s="165" t="s">
        <v>36</v>
      </c>
    </row>
    <row r="26" ht="14.25" customHeight="1" spans="1:30">
      <c r="A26" s="178" t="s">
        <v>143</v>
      </c>
      <c r="B26" s="181" t="s">
        <v>7</v>
      </c>
      <c r="C26" s="189">
        <v>3203</v>
      </c>
      <c r="D26" s="181" t="s">
        <v>144</v>
      </c>
      <c r="E26" s="178"/>
      <c r="F26" s="178">
        <v>6</v>
      </c>
      <c r="G26" s="178"/>
      <c r="H26" s="178"/>
      <c r="I26" s="178"/>
      <c r="J26" s="178"/>
      <c r="K26" s="178"/>
      <c r="L26" s="181">
        <v>3</v>
      </c>
      <c r="M26" s="181"/>
      <c r="N26" s="181"/>
      <c r="O26" s="181">
        <v>2</v>
      </c>
      <c r="P26" s="181">
        <v>1</v>
      </c>
      <c r="Q26" s="181">
        <v>1</v>
      </c>
      <c r="R26" s="181">
        <v>3</v>
      </c>
      <c r="S26" s="178">
        <f t="shared" si="5"/>
        <v>10</v>
      </c>
      <c r="T26" s="178">
        <f t="shared" si="6"/>
        <v>6</v>
      </c>
      <c r="U26" s="181" t="s">
        <v>145</v>
      </c>
      <c r="V26" s="182"/>
      <c r="W26" s="178">
        <v>201720</v>
      </c>
      <c r="X26" s="178" t="s">
        <v>35</v>
      </c>
      <c r="Y26" s="178" t="s">
        <v>35</v>
      </c>
      <c r="Z26" s="178"/>
      <c r="AA26" s="178"/>
      <c r="AB26" s="178" t="s">
        <v>146</v>
      </c>
      <c r="AC26" s="165">
        <v>6</v>
      </c>
      <c r="AD26" s="165" t="s">
        <v>36</v>
      </c>
    </row>
    <row r="27" ht="14.25" customHeight="1" spans="1:30">
      <c r="A27" s="178" t="s">
        <v>147</v>
      </c>
      <c r="B27" s="181" t="s">
        <v>9</v>
      </c>
      <c r="C27" s="189">
        <v>4202</v>
      </c>
      <c r="D27" s="190" t="s">
        <v>148</v>
      </c>
      <c r="E27" s="178"/>
      <c r="F27" s="178"/>
      <c r="G27" s="178"/>
      <c r="H27" s="178">
        <v>8</v>
      </c>
      <c r="I27" s="178"/>
      <c r="J27" s="178"/>
      <c r="K27" s="178"/>
      <c r="L27" s="181">
        <v>3</v>
      </c>
      <c r="M27" s="181"/>
      <c r="N27" s="181">
        <v>2</v>
      </c>
      <c r="O27" s="181">
        <v>2</v>
      </c>
      <c r="P27" s="181"/>
      <c r="Q27" s="181"/>
      <c r="R27" s="181">
        <v>3</v>
      </c>
      <c r="S27" s="178">
        <f t="shared" si="5"/>
        <v>10</v>
      </c>
      <c r="T27" s="178">
        <f t="shared" si="6"/>
        <v>6</v>
      </c>
      <c r="U27" s="181" t="s">
        <v>149</v>
      </c>
      <c r="V27" s="182" t="s">
        <v>73</v>
      </c>
      <c r="W27" s="178">
        <v>201820</v>
      </c>
      <c r="X27" s="178"/>
      <c r="Y27" s="178" t="s">
        <v>35</v>
      </c>
      <c r="Z27" s="191"/>
      <c r="AA27" s="178"/>
      <c r="AB27" s="181" t="s">
        <v>148</v>
      </c>
      <c r="AC27" s="165">
        <v>6</v>
      </c>
      <c r="AD27" s="165" t="s">
        <v>36</v>
      </c>
    </row>
    <row r="28" ht="14.25" customHeight="1" spans="1:30">
      <c r="A28" s="178" t="s">
        <v>150</v>
      </c>
      <c r="B28" s="181" t="s">
        <v>9</v>
      </c>
      <c r="C28" s="189" t="s">
        <v>151</v>
      </c>
      <c r="D28" s="190" t="s">
        <v>152</v>
      </c>
      <c r="E28" s="178"/>
      <c r="F28" s="178"/>
      <c r="G28" s="178"/>
      <c r="H28" s="178">
        <v>7</v>
      </c>
      <c r="I28" s="178"/>
      <c r="J28" s="178"/>
      <c r="K28" s="178"/>
      <c r="L28" s="181">
        <v>3</v>
      </c>
      <c r="M28" s="181"/>
      <c r="N28" s="181">
        <v>2</v>
      </c>
      <c r="O28" s="181">
        <v>2</v>
      </c>
      <c r="P28" s="181"/>
      <c r="Q28" s="181"/>
      <c r="R28" s="181">
        <v>3</v>
      </c>
      <c r="S28" s="178">
        <f t="shared" si="5"/>
        <v>10</v>
      </c>
      <c r="T28" s="178">
        <f t="shared" si="6"/>
        <v>6</v>
      </c>
      <c r="U28" s="199" t="s">
        <v>153</v>
      </c>
      <c r="V28" s="182" t="s">
        <v>73</v>
      </c>
      <c r="W28" s="178">
        <v>201810</v>
      </c>
      <c r="X28" s="178" t="s">
        <v>35</v>
      </c>
      <c r="Y28" s="178"/>
      <c r="Z28" s="178"/>
      <c r="AA28" s="178"/>
      <c r="AB28" s="181" t="s">
        <v>152</v>
      </c>
      <c r="AC28" s="165">
        <v>6</v>
      </c>
      <c r="AD28" s="165" t="s">
        <v>36</v>
      </c>
    </row>
    <row r="29" ht="14.25" customHeight="1" spans="1:30">
      <c r="A29" s="178" t="s">
        <v>154</v>
      </c>
      <c r="B29" s="181" t="s">
        <v>8</v>
      </c>
      <c r="C29" s="189" t="s">
        <v>155</v>
      </c>
      <c r="D29" s="181" t="s">
        <v>156</v>
      </c>
      <c r="E29" s="178"/>
      <c r="F29" s="178"/>
      <c r="G29" s="178" t="s">
        <v>157</v>
      </c>
      <c r="H29" s="178"/>
      <c r="I29" s="178"/>
      <c r="J29" s="178"/>
      <c r="K29" s="178"/>
      <c r="L29" s="181">
        <v>3</v>
      </c>
      <c r="M29" s="181"/>
      <c r="N29" s="181"/>
      <c r="O29" s="181">
        <v>4</v>
      </c>
      <c r="P29" s="181"/>
      <c r="Q29" s="181"/>
      <c r="R29" s="181">
        <v>3</v>
      </c>
      <c r="S29" s="178">
        <v>10</v>
      </c>
      <c r="T29" s="178">
        <v>6</v>
      </c>
      <c r="U29" s="181" t="s">
        <v>158</v>
      </c>
      <c r="V29" s="182" t="s">
        <v>67</v>
      </c>
      <c r="W29" s="178">
        <v>201910</v>
      </c>
      <c r="X29" s="178" t="s">
        <v>35</v>
      </c>
      <c r="Y29" s="178"/>
      <c r="Z29" s="178"/>
      <c r="AA29" s="178"/>
      <c r="AB29" s="178" t="s">
        <v>159</v>
      </c>
      <c r="AC29" s="165">
        <v>6</v>
      </c>
      <c r="AD29" s="165" t="s">
        <v>36</v>
      </c>
    </row>
    <row r="30" ht="14.25" customHeight="1" spans="1:30">
      <c r="A30" s="178" t="s">
        <v>160</v>
      </c>
      <c r="B30" s="178" t="s">
        <v>10</v>
      </c>
      <c r="C30" s="179" t="s">
        <v>161</v>
      </c>
      <c r="D30" s="181" t="s">
        <v>162</v>
      </c>
      <c r="E30" s="178"/>
      <c r="F30" s="178"/>
      <c r="G30" s="178"/>
      <c r="H30" s="178"/>
      <c r="I30" s="178">
        <v>9</v>
      </c>
      <c r="J30" s="178"/>
      <c r="K30" s="178"/>
      <c r="L30" s="181">
        <v>3</v>
      </c>
      <c r="M30" s="181"/>
      <c r="N30" s="181"/>
      <c r="O30" s="181">
        <v>3</v>
      </c>
      <c r="P30" s="181"/>
      <c r="Q30" s="181">
        <v>2</v>
      </c>
      <c r="R30" s="181">
        <v>2</v>
      </c>
      <c r="S30" s="178">
        <v>10</v>
      </c>
      <c r="T30" s="178">
        <v>6</v>
      </c>
      <c r="U30" s="181" t="s">
        <v>72</v>
      </c>
      <c r="V30" s="182"/>
      <c r="W30" s="178">
        <v>201910</v>
      </c>
      <c r="X30" s="178" t="s">
        <v>35</v>
      </c>
      <c r="Y30" s="178"/>
      <c r="Z30" s="178"/>
      <c r="AA30" s="178"/>
      <c r="AB30" s="178" t="s">
        <v>163</v>
      </c>
      <c r="AC30" s="165">
        <v>6</v>
      </c>
      <c r="AD30" s="165" t="s">
        <v>36</v>
      </c>
    </row>
    <row r="31" ht="14.25" customHeight="1" spans="1:30">
      <c r="A31" s="178" t="s">
        <v>164</v>
      </c>
      <c r="B31" s="181" t="s">
        <v>8</v>
      </c>
      <c r="C31" s="189" t="s">
        <v>45</v>
      </c>
      <c r="D31" s="178" t="s">
        <v>165</v>
      </c>
      <c r="E31" s="178"/>
      <c r="F31" s="178"/>
      <c r="G31" s="178">
        <v>9</v>
      </c>
      <c r="H31" s="178"/>
      <c r="I31" s="178"/>
      <c r="J31" s="178"/>
      <c r="K31" s="178"/>
      <c r="L31" s="178">
        <v>3</v>
      </c>
      <c r="M31" s="178">
        <v>2</v>
      </c>
      <c r="N31" s="178"/>
      <c r="O31" s="178">
        <v>1</v>
      </c>
      <c r="P31" s="178"/>
      <c r="Q31" s="178"/>
      <c r="R31" s="178">
        <v>4</v>
      </c>
      <c r="S31" s="178">
        <v>10</v>
      </c>
      <c r="T31" s="178">
        <v>6</v>
      </c>
      <c r="U31" s="178" t="s">
        <v>158</v>
      </c>
      <c r="V31" s="180"/>
      <c r="W31" s="178">
        <v>201910</v>
      </c>
      <c r="X31" s="178" t="s">
        <v>35</v>
      </c>
      <c r="Y31" s="178"/>
      <c r="Z31" s="178"/>
      <c r="AA31" s="178"/>
      <c r="AB31" s="178" t="s">
        <v>166</v>
      </c>
      <c r="AC31" s="165">
        <v>6</v>
      </c>
      <c r="AD31" s="165" t="s">
        <v>36</v>
      </c>
    </row>
    <row r="32" ht="14.25" customHeight="1" spans="1:30">
      <c r="A32" s="178" t="s">
        <v>167</v>
      </c>
      <c r="B32" s="181" t="s">
        <v>8</v>
      </c>
      <c r="C32" s="189" t="s">
        <v>101</v>
      </c>
      <c r="D32" s="178" t="s">
        <v>168</v>
      </c>
      <c r="E32" s="178"/>
      <c r="F32" s="178"/>
      <c r="G32" s="178" t="s">
        <v>169</v>
      </c>
      <c r="H32" s="178"/>
      <c r="I32" s="178"/>
      <c r="J32" s="178"/>
      <c r="K32" s="178"/>
      <c r="L32" s="178">
        <v>3</v>
      </c>
      <c r="M32" s="178">
        <v>2</v>
      </c>
      <c r="N32" s="178"/>
      <c r="O32" s="178">
        <v>1</v>
      </c>
      <c r="P32" s="178">
        <v>1</v>
      </c>
      <c r="Q32" s="178"/>
      <c r="R32" s="178">
        <v>3</v>
      </c>
      <c r="S32" s="178">
        <v>10</v>
      </c>
      <c r="T32" s="178">
        <v>6</v>
      </c>
      <c r="U32" s="178" t="s">
        <v>170</v>
      </c>
      <c r="V32" s="180"/>
      <c r="W32" s="178">
        <v>201920</v>
      </c>
      <c r="X32" s="178"/>
      <c r="Y32" s="178" t="s">
        <v>35</v>
      </c>
      <c r="Z32" s="178"/>
      <c r="AA32" s="178"/>
      <c r="AB32" s="178" t="s">
        <v>168</v>
      </c>
      <c r="AC32" s="165">
        <v>6</v>
      </c>
      <c r="AD32" s="165" t="s">
        <v>36</v>
      </c>
    </row>
    <row r="33" ht="14.25" customHeight="1" spans="1:30">
      <c r="A33" s="178" t="s">
        <v>171</v>
      </c>
      <c r="B33" s="181" t="s">
        <v>7</v>
      </c>
      <c r="C33" s="189">
        <v>4201</v>
      </c>
      <c r="D33" s="181" t="s">
        <v>172</v>
      </c>
      <c r="E33" s="178"/>
      <c r="F33" s="178">
        <v>8</v>
      </c>
      <c r="G33" s="178"/>
      <c r="H33" s="178"/>
      <c r="I33" s="178"/>
      <c r="J33" s="178"/>
      <c r="K33" s="178"/>
      <c r="L33" s="178">
        <v>3</v>
      </c>
      <c r="M33" s="178"/>
      <c r="N33" s="178"/>
      <c r="O33" s="178">
        <v>5</v>
      </c>
      <c r="P33" s="178">
        <v>3</v>
      </c>
      <c r="Q33" s="178">
        <v>1</v>
      </c>
      <c r="R33" s="178">
        <v>3</v>
      </c>
      <c r="S33" s="178">
        <f t="shared" ref="S33:S34" si="7">SUM(L33:R33)</f>
        <v>15</v>
      </c>
      <c r="T33" s="178">
        <f t="shared" ref="T33:T34" si="8">ROUND(S33*S$1/T$1,0)</f>
        <v>9</v>
      </c>
      <c r="U33" s="181" t="s">
        <v>173</v>
      </c>
      <c r="V33" s="180" t="s">
        <v>73</v>
      </c>
      <c r="W33" s="178">
        <v>201820</v>
      </c>
      <c r="X33" s="178" t="s">
        <v>35</v>
      </c>
      <c r="Y33" s="178" t="s">
        <v>35</v>
      </c>
      <c r="Z33" s="178"/>
      <c r="AA33" s="178"/>
      <c r="AB33" s="178" t="s">
        <v>174</v>
      </c>
      <c r="AC33" s="165">
        <v>9</v>
      </c>
      <c r="AD33" s="165" t="s">
        <v>36</v>
      </c>
    </row>
    <row r="34" ht="14.25" customHeight="1" spans="1:30">
      <c r="A34" s="178" t="s">
        <v>175</v>
      </c>
      <c r="B34" s="178" t="s">
        <v>11</v>
      </c>
      <c r="C34" s="179" t="s">
        <v>176</v>
      </c>
      <c r="D34" s="181" t="s">
        <v>47</v>
      </c>
      <c r="E34" s="178"/>
      <c r="F34" s="178"/>
      <c r="G34" s="178"/>
      <c r="H34" s="178"/>
      <c r="I34" s="178"/>
      <c r="J34" s="178">
        <v>8</v>
      </c>
      <c r="K34" s="178"/>
      <c r="L34" s="178">
        <v>3</v>
      </c>
      <c r="M34" s="178">
        <v>2</v>
      </c>
      <c r="N34" s="178">
        <v>0</v>
      </c>
      <c r="O34" s="178">
        <v>6</v>
      </c>
      <c r="P34" s="178">
        <v>1</v>
      </c>
      <c r="Q34" s="178"/>
      <c r="R34" s="178">
        <v>3</v>
      </c>
      <c r="S34" s="178">
        <f t="shared" si="7"/>
        <v>15</v>
      </c>
      <c r="T34" s="178">
        <f t="shared" si="8"/>
        <v>9</v>
      </c>
      <c r="U34" s="181" t="s">
        <v>177</v>
      </c>
      <c r="V34" s="180" t="s">
        <v>73</v>
      </c>
      <c r="W34" s="178">
        <v>201820</v>
      </c>
      <c r="X34" s="178"/>
      <c r="Y34" s="178" t="s">
        <v>35</v>
      </c>
      <c r="Z34" s="181" t="s">
        <v>178</v>
      </c>
      <c r="AA34" s="178"/>
      <c r="AB34" s="178" t="s">
        <v>50</v>
      </c>
      <c r="AC34" s="165">
        <v>9</v>
      </c>
      <c r="AD34" s="165" t="s">
        <v>36</v>
      </c>
    </row>
    <row r="35" ht="14.25" customHeight="1" spans="1:30">
      <c r="A35" s="178" t="s">
        <v>179</v>
      </c>
      <c r="B35" s="178" t="s">
        <v>8</v>
      </c>
      <c r="C35" s="179" t="s">
        <v>180</v>
      </c>
      <c r="D35" s="178" t="s">
        <v>181</v>
      </c>
      <c r="E35" s="178"/>
      <c r="F35" s="178"/>
      <c r="G35" s="178">
        <v>9</v>
      </c>
      <c r="H35" s="178"/>
      <c r="I35" s="178"/>
      <c r="J35" s="178"/>
      <c r="K35" s="178"/>
      <c r="L35" s="178">
        <v>3</v>
      </c>
      <c r="M35" s="178">
        <v>2</v>
      </c>
      <c r="N35" s="178"/>
      <c r="O35" s="178">
        <v>1</v>
      </c>
      <c r="P35" s="178">
        <v>1</v>
      </c>
      <c r="Q35" s="178"/>
      <c r="R35" s="178">
        <v>3</v>
      </c>
      <c r="S35" s="178">
        <v>10</v>
      </c>
      <c r="T35" s="178">
        <v>6</v>
      </c>
      <c r="U35" s="178" t="s">
        <v>158</v>
      </c>
      <c r="V35" s="180" t="s">
        <v>48</v>
      </c>
      <c r="W35" s="178">
        <v>201910</v>
      </c>
      <c r="X35" s="178" t="s">
        <v>35</v>
      </c>
      <c r="Y35" s="178"/>
      <c r="Z35" s="178"/>
      <c r="AA35" s="178"/>
      <c r="AB35" s="178" t="s">
        <v>182</v>
      </c>
      <c r="AC35" s="165">
        <v>6</v>
      </c>
      <c r="AD35" s="165" t="s">
        <v>36</v>
      </c>
    </row>
    <row r="36" ht="14.25" customHeight="1" spans="1:30">
      <c r="A36" s="178" t="s">
        <v>183</v>
      </c>
      <c r="B36" s="178" t="s">
        <v>11</v>
      </c>
      <c r="C36" s="179" t="s">
        <v>184</v>
      </c>
      <c r="D36" s="181" t="s">
        <v>185</v>
      </c>
      <c r="E36" s="178"/>
      <c r="F36" s="178"/>
      <c r="G36" s="178"/>
      <c r="H36" s="178"/>
      <c r="I36" s="178"/>
      <c r="J36" s="178">
        <v>6</v>
      </c>
      <c r="K36" s="178"/>
      <c r="L36" s="181">
        <v>3</v>
      </c>
      <c r="M36" s="181"/>
      <c r="N36" s="181">
        <v>1</v>
      </c>
      <c r="O36" s="181">
        <v>2</v>
      </c>
      <c r="P36" s="181">
        <v>1</v>
      </c>
      <c r="Q36" s="181">
        <v>1</v>
      </c>
      <c r="R36" s="181">
        <v>2</v>
      </c>
      <c r="S36" s="178">
        <f t="shared" ref="S36:S41" si="9">SUM(L36:R36)</f>
        <v>10</v>
      </c>
      <c r="T36" s="178">
        <f t="shared" ref="T36:T41" si="10">ROUND(S36*S$1/T$1,0)</f>
        <v>6</v>
      </c>
      <c r="U36" s="181" t="s">
        <v>186</v>
      </c>
      <c r="V36" s="182" t="s">
        <v>73</v>
      </c>
      <c r="W36" s="178">
        <v>201710</v>
      </c>
      <c r="X36" s="178"/>
      <c r="Y36" s="178" t="s">
        <v>35</v>
      </c>
      <c r="Z36" s="181" t="s">
        <v>187</v>
      </c>
      <c r="AA36" s="178"/>
      <c r="AB36" s="178" t="s">
        <v>50</v>
      </c>
      <c r="AC36" s="165">
        <v>6</v>
      </c>
      <c r="AD36" s="165" t="s">
        <v>36</v>
      </c>
    </row>
    <row r="37" ht="14.25" customHeight="1" spans="1:30">
      <c r="A37" s="178" t="s">
        <v>188</v>
      </c>
      <c r="B37" s="178" t="s">
        <v>7</v>
      </c>
      <c r="C37" s="179">
        <v>5104</v>
      </c>
      <c r="D37" s="178" t="s">
        <v>189</v>
      </c>
      <c r="E37" s="178"/>
      <c r="F37" s="178">
        <v>10</v>
      </c>
      <c r="G37" s="178"/>
      <c r="H37" s="178"/>
      <c r="I37" s="178"/>
      <c r="J37" s="178"/>
      <c r="K37" s="178"/>
      <c r="L37" s="178">
        <v>3</v>
      </c>
      <c r="M37" s="178">
        <v>2</v>
      </c>
      <c r="N37" s="178"/>
      <c r="O37" s="178">
        <v>1</v>
      </c>
      <c r="P37" s="178"/>
      <c r="Q37" s="178">
        <v>1</v>
      </c>
      <c r="R37" s="178">
        <v>3</v>
      </c>
      <c r="S37" s="178">
        <f t="shared" si="9"/>
        <v>10</v>
      </c>
      <c r="T37" s="178">
        <f t="shared" si="10"/>
        <v>6</v>
      </c>
      <c r="U37" s="178" t="s">
        <v>34</v>
      </c>
      <c r="V37" s="180"/>
      <c r="W37" s="178">
        <v>201920</v>
      </c>
      <c r="X37" s="178" t="s">
        <v>35</v>
      </c>
      <c r="Y37" s="178" t="s">
        <v>35</v>
      </c>
      <c r="Z37" s="178"/>
      <c r="AA37" s="178"/>
      <c r="AB37" s="178" t="s">
        <v>190</v>
      </c>
      <c r="AC37" s="165">
        <v>6</v>
      </c>
      <c r="AD37" s="165" t="s">
        <v>36</v>
      </c>
    </row>
    <row r="38" ht="14.25" customHeight="1" spans="1:30">
      <c r="A38" s="178" t="s">
        <v>191</v>
      </c>
      <c r="B38" s="178" t="s">
        <v>11</v>
      </c>
      <c r="C38" s="179" t="s">
        <v>192</v>
      </c>
      <c r="D38" s="178" t="s">
        <v>193</v>
      </c>
      <c r="E38" s="178"/>
      <c r="F38" s="178"/>
      <c r="G38" s="178"/>
      <c r="H38" s="178"/>
      <c r="I38" s="178"/>
      <c r="J38" s="178">
        <v>10</v>
      </c>
      <c r="K38" s="178"/>
      <c r="L38" s="178">
        <v>3</v>
      </c>
      <c r="M38" s="178">
        <v>2</v>
      </c>
      <c r="N38" s="178"/>
      <c r="O38" s="178">
        <v>1</v>
      </c>
      <c r="P38" s="178"/>
      <c r="Q38" s="178">
        <v>1</v>
      </c>
      <c r="R38" s="178">
        <v>3</v>
      </c>
      <c r="S38" s="178">
        <f t="shared" si="9"/>
        <v>10</v>
      </c>
      <c r="T38" s="178">
        <f t="shared" si="10"/>
        <v>6</v>
      </c>
      <c r="U38" s="181" t="s">
        <v>194</v>
      </c>
      <c r="V38" s="180"/>
      <c r="W38" s="178">
        <v>201920</v>
      </c>
      <c r="X38" s="178"/>
      <c r="Y38" s="178" t="s">
        <v>35</v>
      </c>
      <c r="Z38" s="178" t="s">
        <v>195</v>
      </c>
      <c r="AA38" s="178"/>
      <c r="AB38" s="178" t="s">
        <v>50</v>
      </c>
      <c r="AC38" s="165">
        <v>6</v>
      </c>
      <c r="AD38" s="165" t="s">
        <v>36</v>
      </c>
    </row>
    <row r="39" ht="14.25" customHeight="1" spans="1:30">
      <c r="A39" s="178" t="s">
        <v>196</v>
      </c>
      <c r="B39" s="183" t="s">
        <v>52</v>
      </c>
      <c r="C39" s="184">
        <v>2101</v>
      </c>
      <c r="D39" s="183" t="s">
        <v>197</v>
      </c>
      <c r="E39" s="178">
        <v>3</v>
      </c>
      <c r="F39" s="178">
        <v>3</v>
      </c>
      <c r="G39" s="178">
        <v>3</v>
      </c>
      <c r="H39" s="178">
        <v>3</v>
      </c>
      <c r="I39" s="178">
        <v>3</v>
      </c>
      <c r="J39" s="178">
        <v>3</v>
      </c>
      <c r="K39" s="178"/>
      <c r="L39" s="188">
        <v>3</v>
      </c>
      <c r="M39" s="188">
        <v>2</v>
      </c>
      <c r="N39" s="188">
        <v>1</v>
      </c>
      <c r="O39" s="183"/>
      <c r="P39" s="183"/>
      <c r="Q39" s="183"/>
      <c r="R39" s="188">
        <v>4</v>
      </c>
      <c r="S39" s="178">
        <f t="shared" si="9"/>
        <v>10</v>
      </c>
      <c r="T39" s="178">
        <f t="shared" si="10"/>
        <v>6</v>
      </c>
      <c r="U39" s="178" t="s">
        <v>198</v>
      </c>
      <c r="V39" s="180"/>
      <c r="W39" s="178">
        <v>201710</v>
      </c>
      <c r="X39" s="178" t="s">
        <v>35</v>
      </c>
      <c r="Y39" s="178" t="s">
        <v>35</v>
      </c>
      <c r="Z39" s="178"/>
      <c r="AA39" s="178" t="s">
        <v>199</v>
      </c>
      <c r="AB39" s="178" t="s">
        <v>199</v>
      </c>
      <c r="AC39" s="165">
        <v>6</v>
      </c>
      <c r="AD39" s="165" t="s">
        <v>36</v>
      </c>
    </row>
    <row r="40" ht="14.25" customHeight="1" spans="1:30">
      <c r="A40" s="178" t="s">
        <v>200</v>
      </c>
      <c r="B40" s="181" t="s">
        <v>52</v>
      </c>
      <c r="C40" s="189">
        <v>2202</v>
      </c>
      <c r="D40" s="183" t="s">
        <v>99</v>
      </c>
      <c r="E40" s="178">
        <v>4</v>
      </c>
      <c r="F40" s="178">
        <v>4</v>
      </c>
      <c r="G40" s="178">
        <v>4</v>
      </c>
      <c r="H40" s="178">
        <v>4</v>
      </c>
      <c r="I40" s="178">
        <v>4</v>
      </c>
      <c r="J40" s="178">
        <v>4</v>
      </c>
      <c r="K40" s="178"/>
      <c r="L40" s="188">
        <v>4</v>
      </c>
      <c r="M40" s="188">
        <v>2</v>
      </c>
      <c r="N40" s="188">
        <v>1</v>
      </c>
      <c r="O40" s="183"/>
      <c r="P40" s="183"/>
      <c r="Q40" s="183"/>
      <c r="R40" s="188">
        <v>3</v>
      </c>
      <c r="S40" s="178">
        <f t="shared" si="9"/>
        <v>10</v>
      </c>
      <c r="T40" s="178">
        <f t="shared" si="10"/>
        <v>6</v>
      </c>
      <c r="U40" s="178" t="s">
        <v>201</v>
      </c>
      <c r="V40" s="180" t="s">
        <v>202</v>
      </c>
      <c r="W40" s="178">
        <v>201710</v>
      </c>
      <c r="X40" s="178" t="s">
        <v>35</v>
      </c>
      <c r="Y40" s="178" t="s">
        <v>35</v>
      </c>
      <c r="Z40" s="178"/>
      <c r="AA40" s="178" t="s">
        <v>203</v>
      </c>
      <c r="AB40" s="178" t="s">
        <v>203</v>
      </c>
      <c r="AC40" s="165">
        <v>6</v>
      </c>
      <c r="AD40" s="165" t="s">
        <v>36</v>
      </c>
    </row>
    <row r="41" ht="14.25" customHeight="1" spans="1:30">
      <c r="A41" s="178" t="s">
        <v>204</v>
      </c>
      <c r="B41" s="190" t="s">
        <v>9</v>
      </c>
      <c r="C41" s="195" t="s">
        <v>205</v>
      </c>
      <c r="D41" s="190" t="s">
        <v>206</v>
      </c>
      <c r="E41" s="191"/>
      <c r="F41" s="191"/>
      <c r="G41" s="191"/>
      <c r="H41" s="191">
        <v>9</v>
      </c>
      <c r="I41" s="191"/>
      <c r="J41" s="191"/>
      <c r="K41" s="191"/>
      <c r="L41" s="187">
        <v>3</v>
      </c>
      <c r="M41" s="181"/>
      <c r="N41" s="181">
        <v>2</v>
      </c>
      <c r="O41" s="181"/>
      <c r="P41" s="181">
        <v>2</v>
      </c>
      <c r="Q41" s="181"/>
      <c r="R41" s="181">
        <v>3</v>
      </c>
      <c r="S41" s="191">
        <f t="shared" si="9"/>
        <v>10</v>
      </c>
      <c r="T41" s="178">
        <f t="shared" si="10"/>
        <v>6</v>
      </c>
      <c r="U41" s="191" t="s">
        <v>207</v>
      </c>
      <c r="V41" s="191"/>
      <c r="W41" s="191"/>
      <c r="X41" s="178" t="s">
        <v>35</v>
      </c>
      <c r="Y41" s="191"/>
      <c r="Z41" s="191"/>
      <c r="AA41" s="191"/>
      <c r="AB41" s="191"/>
      <c r="AC41" s="165" t="s">
        <v>57</v>
      </c>
      <c r="AD41" s="165" t="s">
        <v>58</v>
      </c>
    </row>
    <row r="42" ht="14.25" customHeight="1" spans="1:30">
      <c r="A42" s="178" t="s">
        <v>208</v>
      </c>
      <c r="B42" s="183" t="s">
        <v>10</v>
      </c>
      <c r="C42" s="184">
        <v>6101</v>
      </c>
      <c r="D42" s="181" t="s">
        <v>209</v>
      </c>
      <c r="E42" s="178"/>
      <c r="F42" s="178"/>
      <c r="G42" s="178"/>
      <c r="H42" s="178"/>
      <c r="I42" s="178">
        <v>11</v>
      </c>
      <c r="J42" s="178"/>
      <c r="K42" s="178"/>
      <c r="L42" s="181">
        <v>2</v>
      </c>
      <c r="M42" s="181"/>
      <c r="N42" s="181"/>
      <c r="O42" s="181">
        <v>4</v>
      </c>
      <c r="P42" s="181">
        <v>1</v>
      </c>
      <c r="Q42" s="181">
        <v>1</v>
      </c>
      <c r="R42" s="181">
        <v>2</v>
      </c>
      <c r="S42" s="178">
        <v>10</v>
      </c>
      <c r="T42" s="178">
        <v>6</v>
      </c>
      <c r="U42" s="181" t="s">
        <v>210</v>
      </c>
      <c r="V42" s="182" t="s">
        <v>211</v>
      </c>
      <c r="W42" s="178">
        <v>202010</v>
      </c>
      <c r="X42" s="178" t="s">
        <v>35</v>
      </c>
      <c r="Y42" s="178"/>
      <c r="Z42" s="178"/>
      <c r="AA42" s="178"/>
      <c r="AB42" s="178" t="s">
        <v>74</v>
      </c>
      <c r="AC42" s="165">
        <v>6</v>
      </c>
      <c r="AD42" s="165" t="s">
        <v>36</v>
      </c>
    </row>
    <row r="43" ht="14.25" customHeight="1" spans="1:30">
      <c r="A43" s="178" t="s">
        <v>212</v>
      </c>
      <c r="B43" s="181" t="s">
        <v>52</v>
      </c>
      <c r="C43" s="189">
        <v>2204</v>
      </c>
      <c r="D43" s="183" t="s">
        <v>213</v>
      </c>
      <c r="E43" s="178">
        <v>4</v>
      </c>
      <c r="F43" s="178">
        <v>4</v>
      </c>
      <c r="G43" s="178">
        <v>4</v>
      </c>
      <c r="H43" s="178">
        <v>4</v>
      </c>
      <c r="I43" s="178">
        <v>4</v>
      </c>
      <c r="J43" s="178">
        <v>4</v>
      </c>
      <c r="K43" s="178"/>
      <c r="L43" s="188">
        <v>4</v>
      </c>
      <c r="M43" s="188">
        <v>2</v>
      </c>
      <c r="N43" s="183"/>
      <c r="O43" s="183"/>
      <c r="P43" s="183"/>
      <c r="Q43" s="183"/>
      <c r="R43" s="188">
        <v>4</v>
      </c>
      <c r="S43" s="178">
        <f>SUM(L43:R43)</f>
        <v>10</v>
      </c>
      <c r="T43" s="178">
        <f>ROUND(S43*S$1/T$1,0)</f>
        <v>6</v>
      </c>
      <c r="U43" s="178" t="s">
        <v>214</v>
      </c>
      <c r="V43" s="180"/>
      <c r="W43" s="178">
        <v>201710</v>
      </c>
      <c r="X43" s="178" t="s">
        <v>35</v>
      </c>
      <c r="Y43" s="178" t="s">
        <v>35</v>
      </c>
      <c r="Z43" s="178"/>
      <c r="AA43" s="178" t="s">
        <v>215</v>
      </c>
      <c r="AB43" s="178" t="s">
        <v>215</v>
      </c>
      <c r="AC43" s="165">
        <v>6</v>
      </c>
      <c r="AD43" s="165" t="s">
        <v>36</v>
      </c>
    </row>
    <row r="44" ht="14.25" customHeight="1" spans="1:30">
      <c r="A44" s="178" t="s">
        <v>216</v>
      </c>
      <c r="B44" s="178" t="s">
        <v>10</v>
      </c>
      <c r="C44" s="179">
        <v>3203</v>
      </c>
      <c r="D44" s="181" t="s">
        <v>66</v>
      </c>
      <c r="E44" s="178"/>
      <c r="F44" s="178"/>
      <c r="G44" s="178"/>
      <c r="H44" s="178"/>
      <c r="I44" s="178">
        <v>6</v>
      </c>
      <c r="J44" s="178"/>
      <c r="K44" s="178">
        <v>6</v>
      </c>
      <c r="L44" s="181">
        <v>2</v>
      </c>
      <c r="M44" s="181">
        <v>2</v>
      </c>
      <c r="N44" s="181"/>
      <c r="O44" s="181">
        <v>2</v>
      </c>
      <c r="P44" s="181"/>
      <c r="Q44" s="181"/>
      <c r="R44" s="181">
        <v>4</v>
      </c>
      <c r="S44" s="178">
        <v>10</v>
      </c>
      <c r="T44" s="178">
        <v>6</v>
      </c>
      <c r="U44" s="199" t="s">
        <v>217</v>
      </c>
      <c r="V44" s="182" t="s">
        <v>108</v>
      </c>
      <c r="W44" s="178">
        <v>201720</v>
      </c>
      <c r="X44" s="178"/>
      <c r="Y44" s="178" t="s">
        <v>35</v>
      </c>
      <c r="Z44" s="178"/>
      <c r="AA44" s="178"/>
      <c r="AB44" s="181" t="s">
        <v>66</v>
      </c>
      <c r="AC44" s="165">
        <v>6</v>
      </c>
      <c r="AD44" s="165" t="s">
        <v>36</v>
      </c>
    </row>
    <row r="45" ht="14.25" customHeight="1" spans="1:30">
      <c r="A45" s="178" t="s">
        <v>218</v>
      </c>
      <c r="B45" s="178" t="s">
        <v>7</v>
      </c>
      <c r="C45" s="179">
        <v>3010</v>
      </c>
      <c r="D45" s="178" t="s">
        <v>219</v>
      </c>
      <c r="E45" s="178"/>
      <c r="F45" s="178" t="s">
        <v>33</v>
      </c>
      <c r="G45" s="178"/>
      <c r="H45" s="178"/>
      <c r="I45" s="178"/>
      <c r="J45" s="178"/>
      <c r="K45" s="178"/>
      <c r="L45" s="178">
        <v>2</v>
      </c>
      <c r="M45" s="178"/>
      <c r="N45" s="178"/>
      <c r="O45" s="178"/>
      <c r="P45" s="178">
        <v>4</v>
      </c>
      <c r="Q45" s="178"/>
      <c r="R45" s="178">
        <v>4</v>
      </c>
      <c r="S45" s="178">
        <f t="shared" ref="S45:S51" si="11">SUM(L45:R45)</f>
        <v>10</v>
      </c>
      <c r="T45" s="178">
        <f t="shared" ref="T45:T51" si="12">ROUND(S45*S$1/T$1,0)</f>
        <v>6</v>
      </c>
      <c r="U45" s="178" t="s">
        <v>220</v>
      </c>
      <c r="V45" s="180" t="s">
        <v>211</v>
      </c>
      <c r="W45" s="178">
        <v>201920</v>
      </c>
      <c r="X45" s="178"/>
      <c r="Y45" s="178" t="s">
        <v>35</v>
      </c>
      <c r="Z45" s="178"/>
      <c r="AA45" s="178"/>
      <c r="AB45" s="178" t="s">
        <v>219</v>
      </c>
      <c r="AC45" s="165">
        <v>6</v>
      </c>
      <c r="AD45" s="165" t="s">
        <v>36</v>
      </c>
    </row>
    <row r="46" ht="14.25" customHeight="1" spans="1:30">
      <c r="A46" s="178" t="s">
        <v>221</v>
      </c>
      <c r="B46" s="178" t="s">
        <v>7</v>
      </c>
      <c r="C46" s="179">
        <v>3000</v>
      </c>
      <c r="D46" s="178" t="s">
        <v>222</v>
      </c>
      <c r="E46" s="178"/>
      <c r="F46" s="178" t="s">
        <v>223</v>
      </c>
      <c r="G46" s="178"/>
      <c r="H46" s="178"/>
      <c r="I46" s="178"/>
      <c r="J46" s="178"/>
      <c r="K46" s="178"/>
      <c r="L46" s="178">
        <v>2</v>
      </c>
      <c r="M46" s="178"/>
      <c r="N46" s="178"/>
      <c r="O46" s="178">
        <v>6</v>
      </c>
      <c r="P46" s="178">
        <v>1</v>
      </c>
      <c r="Q46" s="178"/>
      <c r="R46" s="178">
        <v>1</v>
      </c>
      <c r="S46" s="178">
        <f t="shared" si="11"/>
        <v>10</v>
      </c>
      <c r="T46" s="178">
        <f t="shared" si="12"/>
        <v>6</v>
      </c>
      <c r="U46" s="178" t="s">
        <v>224</v>
      </c>
      <c r="V46" s="180" t="s">
        <v>211</v>
      </c>
      <c r="W46" s="178">
        <v>201920</v>
      </c>
      <c r="X46" s="178"/>
      <c r="Y46" s="178" t="s">
        <v>35</v>
      </c>
      <c r="Z46" s="178"/>
      <c r="AA46" s="178"/>
      <c r="AB46" s="178" t="s">
        <v>222</v>
      </c>
      <c r="AC46" s="165">
        <v>6</v>
      </c>
      <c r="AD46" s="165" t="s">
        <v>36</v>
      </c>
    </row>
    <row r="47" ht="14.25" customHeight="1" spans="1:30">
      <c r="A47" s="178" t="s">
        <v>225</v>
      </c>
      <c r="B47" s="191" t="s">
        <v>52</v>
      </c>
      <c r="C47" s="196">
        <v>3104</v>
      </c>
      <c r="D47" s="190" t="s">
        <v>226</v>
      </c>
      <c r="E47" s="178">
        <v>4</v>
      </c>
      <c r="F47" s="178">
        <v>4</v>
      </c>
      <c r="G47" s="178">
        <v>4</v>
      </c>
      <c r="H47" s="178">
        <v>4</v>
      </c>
      <c r="I47" s="178">
        <v>4</v>
      </c>
      <c r="J47" s="178">
        <v>4</v>
      </c>
      <c r="K47" s="178"/>
      <c r="L47" s="178">
        <v>2</v>
      </c>
      <c r="M47" s="178"/>
      <c r="N47" s="178"/>
      <c r="O47" s="178"/>
      <c r="P47" s="178"/>
      <c r="Q47" s="178">
        <v>2</v>
      </c>
      <c r="R47" s="178">
        <v>1</v>
      </c>
      <c r="S47" s="178">
        <f t="shared" si="11"/>
        <v>5</v>
      </c>
      <c r="T47" s="178">
        <f t="shared" si="12"/>
        <v>3</v>
      </c>
      <c r="U47" s="178" t="s">
        <v>87</v>
      </c>
      <c r="V47" s="178"/>
      <c r="W47" s="178">
        <v>201610</v>
      </c>
      <c r="X47" s="178" t="s">
        <v>35</v>
      </c>
      <c r="Y47" s="178" t="s">
        <v>35</v>
      </c>
      <c r="Z47" s="178"/>
      <c r="AA47" s="178" t="s">
        <v>227</v>
      </c>
      <c r="AB47" s="178" t="s">
        <v>227</v>
      </c>
      <c r="AC47" s="165" t="s">
        <v>57</v>
      </c>
      <c r="AD47" s="165" t="s">
        <v>58</v>
      </c>
    </row>
    <row r="48" ht="14.25" customHeight="1" spans="1:30">
      <c r="A48" s="178" t="s">
        <v>228</v>
      </c>
      <c r="B48" s="178" t="s">
        <v>8</v>
      </c>
      <c r="C48" s="179" t="s">
        <v>205</v>
      </c>
      <c r="D48" s="178" t="s">
        <v>229</v>
      </c>
      <c r="E48" s="178"/>
      <c r="F48" s="178"/>
      <c r="G48" s="178">
        <v>9</v>
      </c>
      <c r="H48" s="178"/>
      <c r="I48" s="178"/>
      <c r="J48" s="178">
        <v>9</v>
      </c>
      <c r="K48" s="178"/>
      <c r="L48" s="178">
        <v>3</v>
      </c>
      <c r="M48" s="178"/>
      <c r="N48" s="178">
        <v>2</v>
      </c>
      <c r="O48" s="178">
        <v>1</v>
      </c>
      <c r="P48" s="178">
        <v>1</v>
      </c>
      <c r="Q48" s="178">
        <v>1</v>
      </c>
      <c r="R48" s="178">
        <v>2</v>
      </c>
      <c r="S48" s="178">
        <f t="shared" si="11"/>
        <v>10</v>
      </c>
      <c r="T48" s="178">
        <f t="shared" si="12"/>
        <v>6</v>
      </c>
      <c r="U48" s="178" t="s">
        <v>230</v>
      </c>
      <c r="V48" s="180" t="s">
        <v>211</v>
      </c>
      <c r="W48" s="178">
        <v>201910</v>
      </c>
      <c r="X48" s="178" t="s">
        <v>35</v>
      </c>
      <c r="Y48" s="178"/>
      <c r="Z48" s="178"/>
      <c r="AA48" s="178"/>
      <c r="AB48" s="178"/>
      <c r="AC48" s="165"/>
      <c r="AD48" s="165"/>
    </row>
    <row r="49" ht="14.25" customHeight="1" spans="1:30">
      <c r="A49" s="178" t="s">
        <v>231</v>
      </c>
      <c r="B49" s="178" t="s">
        <v>11</v>
      </c>
      <c r="C49" s="179" t="s">
        <v>70</v>
      </c>
      <c r="D49" s="178" t="s">
        <v>232</v>
      </c>
      <c r="E49" s="178"/>
      <c r="F49" s="178"/>
      <c r="G49" s="178"/>
      <c r="H49" s="178"/>
      <c r="I49" s="178"/>
      <c r="J49" s="178">
        <v>9</v>
      </c>
      <c r="K49" s="178"/>
      <c r="L49" s="178">
        <v>3</v>
      </c>
      <c r="M49" s="178">
        <v>2</v>
      </c>
      <c r="N49" s="178"/>
      <c r="O49" s="178">
        <v>2</v>
      </c>
      <c r="P49" s="178">
        <v>1</v>
      </c>
      <c r="Q49" s="178"/>
      <c r="R49" s="178">
        <v>2</v>
      </c>
      <c r="S49" s="178">
        <f t="shared" si="11"/>
        <v>10</v>
      </c>
      <c r="T49" s="178">
        <f t="shared" si="12"/>
        <v>6</v>
      </c>
      <c r="U49" s="178" t="s">
        <v>233</v>
      </c>
      <c r="V49" s="180" t="s">
        <v>211</v>
      </c>
      <c r="W49" s="178">
        <v>201910</v>
      </c>
      <c r="X49" s="178" t="s">
        <v>35</v>
      </c>
      <c r="Y49" s="178"/>
      <c r="Z49" s="178" t="s">
        <v>234</v>
      </c>
      <c r="AA49" s="178"/>
      <c r="AB49" s="178" t="s">
        <v>235</v>
      </c>
      <c r="AC49" s="165">
        <v>6</v>
      </c>
      <c r="AD49" s="165" t="s">
        <v>36</v>
      </c>
    </row>
    <row r="50" ht="14.25" customHeight="1" spans="1:30">
      <c r="A50" s="178" t="s">
        <v>236</v>
      </c>
      <c r="B50" s="181" t="s">
        <v>52</v>
      </c>
      <c r="C50" s="189">
        <v>4105</v>
      </c>
      <c r="D50" s="181" t="s">
        <v>237</v>
      </c>
      <c r="E50" s="178">
        <v>5</v>
      </c>
      <c r="F50" s="178">
        <v>5</v>
      </c>
      <c r="G50" s="178">
        <v>5</v>
      </c>
      <c r="H50" s="178">
        <v>5</v>
      </c>
      <c r="I50" s="178">
        <v>5</v>
      </c>
      <c r="J50" s="178">
        <v>5</v>
      </c>
      <c r="K50" s="178"/>
      <c r="L50" s="178">
        <v>2</v>
      </c>
      <c r="M50" s="178"/>
      <c r="N50" s="178"/>
      <c r="O50" s="178"/>
      <c r="P50" s="178"/>
      <c r="Q50" s="178">
        <v>2</v>
      </c>
      <c r="R50" s="178">
        <v>1</v>
      </c>
      <c r="S50" s="178">
        <f t="shared" si="11"/>
        <v>5</v>
      </c>
      <c r="T50" s="178">
        <f t="shared" si="12"/>
        <v>3</v>
      </c>
      <c r="U50" s="178" t="s">
        <v>226</v>
      </c>
      <c r="V50" s="178"/>
      <c r="W50" s="178">
        <v>201710</v>
      </c>
      <c r="X50" s="178" t="s">
        <v>35</v>
      </c>
      <c r="Y50" s="178" t="s">
        <v>35</v>
      </c>
      <c r="Z50" s="178"/>
      <c r="AA50" s="178" t="s">
        <v>238</v>
      </c>
      <c r="AB50" s="178" t="s">
        <v>50</v>
      </c>
      <c r="AC50" s="165">
        <v>3</v>
      </c>
      <c r="AD50" s="165" t="s">
        <v>36</v>
      </c>
    </row>
    <row r="51" ht="14.25" customHeight="1" spans="1:30">
      <c r="A51" s="178" t="s">
        <v>239</v>
      </c>
      <c r="B51" s="181" t="s">
        <v>7</v>
      </c>
      <c r="C51" s="189">
        <v>4103</v>
      </c>
      <c r="D51" s="181" t="s">
        <v>240</v>
      </c>
      <c r="E51" s="178"/>
      <c r="F51" s="178">
        <v>7</v>
      </c>
      <c r="G51" s="178"/>
      <c r="H51" s="178"/>
      <c r="I51" s="178"/>
      <c r="J51" s="178"/>
      <c r="K51" s="178"/>
      <c r="L51" s="181">
        <v>3</v>
      </c>
      <c r="M51" s="181"/>
      <c r="N51" s="181"/>
      <c r="O51" s="181">
        <v>2</v>
      </c>
      <c r="P51" s="181">
        <v>1</v>
      </c>
      <c r="Q51" s="181">
        <v>1</v>
      </c>
      <c r="R51" s="181">
        <v>3</v>
      </c>
      <c r="S51" s="178">
        <f t="shared" si="11"/>
        <v>10</v>
      </c>
      <c r="T51" s="178">
        <f t="shared" si="12"/>
        <v>6</v>
      </c>
      <c r="U51" s="181" t="s">
        <v>241</v>
      </c>
      <c r="V51" s="182"/>
      <c r="W51" s="178">
        <v>201810</v>
      </c>
      <c r="X51" s="178" t="s">
        <v>35</v>
      </c>
      <c r="Y51" s="178" t="s">
        <v>35</v>
      </c>
      <c r="Z51" s="178"/>
      <c r="AA51" s="178"/>
      <c r="AB51" s="181" t="s">
        <v>240</v>
      </c>
      <c r="AC51" s="165">
        <v>6</v>
      </c>
      <c r="AD51" s="165" t="s">
        <v>36</v>
      </c>
    </row>
    <row r="52" ht="14.25" customHeight="1" spans="1:30">
      <c r="A52" s="178" t="s">
        <v>242</v>
      </c>
      <c r="B52" s="178" t="s">
        <v>8</v>
      </c>
      <c r="C52" s="179" t="s">
        <v>243</v>
      </c>
      <c r="D52" s="178" t="s">
        <v>244</v>
      </c>
      <c r="E52" s="178"/>
      <c r="F52" s="178"/>
      <c r="G52" s="178" t="s">
        <v>245</v>
      </c>
      <c r="H52" s="178"/>
      <c r="I52" s="178"/>
      <c r="J52" s="178"/>
      <c r="K52" s="178"/>
      <c r="L52" s="178">
        <v>3</v>
      </c>
      <c r="M52" s="178"/>
      <c r="N52" s="178"/>
      <c r="O52" s="178">
        <v>1</v>
      </c>
      <c r="P52" s="178"/>
      <c r="Q52" s="178">
        <v>1</v>
      </c>
      <c r="R52" s="178">
        <v>5</v>
      </c>
      <c r="S52" s="178">
        <v>10</v>
      </c>
      <c r="T52" s="178">
        <v>6</v>
      </c>
      <c r="U52" s="178" t="s">
        <v>246</v>
      </c>
      <c r="V52" s="180" t="s">
        <v>48</v>
      </c>
      <c r="W52" s="178">
        <v>201910</v>
      </c>
      <c r="X52" s="178" t="s">
        <v>35</v>
      </c>
      <c r="Y52" s="178"/>
      <c r="Z52" s="178"/>
      <c r="AA52" s="178"/>
      <c r="AB52" s="178" t="s">
        <v>247</v>
      </c>
      <c r="AC52" s="165">
        <v>6</v>
      </c>
      <c r="AD52" s="165" t="s">
        <v>36</v>
      </c>
    </row>
    <row r="53" ht="14.25" customHeight="1" spans="1:30">
      <c r="A53" s="178" t="s">
        <v>248</v>
      </c>
      <c r="B53" s="183" t="s">
        <v>8</v>
      </c>
      <c r="C53" s="184">
        <v>3203</v>
      </c>
      <c r="D53" s="181" t="s">
        <v>249</v>
      </c>
      <c r="E53" s="178"/>
      <c r="F53" s="178"/>
      <c r="G53" s="178">
        <v>6</v>
      </c>
      <c r="H53" s="178"/>
      <c r="I53" s="178"/>
      <c r="J53" s="178">
        <v>6</v>
      </c>
      <c r="K53" s="178">
        <v>5</v>
      </c>
      <c r="L53" s="181">
        <v>2</v>
      </c>
      <c r="M53" s="181">
        <v>2</v>
      </c>
      <c r="N53" s="181">
        <v>1</v>
      </c>
      <c r="O53" s="181"/>
      <c r="P53" s="181"/>
      <c r="Q53" s="181">
        <v>1</v>
      </c>
      <c r="R53" s="181">
        <v>4</v>
      </c>
      <c r="S53" s="178">
        <f>SUM(L53:R53)</f>
        <v>10</v>
      </c>
      <c r="T53" s="178">
        <f>ROUND(S53*S$1/T$1,0)</f>
        <v>6</v>
      </c>
      <c r="U53" s="181" t="s">
        <v>250</v>
      </c>
      <c r="V53" s="182" t="s">
        <v>251</v>
      </c>
      <c r="W53" s="178">
        <v>201720</v>
      </c>
      <c r="X53" s="178" t="s">
        <v>35</v>
      </c>
      <c r="Y53" s="178" t="s">
        <v>35</v>
      </c>
      <c r="Z53" s="178"/>
      <c r="AA53" s="178"/>
      <c r="AB53" s="178" t="s">
        <v>252</v>
      </c>
      <c r="AC53" s="165">
        <v>6</v>
      </c>
      <c r="AD53" s="165" t="s">
        <v>36</v>
      </c>
    </row>
    <row r="54" ht="14.25" customHeight="1" spans="1:30">
      <c r="A54" s="178" t="s">
        <v>253</v>
      </c>
      <c r="B54" s="183" t="s">
        <v>8</v>
      </c>
      <c r="C54" s="184" t="s">
        <v>254</v>
      </c>
      <c r="D54" s="178" t="s">
        <v>255</v>
      </c>
      <c r="E54" s="178"/>
      <c r="F54" s="178"/>
      <c r="G54" s="178" t="s">
        <v>245</v>
      </c>
      <c r="H54" s="178"/>
      <c r="I54" s="178"/>
      <c r="J54" s="178"/>
      <c r="K54" s="178"/>
      <c r="L54" s="178">
        <v>3</v>
      </c>
      <c r="M54" s="178">
        <v>1</v>
      </c>
      <c r="N54" s="178"/>
      <c r="O54" s="178"/>
      <c r="P54" s="178"/>
      <c r="Q54" s="178">
        <v>1</v>
      </c>
      <c r="R54" s="178">
        <v>5</v>
      </c>
      <c r="S54" s="178">
        <v>10</v>
      </c>
      <c r="T54" s="178">
        <v>6</v>
      </c>
      <c r="U54" s="178" t="s">
        <v>158</v>
      </c>
      <c r="V54" s="180"/>
      <c r="W54" s="178">
        <v>201910</v>
      </c>
      <c r="X54" s="178" t="s">
        <v>35</v>
      </c>
      <c r="Y54" s="178"/>
      <c r="Z54" s="178"/>
      <c r="AA54" s="178"/>
      <c r="AB54" s="178" t="s">
        <v>255</v>
      </c>
      <c r="AC54" s="165">
        <v>6</v>
      </c>
      <c r="AD54" s="165" t="s">
        <v>36</v>
      </c>
    </row>
    <row r="55" ht="14.25" customHeight="1" spans="1:30">
      <c r="A55" s="178" t="s">
        <v>256</v>
      </c>
      <c r="B55" s="183" t="s">
        <v>52</v>
      </c>
      <c r="C55" s="184">
        <v>2104</v>
      </c>
      <c r="D55" s="183" t="s">
        <v>145</v>
      </c>
      <c r="E55" s="178">
        <v>3</v>
      </c>
      <c r="F55" s="178">
        <v>3</v>
      </c>
      <c r="G55" s="178">
        <v>3</v>
      </c>
      <c r="H55" s="178">
        <v>3</v>
      </c>
      <c r="I55" s="178">
        <v>3</v>
      </c>
      <c r="J55" s="178">
        <v>3</v>
      </c>
      <c r="K55" s="178"/>
      <c r="L55" s="188">
        <v>3</v>
      </c>
      <c r="M55" s="183">
        <v>2</v>
      </c>
      <c r="N55" s="183"/>
      <c r="O55" s="188">
        <v>2</v>
      </c>
      <c r="P55" s="188"/>
      <c r="Q55" s="188"/>
      <c r="R55" s="188">
        <v>2</v>
      </c>
      <c r="S55" s="178">
        <f t="shared" ref="S55:S62" si="13">SUM(L55:R55)</f>
        <v>9</v>
      </c>
      <c r="T55" s="178">
        <f t="shared" ref="T55:T62" si="14">ROUND(S55*S$1/T$1,0)</f>
        <v>5</v>
      </c>
      <c r="U55" s="178" t="s">
        <v>54</v>
      </c>
      <c r="V55" s="180" t="s">
        <v>94</v>
      </c>
      <c r="W55" s="178">
        <v>201710</v>
      </c>
      <c r="X55" s="178" t="s">
        <v>35</v>
      </c>
      <c r="Y55" s="178" t="s">
        <v>35</v>
      </c>
      <c r="Z55" s="178"/>
      <c r="AA55" s="178" t="s">
        <v>257</v>
      </c>
      <c r="AB55" s="178" t="s">
        <v>257</v>
      </c>
      <c r="AC55" s="165">
        <v>5</v>
      </c>
      <c r="AD55" s="165" t="s">
        <v>36</v>
      </c>
    </row>
    <row r="56" ht="14.25" customHeight="1" spans="1:30">
      <c r="A56" s="178" t="s">
        <v>258</v>
      </c>
      <c r="B56" s="181" t="s">
        <v>9</v>
      </c>
      <c r="C56" s="189" t="s">
        <v>243</v>
      </c>
      <c r="D56" s="190" t="s">
        <v>259</v>
      </c>
      <c r="E56" s="178"/>
      <c r="F56" s="178"/>
      <c r="G56" s="178"/>
      <c r="H56" s="178">
        <v>9</v>
      </c>
      <c r="I56" s="178"/>
      <c r="J56" s="178"/>
      <c r="K56" s="178"/>
      <c r="L56" s="181">
        <v>3</v>
      </c>
      <c r="M56" s="181"/>
      <c r="N56" s="181"/>
      <c r="O56" s="190">
        <v>2</v>
      </c>
      <c r="P56" s="190">
        <v>2</v>
      </c>
      <c r="Q56" s="190">
        <v>1</v>
      </c>
      <c r="R56" s="190">
        <v>2</v>
      </c>
      <c r="S56" s="191">
        <f t="shared" si="13"/>
        <v>10</v>
      </c>
      <c r="T56" s="178">
        <f t="shared" si="14"/>
        <v>6</v>
      </c>
      <c r="U56" s="199" t="s">
        <v>260</v>
      </c>
      <c r="V56" s="182" t="s">
        <v>211</v>
      </c>
      <c r="W56" s="178"/>
      <c r="X56" s="178" t="s">
        <v>35</v>
      </c>
      <c r="Y56" s="178"/>
      <c r="Z56" s="178"/>
      <c r="AA56" s="178"/>
      <c r="AB56" s="181"/>
      <c r="AC56" s="165"/>
      <c r="AD56" s="165"/>
    </row>
    <row r="57" ht="14.25" customHeight="1" spans="1:30">
      <c r="A57" s="178" t="s">
        <v>261</v>
      </c>
      <c r="B57" s="178" t="s">
        <v>11</v>
      </c>
      <c r="C57" s="179">
        <v>7000</v>
      </c>
      <c r="D57" s="178" t="s">
        <v>262</v>
      </c>
      <c r="E57" s="178"/>
      <c r="F57" s="178"/>
      <c r="G57" s="178"/>
      <c r="H57" s="178"/>
      <c r="I57" s="178"/>
      <c r="J57" s="178" t="s">
        <v>263</v>
      </c>
      <c r="K57" s="178">
        <v>5</v>
      </c>
      <c r="L57" s="178">
        <v>3</v>
      </c>
      <c r="M57" s="178">
        <v>2</v>
      </c>
      <c r="N57" s="178"/>
      <c r="O57" s="178">
        <v>2</v>
      </c>
      <c r="P57" s="178"/>
      <c r="Q57" s="178"/>
      <c r="R57" s="178">
        <v>3</v>
      </c>
      <c r="S57" s="178">
        <f t="shared" si="13"/>
        <v>10</v>
      </c>
      <c r="T57" s="178">
        <f t="shared" si="14"/>
        <v>6</v>
      </c>
      <c r="U57" s="178" t="s">
        <v>264</v>
      </c>
      <c r="V57" s="178"/>
      <c r="W57" s="178">
        <v>201710</v>
      </c>
      <c r="X57" s="178" t="s">
        <v>35</v>
      </c>
      <c r="Y57" s="178"/>
      <c r="Z57" s="178" t="s">
        <v>265</v>
      </c>
      <c r="AA57" s="178"/>
      <c r="AB57" s="178" t="s">
        <v>50</v>
      </c>
      <c r="AC57" s="165">
        <v>6</v>
      </c>
      <c r="AD57" s="165" t="s">
        <v>36</v>
      </c>
    </row>
    <row r="58" ht="14.25" customHeight="1" spans="1:30">
      <c r="A58" s="178" t="s">
        <v>266</v>
      </c>
      <c r="B58" s="181" t="s">
        <v>52</v>
      </c>
      <c r="C58" s="189">
        <v>1102</v>
      </c>
      <c r="D58" s="183" t="s">
        <v>267</v>
      </c>
      <c r="E58" s="178">
        <v>1</v>
      </c>
      <c r="F58" s="178">
        <v>1</v>
      </c>
      <c r="G58" s="178">
        <v>1</v>
      </c>
      <c r="H58" s="178">
        <v>1</v>
      </c>
      <c r="I58" s="178">
        <v>1</v>
      </c>
      <c r="J58" s="178">
        <v>1</v>
      </c>
      <c r="K58" s="178"/>
      <c r="L58" s="188">
        <v>3</v>
      </c>
      <c r="M58" s="188">
        <v>2</v>
      </c>
      <c r="N58" s="188">
        <v>2</v>
      </c>
      <c r="O58" s="183"/>
      <c r="P58" s="183"/>
      <c r="Q58" s="183"/>
      <c r="R58" s="188">
        <v>2</v>
      </c>
      <c r="S58" s="178">
        <f t="shared" si="13"/>
        <v>9</v>
      </c>
      <c r="T58" s="178">
        <f t="shared" si="14"/>
        <v>5</v>
      </c>
      <c r="U58" s="178"/>
      <c r="V58" s="180" t="s">
        <v>126</v>
      </c>
      <c r="W58" s="178">
        <v>201610</v>
      </c>
      <c r="X58" s="178" t="s">
        <v>35</v>
      </c>
      <c r="Y58" s="178" t="s">
        <v>35</v>
      </c>
      <c r="Z58" s="178"/>
      <c r="AA58" s="178" t="s">
        <v>268</v>
      </c>
      <c r="AB58" s="178" t="s">
        <v>268</v>
      </c>
      <c r="AC58" s="165">
        <v>5</v>
      </c>
      <c r="AD58" s="165" t="s">
        <v>36</v>
      </c>
    </row>
    <row r="59" ht="14.25" customHeight="1" spans="1:30">
      <c r="A59" s="178" t="s">
        <v>269</v>
      </c>
      <c r="B59" s="178" t="s">
        <v>11</v>
      </c>
      <c r="C59" s="179" t="s">
        <v>270</v>
      </c>
      <c r="D59" s="178" t="s">
        <v>271</v>
      </c>
      <c r="E59" s="178"/>
      <c r="F59" s="178"/>
      <c r="G59" s="178"/>
      <c r="H59" s="178"/>
      <c r="I59" s="178"/>
      <c r="J59" s="178">
        <v>11</v>
      </c>
      <c r="K59" s="178"/>
      <c r="L59" s="178">
        <v>3</v>
      </c>
      <c r="M59" s="178">
        <v>2</v>
      </c>
      <c r="N59" s="178"/>
      <c r="O59" s="178">
        <v>1</v>
      </c>
      <c r="P59" s="178"/>
      <c r="Q59" s="178">
        <v>1</v>
      </c>
      <c r="R59" s="178">
        <v>3</v>
      </c>
      <c r="S59" s="178">
        <f t="shared" si="13"/>
        <v>10</v>
      </c>
      <c r="T59" s="178">
        <f t="shared" si="14"/>
        <v>6</v>
      </c>
      <c r="U59" s="181" t="s">
        <v>272</v>
      </c>
      <c r="V59" s="180" t="s">
        <v>42</v>
      </c>
      <c r="W59" s="178">
        <v>202010</v>
      </c>
      <c r="X59" s="178" t="s">
        <v>35</v>
      </c>
      <c r="Y59" s="178"/>
      <c r="Z59" s="178" t="s">
        <v>273</v>
      </c>
      <c r="AA59" s="178"/>
      <c r="AB59" s="178" t="s">
        <v>50</v>
      </c>
      <c r="AC59" s="165">
        <v>6</v>
      </c>
      <c r="AD59" s="165" t="s">
        <v>36</v>
      </c>
    </row>
    <row r="60" ht="14.25" customHeight="1" spans="1:30">
      <c r="A60" s="178" t="s">
        <v>274</v>
      </c>
      <c r="B60" s="181" t="s">
        <v>7</v>
      </c>
      <c r="C60" s="189">
        <v>4101</v>
      </c>
      <c r="D60" s="190" t="s">
        <v>275</v>
      </c>
      <c r="E60" s="178"/>
      <c r="F60" s="178">
        <v>7</v>
      </c>
      <c r="G60" s="178"/>
      <c r="H60" s="178"/>
      <c r="I60" s="178"/>
      <c r="J60" s="178"/>
      <c r="K60" s="178"/>
      <c r="L60" s="181">
        <v>3</v>
      </c>
      <c r="M60" s="181">
        <v>2</v>
      </c>
      <c r="N60" s="181"/>
      <c r="O60" s="181">
        <v>1</v>
      </c>
      <c r="P60" s="181">
        <v>1</v>
      </c>
      <c r="Q60" s="181">
        <v>1</v>
      </c>
      <c r="R60" s="181">
        <v>2</v>
      </c>
      <c r="S60" s="178">
        <f t="shared" si="13"/>
        <v>10</v>
      </c>
      <c r="T60" s="178">
        <f t="shared" si="14"/>
        <v>6</v>
      </c>
      <c r="U60" s="181" t="s">
        <v>276</v>
      </c>
      <c r="V60" s="182" t="s">
        <v>108</v>
      </c>
      <c r="W60" s="178">
        <v>201810</v>
      </c>
      <c r="X60" s="178" t="s">
        <v>35</v>
      </c>
      <c r="Y60" s="178" t="s">
        <v>35</v>
      </c>
      <c r="Z60" s="178"/>
      <c r="AA60" s="178"/>
      <c r="AB60" s="178" t="s">
        <v>275</v>
      </c>
      <c r="AC60" s="165">
        <v>6</v>
      </c>
      <c r="AD60" s="165" t="s">
        <v>36</v>
      </c>
    </row>
    <row r="61" ht="14.25" customHeight="1" spans="1:30">
      <c r="A61" s="178" t="s">
        <v>277</v>
      </c>
      <c r="B61" s="181" t="s">
        <v>7</v>
      </c>
      <c r="C61" s="189">
        <v>1000</v>
      </c>
      <c r="D61" s="181" t="s">
        <v>278</v>
      </c>
      <c r="E61" s="178"/>
      <c r="F61" s="178" t="s">
        <v>279</v>
      </c>
      <c r="G61" s="178"/>
      <c r="H61" s="178"/>
      <c r="I61" s="178"/>
      <c r="J61" s="178"/>
      <c r="K61" s="178"/>
      <c r="L61" s="178">
        <v>3</v>
      </c>
      <c r="M61" s="178"/>
      <c r="N61" s="178"/>
      <c r="O61" s="178">
        <v>2</v>
      </c>
      <c r="P61" s="178">
        <v>1</v>
      </c>
      <c r="Q61" s="178">
        <v>1</v>
      </c>
      <c r="R61" s="178">
        <v>3</v>
      </c>
      <c r="S61" s="178">
        <f t="shared" si="13"/>
        <v>10</v>
      </c>
      <c r="T61" s="178">
        <f t="shared" si="14"/>
        <v>6</v>
      </c>
      <c r="U61" s="178" t="s">
        <v>34</v>
      </c>
      <c r="V61" s="180" t="s">
        <v>82</v>
      </c>
      <c r="W61" s="178">
        <v>201910</v>
      </c>
      <c r="X61" s="178" t="s">
        <v>35</v>
      </c>
      <c r="Y61" s="178"/>
      <c r="Z61" s="178"/>
      <c r="AA61" s="178"/>
      <c r="AB61" s="178" t="s">
        <v>278</v>
      </c>
      <c r="AC61" s="165">
        <v>6</v>
      </c>
      <c r="AD61" s="165" t="s">
        <v>36</v>
      </c>
    </row>
    <row r="62" ht="14.25" customHeight="1" spans="1:30">
      <c r="A62" s="178" t="s">
        <v>280</v>
      </c>
      <c r="B62" s="178" t="s">
        <v>7</v>
      </c>
      <c r="C62" s="179">
        <v>4204</v>
      </c>
      <c r="D62" s="181" t="s">
        <v>281</v>
      </c>
      <c r="E62" s="178"/>
      <c r="F62" s="178">
        <v>8</v>
      </c>
      <c r="G62" s="178"/>
      <c r="H62" s="178"/>
      <c r="I62" s="178"/>
      <c r="J62" s="178"/>
      <c r="K62" s="178"/>
      <c r="L62" s="181">
        <v>3</v>
      </c>
      <c r="M62" s="181"/>
      <c r="N62" s="181"/>
      <c r="O62" s="181">
        <v>2</v>
      </c>
      <c r="P62" s="181">
        <v>1</v>
      </c>
      <c r="Q62" s="181">
        <v>1</v>
      </c>
      <c r="R62" s="181">
        <v>3</v>
      </c>
      <c r="S62" s="178">
        <f t="shared" si="13"/>
        <v>10</v>
      </c>
      <c r="T62" s="178">
        <f t="shared" si="14"/>
        <v>6</v>
      </c>
      <c r="U62" s="181" t="s">
        <v>144</v>
      </c>
      <c r="V62" s="182"/>
      <c r="W62" s="178">
        <v>201820</v>
      </c>
      <c r="X62" s="178" t="s">
        <v>35</v>
      </c>
      <c r="Y62" s="178" t="s">
        <v>35</v>
      </c>
      <c r="Z62" s="178"/>
      <c r="AA62" s="178"/>
      <c r="AB62" s="191" t="s">
        <v>282</v>
      </c>
      <c r="AC62" s="165">
        <v>6</v>
      </c>
      <c r="AD62" s="165" t="s">
        <v>36</v>
      </c>
    </row>
    <row r="63" ht="14.25" customHeight="1" spans="1:30">
      <c r="A63" s="178" t="s">
        <v>283</v>
      </c>
      <c r="B63" s="178" t="s">
        <v>10</v>
      </c>
      <c r="C63" s="179" t="s">
        <v>254</v>
      </c>
      <c r="D63" s="181" t="s">
        <v>210</v>
      </c>
      <c r="E63" s="178"/>
      <c r="F63" s="178"/>
      <c r="G63" s="178"/>
      <c r="H63" s="178"/>
      <c r="I63" s="178">
        <v>10</v>
      </c>
      <c r="J63" s="178"/>
      <c r="K63" s="178"/>
      <c r="L63" s="181">
        <v>2</v>
      </c>
      <c r="M63" s="181"/>
      <c r="N63" s="181"/>
      <c r="O63" s="181">
        <v>4</v>
      </c>
      <c r="P63" s="181">
        <v>1</v>
      </c>
      <c r="Q63" s="181">
        <v>1</v>
      </c>
      <c r="R63" s="181">
        <v>2</v>
      </c>
      <c r="S63" s="178">
        <v>10</v>
      </c>
      <c r="T63" s="178">
        <v>6</v>
      </c>
      <c r="U63" s="181" t="s">
        <v>72</v>
      </c>
      <c r="V63" s="182"/>
      <c r="W63" s="178">
        <v>201920</v>
      </c>
      <c r="X63" s="178"/>
      <c r="Y63" s="178" t="s">
        <v>35</v>
      </c>
      <c r="Z63" s="178"/>
      <c r="AA63" s="178"/>
      <c r="AB63" s="178" t="s">
        <v>284</v>
      </c>
      <c r="AC63" s="165">
        <v>6</v>
      </c>
      <c r="AD63" s="165" t="s">
        <v>36</v>
      </c>
    </row>
    <row r="64" ht="14.25" customHeight="1" spans="1:30">
      <c r="A64" s="178" t="s">
        <v>285</v>
      </c>
      <c r="B64" s="181" t="s">
        <v>7</v>
      </c>
      <c r="C64" s="189">
        <v>5201</v>
      </c>
      <c r="D64" s="178" t="s">
        <v>286</v>
      </c>
      <c r="E64" s="178"/>
      <c r="F64" s="178">
        <v>10</v>
      </c>
      <c r="G64" s="178"/>
      <c r="H64" s="178"/>
      <c r="I64" s="178"/>
      <c r="J64" s="178"/>
      <c r="K64" s="178"/>
      <c r="L64" s="178">
        <v>4</v>
      </c>
      <c r="M64" s="178"/>
      <c r="N64" s="178"/>
      <c r="O64" s="178">
        <v>2</v>
      </c>
      <c r="P64" s="178"/>
      <c r="Q64" s="178">
        <v>2</v>
      </c>
      <c r="R64" s="178">
        <v>2</v>
      </c>
      <c r="S64" s="178">
        <f t="shared" ref="S64:S66" si="15">SUM(L64:R64)</f>
        <v>10</v>
      </c>
      <c r="T64" s="178">
        <f t="shared" ref="T64:T66" si="16">ROUND(S64*S$1/T$1,0)</f>
        <v>6</v>
      </c>
      <c r="U64" s="178" t="s">
        <v>34</v>
      </c>
      <c r="V64" s="180" t="s">
        <v>108</v>
      </c>
      <c r="W64" s="178">
        <v>201920</v>
      </c>
      <c r="X64" s="178" t="s">
        <v>35</v>
      </c>
      <c r="Y64" s="178" t="s">
        <v>35</v>
      </c>
      <c r="Z64" s="178"/>
      <c r="AA64" s="178"/>
      <c r="AB64" s="178" t="s">
        <v>286</v>
      </c>
      <c r="AC64" s="165">
        <v>6</v>
      </c>
      <c r="AD64" s="165" t="s">
        <v>36</v>
      </c>
    </row>
    <row r="65" ht="14.25" customHeight="1" spans="1:30">
      <c r="A65" s="178" t="s">
        <v>287</v>
      </c>
      <c r="B65" s="181" t="s">
        <v>11</v>
      </c>
      <c r="C65" s="189" t="s">
        <v>288</v>
      </c>
      <c r="D65" s="178" t="s">
        <v>289</v>
      </c>
      <c r="E65" s="178"/>
      <c r="F65" s="178"/>
      <c r="G65" s="178"/>
      <c r="H65" s="178"/>
      <c r="I65" s="178"/>
      <c r="J65" s="178">
        <v>9</v>
      </c>
      <c r="K65" s="178"/>
      <c r="L65" s="178">
        <v>3</v>
      </c>
      <c r="M65" s="178"/>
      <c r="N65" s="178">
        <v>1</v>
      </c>
      <c r="O65" s="178"/>
      <c r="P65" s="178">
        <v>1</v>
      </c>
      <c r="Q65" s="178">
        <v>1</v>
      </c>
      <c r="R65" s="178">
        <v>4</v>
      </c>
      <c r="S65" s="178">
        <f t="shared" si="15"/>
        <v>10</v>
      </c>
      <c r="T65" s="178">
        <f t="shared" si="16"/>
        <v>6</v>
      </c>
      <c r="U65" s="181" t="s">
        <v>290</v>
      </c>
      <c r="V65" s="180" t="s">
        <v>73</v>
      </c>
      <c r="W65" s="178">
        <v>201920</v>
      </c>
      <c r="X65" s="178" t="s">
        <v>35</v>
      </c>
      <c r="Y65" s="178"/>
      <c r="Z65" s="178" t="s">
        <v>291</v>
      </c>
      <c r="AA65" s="178"/>
      <c r="AB65" s="178" t="s">
        <v>50</v>
      </c>
      <c r="AC65" s="165">
        <v>6</v>
      </c>
      <c r="AD65" s="165" t="s">
        <v>36</v>
      </c>
    </row>
    <row r="66" ht="14.25" customHeight="1" spans="1:30">
      <c r="A66" s="178" t="s">
        <v>292</v>
      </c>
      <c r="B66" s="181" t="s">
        <v>8</v>
      </c>
      <c r="C66" s="189">
        <v>4103</v>
      </c>
      <c r="D66" s="181" t="s">
        <v>293</v>
      </c>
      <c r="E66" s="178"/>
      <c r="F66" s="178"/>
      <c r="G66" s="178">
        <v>7</v>
      </c>
      <c r="H66" s="178"/>
      <c r="I66" s="178"/>
      <c r="J66" s="178">
        <v>7</v>
      </c>
      <c r="K66" s="178">
        <v>6</v>
      </c>
      <c r="L66" s="181">
        <v>3</v>
      </c>
      <c r="M66" s="181">
        <v>2</v>
      </c>
      <c r="N66" s="181">
        <v>1</v>
      </c>
      <c r="O66" s="181">
        <v>1</v>
      </c>
      <c r="P66" s="181"/>
      <c r="Q66" s="181"/>
      <c r="R66" s="181">
        <v>3</v>
      </c>
      <c r="S66" s="178">
        <f t="shared" si="15"/>
        <v>10</v>
      </c>
      <c r="T66" s="178">
        <f t="shared" si="16"/>
        <v>6</v>
      </c>
      <c r="U66" s="181" t="s">
        <v>294</v>
      </c>
      <c r="V66" s="182"/>
      <c r="W66" s="178">
        <v>201810</v>
      </c>
      <c r="X66" s="178" t="s">
        <v>35</v>
      </c>
      <c r="Y66" s="178" t="s">
        <v>35</v>
      </c>
      <c r="Z66" s="178"/>
      <c r="AA66" s="178"/>
      <c r="AB66" s="178" t="s">
        <v>295</v>
      </c>
      <c r="AC66" s="165">
        <v>6</v>
      </c>
      <c r="AD66" s="165" t="s">
        <v>36</v>
      </c>
    </row>
    <row r="67" ht="14.25" customHeight="1" spans="1:30">
      <c r="A67" s="178" t="s">
        <v>296</v>
      </c>
      <c r="B67" s="181" t="s">
        <v>8</v>
      </c>
      <c r="C67" s="189" t="s">
        <v>297</v>
      </c>
      <c r="D67" s="181" t="s">
        <v>298</v>
      </c>
      <c r="E67" s="178"/>
      <c r="F67" s="178"/>
      <c r="G67" s="178" t="s">
        <v>157</v>
      </c>
      <c r="H67" s="178"/>
      <c r="I67" s="178"/>
      <c r="J67" s="178"/>
      <c r="K67" s="178"/>
      <c r="L67" s="181">
        <v>3</v>
      </c>
      <c r="M67" s="181">
        <v>2</v>
      </c>
      <c r="N67" s="181"/>
      <c r="O67" s="181">
        <v>2</v>
      </c>
      <c r="P67" s="181"/>
      <c r="Q67" s="181"/>
      <c r="R67" s="181">
        <v>3</v>
      </c>
      <c r="S67" s="178">
        <v>10</v>
      </c>
      <c r="T67" s="178">
        <v>6</v>
      </c>
      <c r="U67" s="181" t="s">
        <v>299</v>
      </c>
      <c r="V67" s="182"/>
      <c r="W67" s="178">
        <v>201910</v>
      </c>
      <c r="X67" s="178" t="s">
        <v>35</v>
      </c>
      <c r="Y67" s="178"/>
      <c r="Z67" s="178"/>
      <c r="AA67" s="178"/>
      <c r="AB67" s="178" t="s">
        <v>298</v>
      </c>
      <c r="AC67" s="165">
        <v>6</v>
      </c>
      <c r="AD67" s="165" t="s">
        <v>36</v>
      </c>
    </row>
    <row r="68" ht="14.25" customHeight="1" spans="1:30">
      <c r="A68" s="178" t="s">
        <v>300</v>
      </c>
      <c r="B68" s="181" t="s">
        <v>8</v>
      </c>
      <c r="C68" s="189">
        <v>4203</v>
      </c>
      <c r="D68" s="181" t="s">
        <v>299</v>
      </c>
      <c r="E68" s="178"/>
      <c r="F68" s="178"/>
      <c r="G68" s="178">
        <v>8</v>
      </c>
      <c r="H68" s="178"/>
      <c r="I68" s="178"/>
      <c r="J68" s="178">
        <v>8</v>
      </c>
      <c r="K68" s="178">
        <v>7</v>
      </c>
      <c r="L68" s="181">
        <v>3</v>
      </c>
      <c r="M68" s="181">
        <v>2</v>
      </c>
      <c r="N68" s="181"/>
      <c r="O68" s="181"/>
      <c r="P68" s="181"/>
      <c r="Q68" s="181">
        <v>1</v>
      </c>
      <c r="R68" s="181">
        <v>4</v>
      </c>
      <c r="S68" s="178">
        <v>10</v>
      </c>
      <c r="T68" s="178">
        <v>6</v>
      </c>
      <c r="U68" s="181" t="s">
        <v>301</v>
      </c>
      <c r="V68" s="182"/>
      <c r="W68" s="178">
        <v>201720</v>
      </c>
      <c r="X68" s="178" t="s">
        <v>35</v>
      </c>
      <c r="Y68" s="178" t="s">
        <v>35</v>
      </c>
      <c r="Z68" s="178"/>
      <c r="AA68" s="178"/>
      <c r="AB68" s="178" t="s">
        <v>299</v>
      </c>
      <c r="AC68" s="165">
        <v>6</v>
      </c>
      <c r="AD68" s="165" t="s">
        <v>36</v>
      </c>
    </row>
    <row r="69" ht="14.25" customHeight="1" spans="1:30">
      <c r="A69" s="178" t="s">
        <v>302</v>
      </c>
      <c r="B69" s="178" t="s">
        <v>8</v>
      </c>
      <c r="C69" s="179">
        <v>4101</v>
      </c>
      <c r="D69" s="181" t="s">
        <v>303</v>
      </c>
      <c r="E69" s="178"/>
      <c r="F69" s="178"/>
      <c r="G69" s="178">
        <v>7</v>
      </c>
      <c r="H69" s="178"/>
      <c r="I69" s="178"/>
      <c r="J69" s="178"/>
      <c r="K69" s="178"/>
      <c r="L69" s="181">
        <v>3</v>
      </c>
      <c r="M69" s="181">
        <v>2</v>
      </c>
      <c r="N69" s="181"/>
      <c r="O69" s="181">
        <v>1</v>
      </c>
      <c r="P69" s="181"/>
      <c r="Q69" s="181">
        <v>1</v>
      </c>
      <c r="R69" s="181">
        <v>3</v>
      </c>
      <c r="S69" s="178">
        <v>10</v>
      </c>
      <c r="T69" s="178">
        <v>6</v>
      </c>
      <c r="U69" s="181" t="s">
        <v>84</v>
      </c>
      <c r="V69" s="182" t="s">
        <v>304</v>
      </c>
      <c r="W69" s="178">
        <v>201810</v>
      </c>
      <c r="X69" s="178" t="s">
        <v>35</v>
      </c>
      <c r="Y69" s="178"/>
      <c r="Z69" s="178"/>
      <c r="AA69" s="178"/>
      <c r="AB69" s="178" t="s">
        <v>305</v>
      </c>
      <c r="AC69" s="165">
        <v>6</v>
      </c>
      <c r="AD69" s="165" t="s">
        <v>36</v>
      </c>
    </row>
    <row r="70" ht="14.25" customHeight="1" spans="1:30">
      <c r="A70" s="178" t="s">
        <v>306</v>
      </c>
      <c r="B70" s="181" t="s">
        <v>8</v>
      </c>
      <c r="C70" s="189" t="s">
        <v>307</v>
      </c>
      <c r="D70" s="178" t="s">
        <v>308</v>
      </c>
      <c r="E70" s="178"/>
      <c r="F70" s="178"/>
      <c r="G70" s="178" t="s">
        <v>169</v>
      </c>
      <c r="H70" s="178"/>
      <c r="I70" s="178"/>
      <c r="J70" s="178"/>
      <c r="K70" s="178"/>
      <c r="L70" s="178">
        <v>3</v>
      </c>
      <c r="M70" s="178">
        <v>2</v>
      </c>
      <c r="N70" s="178"/>
      <c r="O70" s="178">
        <v>1</v>
      </c>
      <c r="P70" s="178">
        <v>1</v>
      </c>
      <c r="Q70" s="178"/>
      <c r="R70" s="178">
        <v>3</v>
      </c>
      <c r="S70" s="178">
        <v>10</v>
      </c>
      <c r="T70" s="178">
        <v>6</v>
      </c>
      <c r="U70" s="178" t="s">
        <v>309</v>
      </c>
      <c r="V70" s="180" t="s">
        <v>42</v>
      </c>
      <c r="W70" s="178">
        <v>201920</v>
      </c>
      <c r="X70" s="178"/>
      <c r="Y70" s="178" t="s">
        <v>35</v>
      </c>
      <c r="Z70" s="178"/>
      <c r="AA70" s="178"/>
      <c r="AB70" s="178" t="s">
        <v>308</v>
      </c>
      <c r="AC70" s="165">
        <v>6</v>
      </c>
      <c r="AD70" s="165" t="s">
        <v>36</v>
      </c>
    </row>
    <row r="71" ht="14.25" customHeight="1" spans="1:30">
      <c r="A71" s="178" t="s">
        <v>310</v>
      </c>
      <c r="B71" s="178" t="s">
        <v>11</v>
      </c>
      <c r="C71" s="179" t="s">
        <v>311</v>
      </c>
      <c r="D71" s="181" t="s">
        <v>290</v>
      </c>
      <c r="E71" s="178"/>
      <c r="F71" s="178"/>
      <c r="G71" s="178"/>
      <c r="H71" s="178"/>
      <c r="I71" s="178"/>
      <c r="J71" s="178">
        <v>8</v>
      </c>
      <c r="K71" s="178">
        <v>7</v>
      </c>
      <c r="L71" s="181">
        <v>3</v>
      </c>
      <c r="M71" s="181">
        <v>2</v>
      </c>
      <c r="N71" s="181">
        <v>1</v>
      </c>
      <c r="O71" s="181"/>
      <c r="P71" s="181"/>
      <c r="Q71" s="181">
        <v>1</v>
      </c>
      <c r="R71" s="181">
        <v>3</v>
      </c>
      <c r="S71" s="178">
        <f>SUM(L71:R71)</f>
        <v>10</v>
      </c>
      <c r="T71" s="178">
        <f>ROUND(S71*S$1/T$1,0)</f>
        <v>6</v>
      </c>
      <c r="U71" s="181" t="s">
        <v>312</v>
      </c>
      <c r="V71" s="182" t="s">
        <v>313</v>
      </c>
      <c r="W71" s="178">
        <v>201810</v>
      </c>
      <c r="X71" s="178" t="s">
        <v>35</v>
      </c>
      <c r="Y71" s="178" t="s">
        <v>35</v>
      </c>
      <c r="Z71" s="181" t="s">
        <v>314</v>
      </c>
      <c r="AA71" s="178"/>
      <c r="AB71" s="178" t="s">
        <v>315</v>
      </c>
      <c r="AC71" s="165">
        <v>6</v>
      </c>
      <c r="AD71" s="165" t="s">
        <v>36</v>
      </c>
    </row>
    <row r="72" ht="14.25" customHeight="1" spans="1:30">
      <c r="A72" s="178" t="s">
        <v>316</v>
      </c>
      <c r="B72" s="178" t="s">
        <v>8</v>
      </c>
      <c r="C72" s="179" t="s">
        <v>317</v>
      </c>
      <c r="D72" s="181" t="s">
        <v>318</v>
      </c>
      <c r="E72" s="178"/>
      <c r="F72" s="178"/>
      <c r="G72" s="178" t="s">
        <v>40</v>
      </c>
      <c r="H72" s="178"/>
      <c r="I72" s="178"/>
      <c r="J72" s="178"/>
      <c r="K72" s="178"/>
      <c r="L72" s="181">
        <v>3</v>
      </c>
      <c r="M72" s="181">
        <v>2</v>
      </c>
      <c r="N72" s="181"/>
      <c r="O72" s="181">
        <v>2</v>
      </c>
      <c r="P72" s="181"/>
      <c r="Q72" s="181"/>
      <c r="R72" s="181">
        <v>3</v>
      </c>
      <c r="S72" s="178">
        <v>10</v>
      </c>
      <c r="T72" s="178">
        <v>6</v>
      </c>
      <c r="U72" s="181" t="s">
        <v>319</v>
      </c>
      <c r="V72" s="182"/>
      <c r="W72" s="178">
        <v>201920</v>
      </c>
      <c r="X72" s="178"/>
      <c r="Y72" s="178" t="s">
        <v>35</v>
      </c>
      <c r="Z72" s="178"/>
      <c r="AA72" s="178"/>
      <c r="AB72" s="178" t="s">
        <v>318</v>
      </c>
      <c r="AC72" s="165">
        <v>6</v>
      </c>
      <c r="AD72" s="165" t="s">
        <v>36</v>
      </c>
    </row>
    <row r="73" ht="14.25" customHeight="1" spans="1:30">
      <c r="A73" s="178" t="s">
        <v>320</v>
      </c>
      <c r="B73" s="178" t="s">
        <v>8</v>
      </c>
      <c r="C73" s="179">
        <v>4010</v>
      </c>
      <c r="D73" s="178" t="s">
        <v>321</v>
      </c>
      <c r="E73" s="178"/>
      <c r="F73" s="178"/>
      <c r="G73" s="178"/>
      <c r="H73" s="178"/>
      <c r="I73" s="178"/>
      <c r="J73" s="178"/>
      <c r="K73" s="178">
        <v>5</v>
      </c>
      <c r="L73" s="178">
        <v>3</v>
      </c>
      <c r="M73" s="178">
        <v>2</v>
      </c>
      <c r="N73" s="178"/>
      <c r="O73" s="178">
        <v>2</v>
      </c>
      <c r="P73" s="178"/>
      <c r="Q73" s="178"/>
      <c r="R73" s="178">
        <v>3</v>
      </c>
      <c r="S73" s="178">
        <f t="shared" ref="S73:S75" si="17">SUM(L73:R73)</f>
        <v>10</v>
      </c>
      <c r="T73" s="178">
        <f t="shared" ref="T73:T75" si="18">ROUND(S73*S$1/T$1,0)</f>
        <v>6</v>
      </c>
      <c r="U73" s="178" t="s">
        <v>322</v>
      </c>
      <c r="V73" s="180"/>
      <c r="W73" s="178">
        <v>201910</v>
      </c>
      <c r="X73" s="178" t="s">
        <v>35</v>
      </c>
      <c r="Y73" s="178"/>
      <c r="Z73" s="178"/>
      <c r="AA73" s="178"/>
      <c r="AB73" s="178" t="s">
        <v>323</v>
      </c>
      <c r="AC73" s="165">
        <v>6</v>
      </c>
      <c r="AD73" s="165" t="s">
        <v>36</v>
      </c>
    </row>
    <row r="74" ht="14.25" customHeight="1" spans="1:30">
      <c r="A74" s="178" t="s">
        <v>324</v>
      </c>
      <c r="B74" s="181" t="s">
        <v>7</v>
      </c>
      <c r="C74" s="189">
        <v>5102</v>
      </c>
      <c r="D74" s="178" t="s">
        <v>220</v>
      </c>
      <c r="E74" s="178"/>
      <c r="F74" s="178">
        <v>9</v>
      </c>
      <c r="G74" s="178"/>
      <c r="H74" s="178"/>
      <c r="I74" s="178"/>
      <c r="J74" s="178"/>
      <c r="K74" s="178"/>
      <c r="L74" s="178">
        <v>3</v>
      </c>
      <c r="M74" s="178">
        <v>2</v>
      </c>
      <c r="N74" s="178"/>
      <c r="O74" s="178">
        <v>1</v>
      </c>
      <c r="P74" s="178"/>
      <c r="Q74" s="178"/>
      <c r="R74" s="178">
        <v>4</v>
      </c>
      <c r="S74" s="178">
        <f t="shared" si="17"/>
        <v>10</v>
      </c>
      <c r="T74" s="178">
        <f t="shared" si="18"/>
        <v>6</v>
      </c>
      <c r="U74" s="178" t="s">
        <v>34</v>
      </c>
      <c r="V74" s="180" t="s">
        <v>73</v>
      </c>
      <c r="W74" s="178">
        <v>201910</v>
      </c>
      <c r="X74" s="178" t="s">
        <v>35</v>
      </c>
      <c r="Y74" s="178" t="s">
        <v>35</v>
      </c>
      <c r="Z74" s="178"/>
      <c r="AA74" s="178"/>
      <c r="AB74" s="178" t="s">
        <v>220</v>
      </c>
      <c r="AC74" s="165">
        <v>6</v>
      </c>
      <c r="AD74" s="165" t="s">
        <v>36</v>
      </c>
    </row>
    <row r="75" ht="14.25" customHeight="1" spans="1:30">
      <c r="A75" s="178" t="s">
        <v>325</v>
      </c>
      <c r="B75" s="181" t="s">
        <v>8</v>
      </c>
      <c r="C75" s="189">
        <v>3204</v>
      </c>
      <c r="D75" s="181" t="s">
        <v>326</v>
      </c>
      <c r="E75" s="178"/>
      <c r="F75" s="178"/>
      <c r="G75" s="178">
        <v>7</v>
      </c>
      <c r="H75" s="178"/>
      <c r="I75" s="178"/>
      <c r="J75" s="178"/>
      <c r="K75" s="178"/>
      <c r="L75" s="181">
        <v>3</v>
      </c>
      <c r="M75" s="181">
        <v>2</v>
      </c>
      <c r="N75" s="181">
        <v>1</v>
      </c>
      <c r="O75" s="181"/>
      <c r="P75" s="181"/>
      <c r="Q75" s="181">
        <v>2</v>
      </c>
      <c r="R75" s="181">
        <v>3</v>
      </c>
      <c r="S75" s="178">
        <f t="shared" si="17"/>
        <v>11</v>
      </c>
      <c r="T75" s="178">
        <f t="shared" si="18"/>
        <v>7</v>
      </c>
      <c r="U75" s="181" t="s">
        <v>85</v>
      </c>
      <c r="V75" s="182"/>
      <c r="W75" s="178">
        <v>201720</v>
      </c>
      <c r="X75" s="178" t="s">
        <v>35</v>
      </c>
      <c r="Y75" s="178"/>
      <c r="Z75" s="178"/>
      <c r="AA75" s="178"/>
      <c r="AB75" s="181" t="s">
        <v>326</v>
      </c>
      <c r="AC75" s="165">
        <v>6</v>
      </c>
      <c r="AD75" s="165" t="s">
        <v>36</v>
      </c>
    </row>
    <row r="76" ht="14.25" customHeight="1" spans="1:30">
      <c r="A76" s="178" t="s">
        <v>327</v>
      </c>
      <c r="B76" s="183" t="s">
        <v>10</v>
      </c>
      <c r="C76" s="184">
        <v>4204</v>
      </c>
      <c r="D76" s="181" t="s">
        <v>328</v>
      </c>
      <c r="E76" s="178"/>
      <c r="F76" s="178"/>
      <c r="G76" s="178"/>
      <c r="H76" s="178"/>
      <c r="I76" s="178">
        <v>8</v>
      </c>
      <c r="J76" s="178"/>
      <c r="K76" s="178"/>
      <c r="L76" s="181">
        <v>3</v>
      </c>
      <c r="M76" s="181"/>
      <c r="N76" s="181"/>
      <c r="O76" s="181">
        <v>4</v>
      </c>
      <c r="P76" s="181">
        <v>1</v>
      </c>
      <c r="Q76" s="181">
        <v>1</v>
      </c>
      <c r="R76" s="181">
        <v>1</v>
      </c>
      <c r="S76" s="178">
        <v>10</v>
      </c>
      <c r="T76" s="178">
        <v>6</v>
      </c>
      <c r="U76" s="199" t="s">
        <v>329</v>
      </c>
      <c r="V76" s="182" t="s">
        <v>73</v>
      </c>
      <c r="W76" s="178">
        <v>201820</v>
      </c>
      <c r="X76" s="178"/>
      <c r="Y76" s="165" t="s">
        <v>35</v>
      </c>
      <c r="Z76" s="178"/>
      <c r="AA76" s="178"/>
      <c r="AB76" s="178" t="s">
        <v>330</v>
      </c>
      <c r="AC76" s="165">
        <v>6</v>
      </c>
      <c r="AD76" s="165" t="s">
        <v>36</v>
      </c>
    </row>
    <row r="77" ht="14.25" customHeight="1" spans="1:30">
      <c r="A77" s="178" t="s">
        <v>331</v>
      </c>
      <c r="B77" s="181" t="s">
        <v>52</v>
      </c>
      <c r="C77" s="189">
        <v>1203</v>
      </c>
      <c r="D77" s="183" t="s">
        <v>332</v>
      </c>
      <c r="E77" s="178">
        <v>2</v>
      </c>
      <c r="F77" s="178">
        <v>2</v>
      </c>
      <c r="G77" s="178">
        <v>2</v>
      </c>
      <c r="H77" s="178">
        <v>2</v>
      </c>
      <c r="I77" s="178">
        <v>2</v>
      </c>
      <c r="J77" s="178">
        <v>2</v>
      </c>
      <c r="K77" s="178"/>
      <c r="L77" s="188">
        <v>4</v>
      </c>
      <c r="M77" s="188">
        <v>2</v>
      </c>
      <c r="N77" s="188">
        <v>1</v>
      </c>
      <c r="O77" s="183"/>
      <c r="P77" s="183"/>
      <c r="Q77" s="183"/>
      <c r="R77" s="188">
        <v>3</v>
      </c>
      <c r="S77" s="178">
        <f t="shared" ref="S77:S99" si="19">SUM(L77:R77)</f>
        <v>10</v>
      </c>
      <c r="T77" s="178">
        <f t="shared" ref="T77:T99" si="20">ROUND(S77*S$1/T$1,0)</f>
        <v>6</v>
      </c>
      <c r="U77" s="178" t="s">
        <v>54</v>
      </c>
      <c r="V77" s="180"/>
      <c r="W77" s="178">
        <v>201620</v>
      </c>
      <c r="X77" s="178" t="s">
        <v>35</v>
      </c>
      <c r="Y77" s="178" t="s">
        <v>35</v>
      </c>
      <c r="Z77" s="178"/>
      <c r="AA77" s="178" t="s">
        <v>333</v>
      </c>
      <c r="AB77" s="178" t="s">
        <v>333</v>
      </c>
      <c r="AC77" s="165">
        <v>6</v>
      </c>
      <c r="AD77" s="165" t="s">
        <v>36</v>
      </c>
    </row>
    <row r="78" ht="14.25" customHeight="1" spans="1:30">
      <c r="A78" s="178" t="s">
        <v>334</v>
      </c>
      <c r="B78" s="181" t="s">
        <v>9</v>
      </c>
      <c r="C78" s="189">
        <v>4102</v>
      </c>
      <c r="D78" s="190" t="s">
        <v>141</v>
      </c>
      <c r="E78" s="178"/>
      <c r="F78" s="178"/>
      <c r="G78" s="178"/>
      <c r="H78" s="178">
        <v>7</v>
      </c>
      <c r="I78" s="178"/>
      <c r="J78" s="178"/>
      <c r="K78" s="178"/>
      <c r="L78" s="181">
        <v>3</v>
      </c>
      <c r="M78" s="181"/>
      <c r="N78" s="181">
        <v>1</v>
      </c>
      <c r="O78" s="181">
        <v>1</v>
      </c>
      <c r="P78" s="181">
        <v>1</v>
      </c>
      <c r="Q78" s="181">
        <v>1</v>
      </c>
      <c r="R78" s="181">
        <v>3</v>
      </c>
      <c r="S78" s="178">
        <f t="shared" si="19"/>
        <v>10</v>
      </c>
      <c r="T78" s="178">
        <f t="shared" si="20"/>
        <v>6</v>
      </c>
      <c r="U78" s="199" t="s">
        <v>335</v>
      </c>
      <c r="V78" s="182" t="s">
        <v>313</v>
      </c>
      <c r="W78" s="178">
        <v>201810</v>
      </c>
      <c r="X78" s="178" t="s">
        <v>35</v>
      </c>
      <c r="Y78" s="178"/>
      <c r="Z78" s="178"/>
      <c r="AA78" s="178"/>
      <c r="AB78" s="181" t="s">
        <v>141</v>
      </c>
      <c r="AC78" s="165">
        <v>6</v>
      </c>
      <c r="AD78" s="165" t="s">
        <v>36</v>
      </c>
    </row>
    <row r="79" ht="14.25" customHeight="1" spans="1:30">
      <c r="A79" s="178" t="s">
        <v>336</v>
      </c>
      <c r="B79" s="178" t="s">
        <v>11</v>
      </c>
      <c r="C79" s="179" t="s">
        <v>161</v>
      </c>
      <c r="D79" s="178" t="s">
        <v>337</v>
      </c>
      <c r="E79" s="178"/>
      <c r="F79" s="178"/>
      <c r="G79" s="178"/>
      <c r="H79" s="178"/>
      <c r="I79" s="178"/>
      <c r="J79" s="178">
        <v>9</v>
      </c>
      <c r="K79" s="178"/>
      <c r="L79" s="178">
        <v>3</v>
      </c>
      <c r="M79" s="178"/>
      <c r="N79" s="178"/>
      <c r="O79" s="178">
        <v>3</v>
      </c>
      <c r="P79" s="178">
        <v>1</v>
      </c>
      <c r="Q79" s="178">
        <v>1</v>
      </c>
      <c r="R79" s="178">
        <v>2</v>
      </c>
      <c r="S79" s="178">
        <f t="shared" si="19"/>
        <v>10</v>
      </c>
      <c r="T79" s="178">
        <f t="shared" si="20"/>
        <v>6</v>
      </c>
      <c r="U79" s="181" t="s">
        <v>290</v>
      </c>
      <c r="V79" s="180" t="s">
        <v>338</v>
      </c>
      <c r="W79" s="178">
        <v>201910</v>
      </c>
      <c r="X79" s="178" t="s">
        <v>35</v>
      </c>
      <c r="Y79" s="178"/>
      <c r="Z79" s="178" t="s">
        <v>339</v>
      </c>
      <c r="AA79" s="178"/>
      <c r="AB79" s="178" t="s">
        <v>50</v>
      </c>
      <c r="AC79" s="165">
        <v>6</v>
      </c>
      <c r="AD79" s="165" t="s">
        <v>36</v>
      </c>
    </row>
    <row r="80" ht="14.25" customHeight="1" spans="1:30">
      <c r="A80" s="178" t="s">
        <v>340</v>
      </c>
      <c r="B80" s="181" t="s">
        <v>7</v>
      </c>
      <c r="C80" s="189">
        <v>5103</v>
      </c>
      <c r="D80" s="178" t="s">
        <v>341</v>
      </c>
      <c r="E80" s="178"/>
      <c r="F80" s="178">
        <v>9</v>
      </c>
      <c r="G80" s="178"/>
      <c r="H80" s="178"/>
      <c r="I80" s="178"/>
      <c r="J80" s="178"/>
      <c r="K80" s="178"/>
      <c r="L80" s="178">
        <v>3</v>
      </c>
      <c r="M80" s="178">
        <v>2</v>
      </c>
      <c r="N80" s="178"/>
      <c r="O80" s="178">
        <v>2</v>
      </c>
      <c r="P80" s="178">
        <v>1</v>
      </c>
      <c r="Q80" s="178"/>
      <c r="R80" s="178">
        <v>2</v>
      </c>
      <c r="S80" s="178">
        <f t="shared" si="19"/>
        <v>10</v>
      </c>
      <c r="T80" s="178">
        <f t="shared" si="20"/>
        <v>6</v>
      </c>
      <c r="U80" s="178" t="s">
        <v>34</v>
      </c>
      <c r="V80" s="180" t="s">
        <v>48</v>
      </c>
      <c r="W80" s="178">
        <v>201910</v>
      </c>
      <c r="X80" s="178" t="s">
        <v>35</v>
      </c>
      <c r="Y80" s="178" t="s">
        <v>35</v>
      </c>
      <c r="Z80" s="178"/>
      <c r="AA80" s="178"/>
      <c r="AB80" s="178" t="s">
        <v>342</v>
      </c>
      <c r="AC80" s="165">
        <v>6</v>
      </c>
      <c r="AD80" s="165" t="s">
        <v>36</v>
      </c>
    </row>
    <row r="81" ht="14.25" customHeight="1" spans="1:30">
      <c r="A81" s="178" t="s">
        <v>343</v>
      </c>
      <c r="B81" s="181" t="s">
        <v>7</v>
      </c>
      <c r="C81" s="189">
        <v>4203</v>
      </c>
      <c r="D81" s="181" t="s">
        <v>344</v>
      </c>
      <c r="E81" s="178"/>
      <c r="F81" s="178">
        <v>8</v>
      </c>
      <c r="G81" s="178"/>
      <c r="H81" s="178"/>
      <c r="I81" s="178"/>
      <c r="J81" s="178"/>
      <c r="K81" s="178"/>
      <c r="L81" s="181">
        <v>3</v>
      </c>
      <c r="M81" s="181">
        <v>2</v>
      </c>
      <c r="N81" s="181"/>
      <c r="O81" s="181">
        <v>1</v>
      </c>
      <c r="P81" s="181"/>
      <c r="Q81" s="181">
        <v>1</v>
      </c>
      <c r="R81" s="181">
        <v>3</v>
      </c>
      <c r="S81" s="178">
        <f t="shared" si="19"/>
        <v>10</v>
      </c>
      <c r="T81" s="178">
        <f t="shared" si="20"/>
        <v>6</v>
      </c>
      <c r="U81" s="181" t="s">
        <v>145</v>
      </c>
      <c r="V81" s="182"/>
      <c r="W81" s="178">
        <v>201820</v>
      </c>
      <c r="X81" s="178" t="s">
        <v>35</v>
      </c>
      <c r="Y81" s="178" t="s">
        <v>35</v>
      </c>
      <c r="Z81" s="178"/>
      <c r="AA81" s="178"/>
      <c r="AB81" s="181" t="s">
        <v>344</v>
      </c>
      <c r="AC81" s="165">
        <v>6</v>
      </c>
      <c r="AD81" s="165" t="s">
        <v>36</v>
      </c>
    </row>
    <row r="82" ht="14.25" customHeight="1" spans="1:30">
      <c r="A82" s="178" t="s">
        <v>345</v>
      </c>
      <c r="B82" s="181" t="s">
        <v>11</v>
      </c>
      <c r="C82" s="189" t="s">
        <v>346</v>
      </c>
      <c r="D82" s="181" t="s">
        <v>347</v>
      </c>
      <c r="E82" s="178"/>
      <c r="F82" s="178"/>
      <c r="G82" s="178"/>
      <c r="H82" s="178"/>
      <c r="I82" s="178"/>
      <c r="J82" s="178">
        <v>7</v>
      </c>
      <c r="K82" s="178"/>
      <c r="L82" s="181">
        <v>3</v>
      </c>
      <c r="M82" s="181">
        <v>2</v>
      </c>
      <c r="N82" s="181">
        <v>0</v>
      </c>
      <c r="O82" s="181"/>
      <c r="P82" s="181"/>
      <c r="Q82" s="181"/>
      <c r="R82" s="181">
        <v>5</v>
      </c>
      <c r="S82" s="178">
        <f t="shared" si="19"/>
        <v>10</v>
      </c>
      <c r="T82" s="178">
        <f t="shared" si="20"/>
        <v>6</v>
      </c>
      <c r="U82" s="181" t="s">
        <v>113</v>
      </c>
      <c r="V82" s="182"/>
      <c r="W82" s="178">
        <v>201810</v>
      </c>
      <c r="X82" s="178" t="s">
        <v>35</v>
      </c>
      <c r="Y82" s="178"/>
      <c r="Z82" s="181" t="s">
        <v>348</v>
      </c>
      <c r="AA82" s="178"/>
      <c r="AB82" s="178" t="s">
        <v>50</v>
      </c>
      <c r="AC82" s="165">
        <v>6</v>
      </c>
      <c r="AD82" s="165" t="s">
        <v>36</v>
      </c>
    </row>
    <row r="83" ht="14.25" customHeight="1" spans="1:30">
      <c r="A83" s="178" t="s">
        <v>349</v>
      </c>
      <c r="B83" s="181" t="s">
        <v>7</v>
      </c>
      <c r="C83" s="189">
        <v>4102</v>
      </c>
      <c r="D83" s="181" t="s">
        <v>350</v>
      </c>
      <c r="E83" s="178"/>
      <c r="F83" s="178">
        <v>7</v>
      </c>
      <c r="G83" s="178"/>
      <c r="H83" s="178"/>
      <c r="I83" s="178"/>
      <c r="J83" s="178"/>
      <c r="K83" s="178"/>
      <c r="L83" s="181">
        <v>3</v>
      </c>
      <c r="M83" s="181"/>
      <c r="N83" s="181"/>
      <c r="O83" s="181">
        <v>2</v>
      </c>
      <c r="P83" s="181">
        <v>1</v>
      </c>
      <c r="Q83" s="181">
        <v>1</v>
      </c>
      <c r="R83" s="181">
        <v>3</v>
      </c>
      <c r="S83" s="178">
        <f t="shared" si="19"/>
        <v>10</v>
      </c>
      <c r="T83" s="178">
        <f t="shared" si="20"/>
        <v>6</v>
      </c>
      <c r="U83" s="181" t="s">
        <v>351</v>
      </c>
      <c r="V83" s="182" t="s">
        <v>251</v>
      </c>
      <c r="W83" s="178">
        <v>201810</v>
      </c>
      <c r="X83" s="178" t="s">
        <v>35</v>
      </c>
      <c r="Y83" s="178" t="s">
        <v>35</v>
      </c>
      <c r="Z83" s="178"/>
      <c r="AA83" s="178"/>
      <c r="AB83" s="181" t="s">
        <v>350</v>
      </c>
      <c r="AC83" s="165">
        <v>6</v>
      </c>
      <c r="AD83" s="165" t="s">
        <v>36</v>
      </c>
    </row>
    <row r="84" ht="14.25" customHeight="1" spans="1:30">
      <c r="A84" s="178" t="s">
        <v>352</v>
      </c>
      <c r="B84" s="181" t="s">
        <v>8</v>
      </c>
      <c r="C84" s="189">
        <v>4102</v>
      </c>
      <c r="D84" s="181" t="s">
        <v>353</v>
      </c>
      <c r="E84" s="178"/>
      <c r="F84" s="178"/>
      <c r="G84" s="178">
        <v>6</v>
      </c>
      <c r="H84" s="178"/>
      <c r="I84" s="178"/>
      <c r="J84" s="178"/>
      <c r="K84" s="178"/>
      <c r="L84" s="181">
        <v>3</v>
      </c>
      <c r="M84" s="181"/>
      <c r="N84" s="181">
        <v>2</v>
      </c>
      <c r="O84" s="181"/>
      <c r="P84" s="181"/>
      <c r="Q84" s="181">
        <v>1</v>
      </c>
      <c r="R84" s="181">
        <v>4</v>
      </c>
      <c r="S84" s="178">
        <f t="shared" si="19"/>
        <v>10</v>
      </c>
      <c r="T84" s="178">
        <f t="shared" si="20"/>
        <v>6</v>
      </c>
      <c r="U84" s="181" t="s">
        <v>267</v>
      </c>
      <c r="V84" s="182" t="s">
        <v>108</v>
      </c>
      <c r="W84" s="178">
        <v>201810</v>
      </c>
      <c r="X84" s="178"/>
      <c r="Y84" s="178" t="s">
        <v>35</v>
      </c>
      <c r="Z84" s="178"/>
      <c r="AA84" s="178"/>
      <c r="AB84" s="181" t="s">
        <v>353</v>
      </c>
      <c r="AC84" s="165">
        <v>6</v>
      </c>
      <c r="AD84" s="165" t="s">
        <v>36</v>
      </c>
    </row>
    <row r="85" ht="14.25" customHeight="1" spans="1:30">
      <c r="A85" s="178" t="s">
        <v>354</v>
      </c>
      <c r="B85" s="183" t="s">
        <v>8</v>
      </c>
      <c r="C85" s="184">
        <v>3101</v>
      </c>
      <c r="D85" s="181" t="s">
        <v>85</v>
      </c>
      <c r="E85" s="178"/>
      <c r="F85" s="178"/>
      <c r="G85" s="178">
        <v>5</v>
      </c>
      <c r="H85" s="178"/>
      <c r="I85" s="178"/>
      <c r="J85" s="178"/>
      <c r="K85" s="178"/>
      <c r="L85" s="181">
        <v>3</v>
      </c>
      <c r="M85" s="181">
        <v>2</v>
      </c>
      <c r="N85" s="181"/>
      <c r="O85" s="181">
        <v>1</v>
      </c>
      <c r="P85" s="181"/>
      <c r="Q85" s="181">
        <v>1</v>
      </c>
      <c r="R85" s="181">
        <v>3</v>
      </c>
      <c r="S85" s="178">
        <f t="shared" si="19"/>
        <v>10</v>
      </c>
      <c r="T85" s="178">
        <f t="shared" si="20"/>
        <v>6</v>
      </c>
      <c r="U85" s="181" t="s">
        <v>355</v>
      </c>
      <c r="V85" s="182" t="s">
        <v>108</v>
      </c>
      <c r="W85" s="178">
        <v>201710</v>
      </c>
      <c r="X85" s="178" t="s">
        <v>35</v>
      </c>
      <c r="Y85" s="178"/>
      <c r="Z85" s="178"/>
      <c r="AA85" s="178" t="s">
        <v>356</v>
      </c>
      <c r="AB85" s="181" t="s">
        <v>85</v>
      </c>
      <c r="AC85" s="165">
        <v>6</v>
      </c>
      <c r="AD85" s="165" t="s">
        <v>36</v>
      </c>
    </row>
    <row r="86" ht="14.25" customHeight="1" spans="1:30">
      <c r="A86" s="178" t="s">
        <v>357</v>
      </c>
      <c r="B86" s="181" t="s">
        <v>52</v>
      </c>
      <c r="C86" s="189">
        <v>2103</v>
      </c>
      <c r="D86" s="183" t="s">
        <v>358</v>
      </c>
      <c r="E86" s="178">
        <v>3</v>
      </c>
      <c r="F86" s="178">
        <v>3</v>
      </c>
      <c r="G86" s="178">
        <v>3</v>
      </c>
      <c r="H86" s="178">
        <v>3</v>
      </c>
      <c r="I86" s="178">
        <v>3</v>
      </c>
      <c r="J86" s="178">
        <v>3</v>
      </c>
      <c r="K86" s="178"/>
      <c r="L86" s="188">
        <v>4</v>
      </c>
      <c r="M86" s="188">
        <v>2</v>
      </c>
      <c r="N86" s="188">
        <v>1</v>
      </c>
      <c r="O86" s="183"/>
      <c r="P86" s="183"/>
      <c r="Q86" s="183"/>
      <c r="R86" s="188">
        <v>3</v>
      </c>
      <c r="S86" s="178">
        <f t="shared" si="19"/>
        <v>10</v>
      </c>
      <c r="T86" s="178">
        <f t="shared" si="20"/>
        <v>6</v>
      </c>
      <c r="U86" s="178" t="s">
        <v>332</v>
      </c>
      <c r="V86" s="180" t="s">
        <v>202</v>
      </c>
      <c r="W86" s="178">
        <v>201710</v>
      </c>
      <c r="X86" s="165" t="s">
        <v>35</v>
      </c>
      <c r="Y86" s="178" t="s">
        <v>35</v>
      </c>
      <c r="Z86" s="178"/>
      <c r="AA86" s="178" t="s">
        <v>359</v>
      </c>
      <c r="AB86" s="178" t="s">
        <v>359</v>
      </c>
      <c r="AC86" s="165">
        <v>6</v>
      </c>
      <c r="AD86" s="165" t="s">
        <v>36</v>
      </c>
    </row>
    <row r="87" ht="14.25" customHeight="1" spans="1:30">
      <c r="A87" s="178" t="s">
        <v>360</v>
      </c>
      <c r="B87" s="191" t="s">
        <v>9</v>
      </c>
      <c r="C87" s="196" t="s">
        <v>297</v>
      </c>
      <c r="D87" s="190" t="s">
        <v>361</v>
      </c>
      <c r="E87" s="191"/>
      <c r="F87" s="191"/>
      <c r="G87" s="191"/>
      <c r="H87" s="191">
        <v>9</v>
      </c>
      <c r="I87" s="191"/>
      <c r="J87" s="191"/>
      <c r="K87" s="191"/>
      <c r="L87" s="191">
        <v>4</v>
      </c>
      <c r="M87" s="191"/>
      <c r="N87" s="191"/>
      <c r="O87" s="191">
        <v>2</v>
      </c>
      <c r="P87" s="191"/>
      <c r="Q87" s="191"/>
      <c r="R87" s="191">
        <v>4</v>
      </c>
      <c r="S87" s="191">
        <f t="shared" si="19"/>
        <v>10</v>
      </c>
      <c r="T87" s="178">
        <f t="shared" si="20"/>
        <v>6</v>
      </c>
      <c r="U87" s="191" t="s">
        <v>362</v>
      </c>
      <c r="V87" s="191"/>
      <c r="W87" s="191"/>
      <c r="X87" s="178" t="s">
        <v>35</v>
      </c>
      <c r="Y87" s="191"/>
      <c r="Z87" s="191"/>
      <c r="AA87" s="191"/>
      <c r="AB87" s="191"/>
      <c r="AC87" s="165" t="s">
        <v>57</v>
      </c>
      <c r="AD87" s="165" t="s">
        <v>58</v>
      </c>
    </row>
    <row r="88" ht="14.25" customHeight="1" spans="1:30">
      <c r="A88" s="178" t="s">
        <v>363</v>
      </c>
      <c r="B88" s="181" t="s">
        <v>8</v>
      </c>
      <c r="C88" s="189">
        <v>4201</v>
      </c>
      <c r="D88" s="181" t="s">
        <v>364</v>
      </c>
      <c r="E88" s="178"/>
      <c r="F88" s="178"/>
      <c r="G88" s="178">
        <v>8</v>
      </c>
      <c r="H88" s="178"/>
      <c r="I88" s="178"/>
      <c r="J88" s="178"/>
      <c r="K88" s="178"/>
      <c r="L88" s="178">
        <v>3</v>
      </c>
      <c r="M88" s="178"/>
      <c r="N88" s="178">
        <v>2</v>
      </c>
      <c r="O88" s="178">
        <v>6</v>
      </c>
      <c r="P88" s="178">
        <v>1</v>
      </c>
      <c r="Q88" s="178">
        <v>1</v>
      </c>
      <c r="R88" s="178">
        <v>2</v>
      </c>
      <c r="S88" s="178">
        <f t="shared" si="19"/>
        <v>15</v>
      </c>
      <c r="T88" s="178">
        <f t="shared" si="20"/>
        <v>9</v>
      </c>
      <c r="U88" s="181" t="s">
        <v>365</v>
      </c>
      <c r="V88" s="180" t="s">
        <v>73</v>
      </c>
      <c r="W88" s="178">
        <v>201820</v>
      </c>
      <c r="X88" s="178"/>
      <c r="Y88" s="178" t="s">
        <v>35</v>
      </c>
      <c r="Z88" s="178"/>
      <c r="AA88" s="178"/>
      <c r="AB88" s="178" t="s">
        <v>50</v>
      </c>
      <c r="AC88" s="165">
        <v>9</v>
      </c>
      <c r="AD88" s="165" t="s">
        <v>36</v>
      </c>
    </row>
    <row r="89" ht="14.25" customHeight="1" spans="1:30">
      <c r="A89" s="178" t="s">
        <v>366</v>
      </c>
      <c r="B89" s="181" t="s">
        <v>7</v>
      </c>
      <c r="C89" s="189">
        <v>3102</v>
      </c>
      <c r="D89" s="190" t="s">
        <v>351</v>
      </c>
      <c r="E89" s="178"/>
      <c r="F89" s="178">
        <v>5</v>
      </c>
      <c r="G89" s="178"/>
      <c r="H89" s="178"/>
      <c r="I89" s="178"/>
      <c r="J89" s="178"/>
      <c r="K89" s="178">
        <v>5</v>
      </c>
      <c r="L89" s="181">
        <v>3</v>
      </c>
      <c r="M89" s="181">
        <v>2</v>
      </c>
      <c r="N89" s="181"/>
      <c r="O89" s="181">
        <v>1</v>
      </c>
      <c r="P89" s="181"/>
      <c r="Q89" s="181"/>
      <c r="R89" s="181">
        <v>4</v>
      </c>
      <c r="S89" s="178">
        <f t="shared" si="19"/>
        <v>10</v>
      </c>
      <c r="T89" s="178">
        <f t="shared" si="20"/>
        <v>6</v>
      </c>
      <c r="U89" s="181" t="s">
        <v>322</v>
      </c>
      <c r="V89" s="182" t="s">
        <v>73</v>
      </c>
      <c r="W89" s="178">
        <v>201710</v>
      </c>
      <c r="X89" s="178" t="s">
        <v>35</v>
      </c>
      <c r="Y89" s="178" t="s">
        <v>35</v>
      </c>
      <c r="Z89" s="178"/>
      <c r="AA89" s="178"/>
      <c r="AB89" s="178" t="s">
        <v>50</v>
      </c>
      <c r="AC89" s="165">
        <v>6</v>
      </c>
      <c r="AD89" s="165" t="s">
        <v>36</v>
      </c>
    </row>
    <row r="90" ht="14.25" customHeight="1" spans="1:30">
      <c r="A90" s="178" t="s">
        <v>367</v>
      </c>
      <c r="B90" s="181" t="s">
        <v>8</v>
      </c>
      <c r="C90" s="189">
        <v>3103</v>
      </c>
      <c r="D90" s="181" t="s">
        <v>368</v>
      </c>
      <c r="E90" s="178"/>
      <c r="F90" s="178"/>
      <c r="G90" s="178">
        <v>5</v>
      </c>
      <c r="H90" s="178"/>
      <c r="I90" s="178"/>
      <c r="J90" s="178"/>
      <c r="K90" s="178"/>
      <c r="L90" s="181">
        <v>3</v>
      </c>
      <c r="M90" s="181"/>
      <c r="N90" s="181">
        <v>2</v>
      </c>
      <c r="O90" s="181">
        <v>1</v>
      </c>
      <c r="P90" s="181"/>
      <c r="Q90" s="181"/>
      <c r="R90" s="181">
        <v>4</v>
      </c>
      <c r="S90" s="178">
        <f t="shared" si="19"/>
        <v>10</v>
      </c>
      <c r="T90" s="178">
        <f t="shared" si="20"/>
        <v>6</v>
      </c>
      <c r="U90" s="181" t="s">
        <v>369</v>
      </c>
      <c r="V90" s="182"/>
      <c r="W90" s="178">
        <v>201710</v>
      </c>
      <c r="X90" s="178" t="s">
        <v>35</v>
      </c>
      <c r="Y90" s="178"/>
      <c r="Z90" s="178"/>
      <c r="AA90" s="178"/>
      <c r="AB90" s="178" t="s">
        <v>370</v>
      </c>
      <c r="AC90" s="165">
        <v>6</v>
      </c>
      <c r="AD90" s="165" t="s">
        <v>36</v>
      </c>
    </row>
    <row r="91" ht="14.25" customHeight="1" spans="1:30">
      <c r="A91" s="178" t="s">
        <v>371</v>
      </c>
      <c r="B91" s="181" t="s">
        <v>8</v>
      </c>
      <c r="C91" s="189">
        <v>4202</v>
      </c>
      <c r="D91" s="181" t="s">
        <v>372</v>
      </c>
      <c r="E91" s="178"/>
      <c r="F91" s="178"/>
      <c r="G91" s="178">
        <v>8</v>
      </c>
      <c r="H91" s="178"/>
      <c r="I91" s="178"/>
      <c r="J91" s="178"/>
      <c r="K91" s="178"/>
      <c r="L91" s="181">
        <v>3</v>
      </c>
      <c r="M91" s="181"/>
      <c r="N91" s="181"/>
      <c r="O91" s="181">
        <v>1</v>
      </c>
      <c r="P91" s="181"/>
      <c r="Q91" s="181">
        <v>2</v>
      </c>
      <c r="R91" s="181">
        <v>4</v>
      </c>
      <c r="S91" s="178">
        <f t="shared" si="19"/>
        <v>10</v>
      </c>
      <c r="T91" s="178">
        <f t="shared" si="20"/>
        <v>6</v>
      </c>
      <c r="U91" s="181" t="s">
        <v>373</v>
      </c>
      <c r="V91" s="182"/>
      <c r="W91" s="178">
        <v>201820</v>
      </c>
      <c r="X91" s="178"/>
      <c r="Y91" s="178" t="s">
        <v>35</v>
      </c>
      <c r="Z91" s="178"/>
      <c r="AA91" s="178"/>
      <c r="AB91" s="178" t="s">
        <v>50</v>
      </c>
      <c r="AC91" s="165">
        <v>6</v>
      </c>
      <c r="AD91" s="165" t="s">
        <v>36</v>
      </c>
    </row>
    <row r="92" ht="14.25" customHeight="1" spans="1:30">
      <c r="A92" s="178" t="s">
        <v>374</v>
      </c>
      <c r="B92" s="181" t="s">
        <v>11</v>
      </c>
      <c r="C92" s="189" t="s">
        <v>375</v>
      </c>
      <c r="D92" s="181" t="s">
        <v>186</v>
      </c>
      <c r="E92" s="178"/>
      <c r="F92" s="178"/>
      <c r="G92" s="178"/>
      <c r="H92" s="178"/>
      <c r="I92" s="178"/>
      <c r="J92" s="178">
        <v>5</v>
      </c>
      <c r="K92" s="178">
        <v>6</v>
      </c>
      <c r="L92" s="181">
        <v>3</v>
      </c>
      <c r="M92" s="181"/>
      <c r="N92" s="181">
        <v>1</v>
      </c>
      <c r="O92" s="181">
        <v>2</v>
      </c>
      <c r="P92" s="181"/>
      <c r="Q92" s="181">
        <v>1</v>
      </c>
      <c r="R92" s="181">
        <v>3</v>
      </c>
      <c r="S92" s="178">
        <f t="shared" si="19"/>
        <v>10</v>
      </c>
      <c r="T92" s="178">
        <f t="shared" si="20"/>
        <v>6</v>
      </c>
      <c r="U92" s="181" t="s">
        <v>376</v>
      </c>
      <c r="V92" s="182" t="s">
        <v>73</v>
      </c>
      <c r="W92" s="178">
        <v>201720</v>
      </c>
      <c r="X92" s="178" t="s">
        <v>35</v>
      </c>
      <c r="Y92" s="178" t="s">
        <v>35</v>
      </c>
      <c r="Z92" s="181" t="s">
        <v>377</v>
      </c>
      <c r="AA92" s="178"/>
      <c r="AB92" s="178" t="s">
        <v>50</v>
      </c>
      <c r="AC92" s="165">
        <v>6</v>
      </c>
      <c r="AD92" s="165" t="s">
        <v>36</v>
      </c>
    </row>
    <row r="93" ht="14.25" customHeight="1" spans="1:30">
      <c r="A93" s="178" t="s">
        <v>378</v>
      </c>
      <c r="B93" s="178" t="s">
        <v>7</v>
      </c>
      <c r="C93" s="179">
        <v>3204</v>
      </c>
      <c r="D93" s="181" t="s">
        <v>379</v>
      </c>
      <c r="E93" s="178"/>
      <c r="F93" s="178">
        <v>6</v>
      </c>
      <c r="G93" s="178"/>
      <c r="H93" s="178"/>
      <c r="I93" s="178"/>
      <c r="J93" s="178"/>
      <c r="K93" s="178"/>
      <c r="L93" s="181">
        <v>3</v>
      </c>
      <c r="M93" s="181">
        <v>2</v>
      </c>
      <c r="N93" s="181"/>
      <c r="O93" s="181">
        <v>1</v>
      </c>
      <c r="P93" s="181"/>
      <c r="Q93" s="181"/>
      <c r="R93" s="181">
        <v>4</v>
      </c>
      <c r="S93" s="178">
        <f t="shared" si="19"/>
        <v>10</v>
      </c>
      <c r="T93" s="178">
        <f t="shared" si="20"/>
        <v>6</v>
      </c>
      <c r="U93" s="181" t="s">
        <v>145</v>
      </c>
      <c r="V93" s="182" t="s">
        <v>94</v>
      </c>
      <c r="W93" s="178">
        <v>201720</v>
      </c>
      <c r="X93" s="178" t="s">
        <v>35</v>
      </c>
      <c r="Y93" s="178" t="s">
        <v>35</v>
      </c>
      <c r="Z93" s="178"/>
      <c r="AA93" s="178"/>
      <c r="AB93" s="181" t="s">
        <v>379</v>
      </c>
      <c r="AC93" s="165">
        <v>6</v>
      </c>
      <c r="AD93" s="165" t="s">
        <v>36</v>
      </c>
    </row>
    <row r="94" ht="37.5" customHeight="1" spans="1:30">
      <c r="A94" s="178" t="s">
        <v>380</v>
      </c>
      <c r="B94" s="178" t="s">
        <v>7</v>
      </c>
      <c r="C94" s="179">
        <v>2000</v>
      </c>
      <c r="D94" s="178" t="s">
        <v>381</v>
      </c>
      <c r="E94" s="178"/>
      <c r="F94" s="178" t="s">
        <v>223</v>
      </c>
      <c r="G94" s="178"/>
      <c r="H94" s="178"/>
      <c r="I94" s="178"/>
      <c r="J94" s="178"/>
      <c r="K94" s="178"/>
      <c r="L94" s="178">
        <v>3</v>
      </c>
      <c r="M94" s="178"/>
      <c r="N94" s="178"/>
      <c r="O94" s="178">
        <v>2</v>
      </c>
      <c r="P94" s="178">
        <v>1</v>
      </c>
      <c r="Q94" s="178">
        <v>1</v>
      </c>
      <c r="R94" s="178">
        <v>3</v>
      </c>
      <c r="S94" s="178">
        <f t="shared" si="19"/>
        <v>10</v>
      </c>
      <c r="T94" s="178">
        <f t="shared" si="20"/>
        <v>6</v>
      </c>
      <c r="U94" s="178" t="s">
        <v>34</v>
      </c>
      <c r="V94" s="180"/>
      <c r="W94" s="178">
        <v>201920</v>
      </c>
      <c r="X94" s="178"/>
      <c r="Y94" s="178" t="s">
        <v>35</v>
      </c>
      <c r="Z94" s="178"/>
      <c r="AA94" s="178"/>
      <c r="AB94" s="178" t="s">
        <v>381</v>
      </c>
      <c r="AC94" s="165">
        <v>6</v>
      </c>
      <c r="AD94" s="165" t="s">
        <v>36</v>
      </c>
    </row>
    <row r="95" ht="14.25" customHeight="1" spans="1:30">
      <c r="A95" s="178" t="s">
        <v>382</v>
      </c>
      <c r="B95" s="181" t="s">
        <v>7</v>
      </c>
      <c r="C95" s="189">
        <v>3201</v>
      </c>
      <c r="D95" s="191" t="s">
        <v>383</v>
      </c>
      <c r="E95" s="178"/>
      <c r="F95" s="178">
        <v>6</v>
      </c>
      <c r="G95" s="178"/>
      <c r="H95" s="178"/>
      <c r="I95" s="178"/>
      <c r="J95" s="178"/>
      <c r="K95" s="178">
        <v>7</v>
      </c>
      <c r="L95" s="181">
        <v>3</v>
      </c>
      <c r="M95" s="181">
        <v>2</v>
      </c>
      <c r="N95" s="181"/>
      <c r="O95" s="181">
        <v>1</v>
      </c>
      <c r="P95" s="181"/>
      <c r="Q95" s="181"/>
      <c r="R95" s="181">
        <v>4</v>
      </c>
      <c r="S95" s="178">
        <f t="shared" si="19"/>
        <v>10</v>
      </c>
      <c r="T95" s="178">
        <f t="shared" si="20"/>
        <v>6</v>
      </c>
      <c r="U95" s="181" t="s">
        <v>384</v>
      </c>
      <c r="V95" s="182"/>
      <c r="W95" s="178">
        <v>201720</v>
      </c>
      <c r="X95" s="178" t="s">
        <v>35</v>
      </c>
      <c r="Y95" s="178" t="s">
        <v>35</v>
      </c>
      <c r="Z95" s="178"/>
      <c r="AA95" s="178"/>
      <c r="AB95" s="178" t="s">
        <v>383</v>
      </c>
      <c r="AC95" s="165">
        <v>6</v>
      </c>
      <c r="AD95" s="165" t="s">
        <v>36</v>
      </c>
    </row>
    <row r="96" ht="14.25" customHeight="1" spans="1:30">
      <c r="A96" s="178" t="s">
        <v>385</v>
      </c>
      <c r="B96" s="181" t="s">
        <v>11</v>
      </c>
      <c r="C96" s="189" t="s">
        <v>254</v>
      </c>
      <c r="D96" s="181" t="s">
        <v>386</v>
      </c>
      <c r="E96" s="178"/>
      <c r="F96" s="178"/>
      <c r="G96" s="178"/>
      <c r="H96" s="178"/>
      <c r="I96" s="178"/>
      <c r="J96" s="178">
        <v>9</v>
      </c>
      <c r="K96" s="178"/>
      <c r="L96" s="181">
        <v>3</v>
      </c>
      <c r="M96" s="181">
        <v>2</v>
      </c>
      <c r="N96" s="181">
        <v>0</v>
      </c>
      <c r="O96" s="181">
        <v>2</v>
      </c>
      <c r="P96" s="181"/>
      <c r="Q96" s="181"/>
      <c r="R96" s="181">
        <v>3</v>
      </c>
      <c r="S96" s="178">
        <f t="shared" si="19"/>
        <v>10</v>
      </c>
      <c r="T96" s="178">
        <f t="shared" si="20"/>
        <v>6</v>
      </c>
      <c r="U96" s="181" t="s">
        <v>387</v>
      </c>
      <c r="V96" s="182"/>
      <c r="W96" s="178">
        <v>201810</v>
      </c>
      <c r="X96" s="178" t="s">
        <v>35</v>
      </c>
      <c r="Y96" s="178"/>
      <c r="Z96" s="181" t="s">
        <v>388</v>
      </c>
      <c r="AA96" s="178"/>
      <c r="AB96" s="178" t="s">
        <v>50</v>
      </c>
      <c r="AC96" s="165">
        <v>6</v>
      </c>
      <c r="AD96" s="165" t="s">
        <v>36</v>
      </c>
    </row>
    <row r="97" ht="14.25" customHeight="1" spans="1:30">
      <c r="A97" s="178" t="s">
        <v>389</v>
      </c>
      <c r="B97" s="181" t="s">
        <v>9</v>
      </c>
      <c r="C97" s="189">
        <v>3203</v>
      </c>
      <c r="D97" s="190" t="s">
        <v>390</v>
      </c>
      <c r="E97" s="178"/>
      <c r="F97" s="178"/>
      <c r="G97" s="178"/>
      <c r="H97" s="178">
        <v>6</v>
      </c>
      <c r="I97" s="178"/>
      <c r="J97" s="178"/>
      <c r="K97" s="178"/>
      <c r="L97" s="181">
        <v>3</v>
      </c>
      <c r="M97" s="181"/>
      <c r="N97" s="181">
        <v>2</v>
      </c>
      <c r="O97" s="181"/>
      <c r="P97" s="181"/>
      <c r="Q97" s="181"/>
      <c r="R97" s="181">
        <v>5</v>
      </c>
      <c r="S97" s="178">
        <f t="shared" si="19"/>
        <v>10</v>
      </c>
      <c r="T97" s="178">
        <f t="shared" si="20"/>
        <v>6</v>
      </c>
      <c r="U97" s="199" t="s">
        <v>99</v>
      </c>
      <c r="V97" s="182" t="s">
        <v>391</v>
      </c>
      <c r="W97" s="178">
        <v>201720</v>
      </c>
      <c r="X97" s="178"/>
      <c r="Y97" s="178" t="s">
        <v>35</v>
      </c>
      <c r="Z97" s="191"/>
      <c r="AA97" s="178"/>
      <c r="AB97" s="178" t="s">
        <v>392</v>
      </c>
      <c r="AC97" s="165">
        <v>6</v>
      </c>
      <c r="AD97" s="165" t="s">
        <v>36</v>
      </c>
    </row>
    <row r="98" ht="14.25" customHeight="1" spans="1:30">
      <c r="A98" s="178" t="s">
        <v>393</v>
      </c>
      <c r="B98" s="181" t="s">
        <v>7</v>
      </c>
      <c r="C98" s="189">
        <v>3101</v>
      </c>
      <c r="D98" s="190" t="s">
        <v>394</v>
      </c>
      <c r="E98" s="178"/>
      <c r="F98" s="178">
        <v>5</v>
      </c>
      <c r="G98" s="178">
        <v>5</v>
      </c>
      <c r="H98" s="178"/>
      <c r="I98" s="178"/>
      <c r="J98" s="178"/>
      <c r="K98" s="178" t="s">
        <v>98</v>
      </c>
      <c r="L98" s="181">
        <v>3</v>
      </c>
      <c r="M98" s="181">
        <v>2</v>
      </c>
      <c r="N98" s="181"/>
      <c r="O98" s="181">
        <v>1</v>
      </c>
      <c r="P98" s="181"/>
      <c r="Q98" s="181"/>
      <c r="R98" s="181">
        <v>4</v>
      </c>
      <c r="S98" s="178">
        <f t="shared" si="19"/>
        <v>10</v>
      </c>
      <c r="T98" s="178">
        <f t="shared" si="20"/>
        <v>6</v>
      </c>
      <c r="U98" s="181" t="s">
        <v>132</v>
      </c>
      <c r="V98" s="182"/>
      <c r="W98" s="178">
        <v>201710</v>
      </c>
      <c r="X98" s="178" t="s">
        <v>35</v>
      </c>
      <c r="Y98" s="178" t="s">
        <v>35</v>
      </c>
      <c r="Z98" s="178"/>
      <c r="AA98" s="178" t="s">
        <v>395</v>
      </c>
      <c r="AB98" s="178" t="s">
        <v>395</v>
      </c>
      <c r="AC98" s="165">
        <v>6</v>
      </c>
      <c r="AD98" s="165" t="s">
        <v>36</v>
      </c>
    </row>
    <row r="99" ht="14.25" customHeight="1" spans="1:30">
      <c r="A99" s="178" t="s">
        <v>396</v>
      </c>
      <c r="B99" s="178" t="s">
        <v>7</v>
      </c>
      <c r="C99" s="179">
        <v>5101</v>
      </c>
      <c r="D99" s="178" t="s">
        <v>397</v>
      </c>
      <c r="E99" s="178"/>
      <c r="F99" s="178">
        <v>9</v>
      </c>
      <c r="G99" s="178"/>
      <c r="H99" s="178"/>
      <c r="I99" s="178"/>
      <c r="J99" s="178"/>
      <c r="K99" s="178"/>
      <c r="L99" s="178">
        <v>3</v>
      </c>
      <c r="M99" s="178">
        <v>2</v>
      </c>
      <c r="N99" s="178"/>
      <c r="O99" s="178">
        <v>1</v>
      </c>
      <c r="P99" s="178"/>
      <c r="Q99" s="178"/>
      <c r="R99" s="178">
        <v>4</v>
      </c>
      <c r="S99" s="178">
        <f t="shared" si="19"/>
        <v>10</v>
      </c>
      <c r="T99" s="178">
        <f t="shared" si="20"/>
        <v>6</v>
      </c>
      <c r="U99" s="178" t="s">
        <v>34</v>
      </c>
      <c r="V99" s="180"/>
      <c r="W99" s="178">
        <v>201910</v>
      </c>
      <c r="X99" s="178" t="s">
        <v>35</v>
      </c>
      <c r="Y99" s="178" t="s">
        <v>35</v>
      </c>
      <c r="Z99" s="178"/>
      <c r="AA99" s="178"/>
      <c r="AB99" s="178" t="s">
        <v>397</v>
      </c>
      <c r="AC99" s="165">
        <v>6</v>
      </c>
      <c r="AD99" s="165" t="s">
        <v>36</v>
      </c>
    </row>
    <row r="100" ht="14.25" customHeight="1" spans="1:30">
      <c r="A100" s="178" t="s">
        <v>398</v>
      </c>
      <c r="B100" s="181" t="s">
        <v>10</v>
      </c>
      <c r="C100" s="189" t="s">
        <v>399</v>
      </c>
      <c r="D100" s="181" t="s">
        <v>400</v>
      </c>
      <c r="E100" s="178"/>
      <c r="F100" s="178"/>
      <c r="G100" s="178"/>
      <c r="H100" s="178"/>
      <c r="I100" s="178">
        <v>5</v>
      </c>
      <c r="J100" s="178"/>
      <c r="K100" s="178">
        <v>5</v>
      </c>
      <c r="L100" s="181">
        <v>2</v>
      </c>
      <c r="M100" s="181"/>
      <c r="N100" s="181">
        <v>2</v>
      </c>
      <c r="O100" s="181">
        <v>4</v>
      </c>
      <c r="P100" s="181"/>
      <c r="Q100" s="181"/>
      <c r="R100" s="181">
        <v>2</v>
      </c>
      <c r="S100" s="178">
        <v>10</v>
      </c>
      <c r="T100" s="178">
        <v>6</v>
      </c>
      <c r="U100" s="199" t="s">
        <v>117</v>
      </c>
      <c r="V100" s="182"/>
      <c r="W100" s="178">
        <v>201710</v>
      </c>
      <c r="X100" s="178" t="s">
        <v>35</v>
      </c>
      <c r="Y100" s="178" t="s">
        <v>35</v>
      </c>
      <c r="Z100" s="178" t="s">
        <v>401</v>
      </c>
      <c r="AA100" s="178" t="s">
        <v>402</v>
      </c>
      <c r="AB100" s="178" t="s">
        <v>402</v>
      </c>
      <c r="AC100" s="165">
        <v>6</v>
      </c>
      <c r="AD100" s="165" t="s">
        <v>36</v>
      </c>
    </row>
    <row r="101" ht="14.25" customHeight="1" spans="1:30">
      <c r="A101" s="178" t="s">
        <v>403</v>
      </c>
      <c r="B101" s="178" t="s">
        <v>52</v>
      </c>
      <c r="C101" s="179" t="s">
        <v>404</v>
      </c>
      <c r="D101" s="181" t="s">
        <v>405</v>
      </c>
      <c r="E101" s="178">
        <v>7</v>
      </c>
      <c r="F101" s="178">
        <v>7</v>
      </c>
      <c r="G101" s="178">
        <v>7</v>
      </c>
      <c r="H101" s="178">
        <v>7</v>
      </c>
      <c r="I101" s="178">
        <v>7</v>
      </c>
      <c r="J101" s="178">
        <v>7</v>
      </c>
      <c r="K101" s="178"/>
      <c r="L101" s="178">
        <v>2</v>
      </c>
      <c r="M101" s="178"/>
      <c r="N101" s="197"/>
      <c r="O101" s="197">
        <v>4</v>
      </c>
      <c r="P101" s="197">
        <v>2</v>
      </c>
      <c r="Q101" s="178"/>
      <c r="R101" s="178">
        <v>2</v>
      </c>
      <c r="S101" s="178">
        <f t="shared" ref="S101:S102" si="21">SUM(L101:R101)</f>
        <v>10</v>
      </c>
      <c r="T101" s="178">
        <f t="shared" ref="T101:T107" si="22">ROUND(S101*S$1/T$1,0)</f>
        <v>6</v>
      </c>
      <c r="U101" s="178" t="s">
        <v>406</v>
      </c>
      <c r="V101" s="180"/>
      <c r="W101" s="178">
        <v>201810</v>
      </c>
      <c r="X101" s="178" t="s">
        <v>35</v>
      </c>
      <c r="Y101" s="178" t="s">
        <v>35</v>
      </c>
      <c r="Z101" s="178" t="s">
        <v>407</v>
      </c>
      <c r="AA101" s="178"/>
      <c r="AB101" s="178" t="s">
        <v>50</v>
      </c>
      <c r="AC101" s="165">
        <v>3</v>
      </c>
      <c r="AD101" s="165" t="s">
        <v>36</v>
      </c>
    </row>
    <row r="102" ht="14.25" customHeight="1" spans="1:30">
      <c r="A102" s="178" t="s">
        <v>408</v>
      </c>
      <c r="B102" s="178" t="s">
        <v>9</v>
      </c>
      <c r="C102" s="179">
        <v>4203</v>
      </c>
      <c r="D102" s="190" t="s">
        <v>409</v>
      </c>
      <c r="E102" s="191"/>
      <c r="F102" s="191"/>
      <c r="G102" s="191"/>
      <c r="H102" s="191">
        <v>8</v>
      </c>
      <c r="I102" s="191"/>
      <c r="J102" s="191"/>
      <c r="K102" s="191"/>
      <c r="L102" s="190">
        <v>3</v>
      </c>
      <c r="M102" s="190">
        <v>2</v>
      </c>
      <c r="N102" s="190"/>
      <c r="O102" s="190">
        <v>2</v>
      </c>
      <c r="P102" s="190"/>
      <c r="Q102" s="190"/>
      <c r="R102" s="190">
        <v>3</v>
      </c>
      <c r="S102" s="191">
        <f t="shared" si="21"/>
        <v>10</v>
      </c>
      <c r="T102" s="178">
        <f t="shared" si="22"/>
        <v>6</v>
      </c>
      <c r="U102" s="200" t="s">
        <v>152</v>
      </c>
      <c r="V102" s="192" t="s">
        <v>73</v>
      </c>
      <c r="W102" s="191">
        <v>201820</v>
      </c>
      <c r="X102" s="191"/>
      <c r="Y102" s="178" t="s">
        <v>35</v>
      </c>
      <c r="Z102" s="191"/>
      <c r="AA102" s="191"/>
      <c r="AB102" s="190" t="s">
        <v>409</v>
      </c>
      <c r="AC102" s="165">
        <v>6</v>
      </c>
      <c r="AD102" s="165" t="s">
        <v>36</v>
      </c>
    </row>
    <row r="103" ht="14.25" customHeight="1" spans="1:30">
      <c r="A103" s="178" t="s">
        <v>410</v>
      </c>
      <c r="B103" s="178" t="s">
        <v>52</v>
      </c>
      <c r="C103" s="179">
        <v>4106</v>
      </c>
      <c r="D103" s="181" t="s">
        <v>411</v>
      </c>
      <c r="E103" s="178">
        <v>7</v>
      </c>
      <c r="F103" s="178">
        <v>7</v>
      </c>
      <c r="G103" s="178">
        <v>7</v>
      </c>
      <c r="H103" s="178">
        <v>7</v>
      </c>
      <c r="I103" s="178">
        <v>7</v>
      </c>
      <c r="J103" s="178">
        <v>7</v>
      </c>
      <c r="K103" s="178"/>
      <c r="L103" s="178"/>
      <c r="M103" s="178"/>
      <c r="N103" s="178"/>
      <c r="O103" s="178"/>
      <c r="P103" s="178"/>
      <c r="Q103" s="178"/>
      <c r="R103" s="178"/>
      <c r="S103" s="178"/>
      <c r="T103" s="178">
        <f t="shared" si="22"/>
        <v>0</v>
      </c>
      <c r="U103" s="178" t="s">
        <v>412</v>
      </c>
      <c r="V103" s="178" t="s">
        <v>251</v>
      </c>
      <c r="W103" s="178">
        <v>201710</v>
      </c>
      <c r="X103" s="178" t="s">
        <v>35</v>
      </c>
      <c r="Y103" s="178" t="s">
        <v>35</v>
      </c>
      <c r="Z103" s="178"/>
      <c r="AA103" s="178"/>
      <c r="AB103" s="178" t="s">
        <v>413</v>
      </c>
      <c r="AC103" s="165">
        <v>12</v>
      </c>
      <c r="AD103" s="165" t="s">
        <v>36</v>
      </c>
    </row>
    <row r="104" ht="14.25" customHeight="1" spans="1:30">
      <c r="A104" s="178" t="s">
        <v>414</v>
      </c>
      <c r="B104" s="181" t="s">
        <v>52</v>
      </c>
      <c r="C104" s="189">
        <v>2201</v>
      </c>
      <c r="D104" s="183" t="s">
        <v>322</v>
      </c>
      <c r="E104" s="178">
        <v>4</v>
      </c>
      <c r="F104" s="178">
        <v>4</v>
      </c>
      <c r="G104" s="178">
        <v>4</v>
      </c>
      <c r="H104" s="178">
        <v>4</v>
      </c>
      <c r="I104" s="178">
        <v>4</v>
      </c>
      <c r="J104" s="178">
        <v>4</v>
      </c>
      <c r="K104" s="178"/>
      <c r="L104" s="197">
        <v>3</v>
      </c>
      <c r="M104" s="197">
        <v>2</v>
      </c>
      <c r="N104" s="197"/>
      <c r="O104" s="178">
        <v>1</v>
      </c>
      <c r="P104" s="178"/>
      <c r="Q104" s="183"/>
      <c r="R104" s="188">
        <v>4</v>
      </c>
      <c r="S104" s="178">
        <f t="shared" ref="S104:S105" si="23">SUM(L104:R104)</f>
        <v>10</v>
      </c>
      <c r="T104" s="178">
        <f t="shared" si="22"/>
        <v>6</v>
      </c>
      <c r="U104" s="178" t="s">
        <v>132</v>
      </c>
      <c r="V104" s="180"/>
      <c r="W104" s="178">
        <v>201710</v>
      </c>
      <c r="X104" s="178" t="s">
        <v>35</v>
      </c>
      <c r="Y104" s="178" t="s">
        <v>35</v>
      </c>
      <c r="Z104" s="178"/>
      <c r="AA104" s="178" t="s">
        <v>415</v>
      </c>
      <c r="AB104" s="178" t="s">
        <v>415</v>
      </c>
      <c r="AC104" s="165">
        <v>6</v>
      </c>
      <c r="AD104" s="165" t="s">
        <v>36</v>
      </c>
    </row>
    <row r="105" ht="14.25" customHeight="1" spans="1:30">
      <c r="A105" s="178" t="s">
        <v>416</v>
      </c>
      <c r="B105" s="178" t="s">
        <v>9</v>
      </c>
      <c r="C105" s="179">
        <v>3202</v>
      </c>
      <c r="D105" s="190" t="s">
        <v>417</v>
      </c>
      <c r="E105" s="178"/>
      <c r="F105" s="178"/>
      <c r="G105" s="178"/>
      <c r="H105" s="178">
        <v>6</v>
      </c>
      <c r="I105" s="178"/>
      <c r="J105" s="178"/>
      <c r="K105" s="178"/>
      <c r="L105" s="181">
        <v>3</v>
      </c>
      <c r="M105" s="181">
        <v>2</v>
      </c>
      <c r="N105" s="181"/>
      <c r="O105" s="181">
        <v>2</v>
      </c>
      <c r="P105" s="181"/>
      <c r="Q105" s="181"/>
      <c r="R105" s="181">
        <v>3</v>
      </c>
      <c r="S105" s="178">
        <f t="shared" si="23"/>
        <v>10</v>
      </c>
      <c r="T105" s="178">
        <f t="shared" si="22"/>
        <v>6</v>
      </c>
      <c r="U105" s="181" t="s">
        <v>418</v>
      </c>
      <c r="V105" s="182" t="s">
        <v>108</v>
      </c>
      <c r="W105" s="178">
        <v>201720</v>
      </c>
      <c r="X105" s="178"/>
      <c r="Y105" s="178" t="s">
        <v>35</v>
      </c>
      <c r="Z105" s="191"/>
      <c r="AA105" s="178"/>
      <c r="AB105" s="178" t="s">
        <v>419</v>
      </c>
      <c r="AC105" s="165">
        <v>6</v>
      </c>
      <c r="AD105" s="165" t="s">
        <v>36</v>
      </c>
    </row>
    <row r="106" ht="14.25" customHeight="1" spans="1:30">
      <c r="A106" s="178" t="s">
        <v>420</v>
      </c>
      <c r="B106" s="183" t="s">
        <v>52</v>
      </c>
      <c r="C106" s="184">
        <v>6104</v>
      </c>
      <c r="D106" s="181" t="s">
        <v>421</v>
      </c>
      <c r="E106" s="178">
        <v>11</v>
      </c>
      <c r="F106" s="178">
        <v>11</v>
      </c>
      <c r="G106" s="178">
        <v>11</v>
      </c>
      <c r="H106" s="178">
        <v>11</v>
      </c>
      <c r="I106" s="178">
        <v>11</v>
      </c>
      <c r="J106" s="178">
        <v>11</v>
      </c>
      <c r="K106" s="178"/>
      <c r="L106" s="178"/>
      <c r="M106" s="178"/>
      <c r="N106" s="178"/>
      <c r="O106" s="178"/>
      <c r="P106" s="178"/>
      <c r="Q106" s="178"/>
      <c r="R106" s="178"/>
      <c r="S106" s="178"/>
      <c r="T106" s="178">
        <f t="shared" si="22"/>
        <v>0</v>
      </c>
      <c r="U106" s="178" t="s">
        <v>422</v>
      </c>
      <c r="V106" s="178" t="s">
        <v>423</v>
      </c>
      <c r="W106" s="178">
        <v>201910</v>
      </c>
      <c r="X106" s="178" t="s">
        <v>35</v>
      </c>
      <c r="Y106" s="178" t="s">
        <v>35</v>
      </c>
      <c r="Z106" s="178"/>
      <c r="AA106" s="178"/>
      <c r="AB106" s="178" t="s">
        <v>424</v>
      </c>
      <c r="AC106" s="165">
        <v>12</v>
      </c>
      <c r="AD106" s="165" t="s">
        <v>36</v>
      </c>
    </row>
    <row r="107" ht="14.25" customHeight="1" spans="1:30">
      <c r="A107" s="178" t="s">
        <v>425</v>
      </c>
      <c r="B107" s="181" t="s">
        <v>52</v>
      </c>
      <c r="C107" s="189">
        <v>1103</v>
      </c>
      <c r="D107" s="183" t="s">
        <v>117</v>
      </c>
      <c r="E107" s="178">
        <v>1</v>
      </c>
      <c r="F107" s="178">
        <v>1</v>
      </c>
      <c r="G107" s="178">
        <v>1</v>
      </c>
      <c r="H107" s="178">
        <v>1</v>
      </c>
      <c r="I107" s="178">
        <v>1</v>
      </c>
      <c r="J107" s="178">
        <v>1</v>
      </c>
      <c r="K107" s="178"/>
      <c r="L107" s="188">
        <v>2</v>
      </c>
      <c r="M107" s="183"/>
      <c r="N107" s="188">
        <v>4</v>
      </c>
      <c r="O107" s="183"/>
      <c r="P107" s="183"/>
      <c r="Q107" s="183"/>
      <c r="R107" s="188">
        <v>3</v>
      </c>
      <c r="S107" s="178">
        <f>SUM(L107:R107)</f>
        <v>9</v>
      </c>
      <c r="T107" s="178">
        <f t="shared" si="22"/>
        <v>5</v>
      </c>
      <c r="U107" s="178"/>
      <c r="V107" s="180"/>
      <c r="W107" s="178">
        <v>201610</v>
      </c>
      <c r="X107" s="178" t="s">
        <v>35</v>
      </c>
      <c r="Y107" s="178" t="s">
        <v>35</v>
      </c>
      <c r="Z107" s="178"/>
      <c r="AA107" s="178" t="s">
        <v>426</v>
      </c>
      <c r="AB107" s="178" t="s">
        <v>426</v>
      </c>
      <c r="AC107" s="165">
        <v>5</v>
      </c>
      <c r="AD107" s="165" t="s">
        <v>36</v>
      </c>
    </row>
    <row r="108" ht="14.25" customHeight="1" spans="1:30">
      <c r="A108" s="178" t="s">
        <v>427</v>
      </c>
      <c r="B108" s="178" t="s">
        <v>10</v>
      </c>
      <c r="C108" s="179">
        <v>3102</v>
      </c>
      <c r="D108" s="181" t="s">
        <v>217</v>
      </c>
      <c r="E108" s="178"/>
      <c r="F108" s="178"/>
      <c r="G108" s="178"/>
      <c r="H108" s="178"/>
      <c r="I108" s="178">
        <v>5</v>
      </c>
      <c r="J108" s="178"/>
      <c r="K108" s="178">
        <v>5</v>
      </c>
      <c r="L108" s="181">
        <v>2</v>
      </c>
      <c r="M108" s="181"/>
      <c r="N108" s="181">
        <v>2</v>
      </c>
      <c r="O108" s="181">
        <v>4</v>
      </c>
      <c r="P108" s="181"/>
      <c r="Q108" s="181"/>
      <c r="R108" s="181">
        <v>2</v>
      </c>
      <c r="S108" s="178">
        <v>10</v>
      </c>
      <c r="T108" s="178">
        <v>6</v>
      </c>
      <c r="U108" s="199" t="s">
        <v>117</v>
      </c>
      <c r="V108" s="182"/>
      <c r="W108" s="178">
        <v>201710</v>
      </c>
      <c r="X108" s="178" t="s">
        <v>35</v>
      </c>
      <c r="Y108" s="178"/>
      <c r="Z108" s="178"/>
      <c r="AA108" s="178"/>
      <c r="AB108" s="178" t="s">
        <v>50</v>
      </c>
      <c r="AC108" s="165">
        <v>6</v>
      </c>
      <c r="AD108" s="165" t="s">
        <v>36</v>
      </c>
    </row>
    <row r="109" ht="14.25" customHeight="1" spans="1:30">
      <c r="A109" s="178" t="s">
        <v>428</v>
      </c>
      <c r="B109" s="183" t="s">
        <v>7</v>
      </c>
      <c r="C109" s="184">
        <v>3202</v>
      </c>
      <c r="D109" s="190" t="s">
        <v>276</v>
      </c>
      <c r="E109" s="178"/>
      <c r="F109" s="178">
        <v>6</v>
      </c>
      <c r="G109" s="178"/>
      <c r="H109" s="178"/>
      <c r="I109" s="178"/>
      <c r="J109" s="178"/>
      <c r="K109" s="178" t="s">
        <v>98</v>
      </c>
      <c r="L109" s="181">
        <v>3</v>
      </c>
      <c r="M109" s="181">
        <v>2</v>
      </c>
      <c r="N109" s="181"/>
      <c r="O109" s="181">
        <v>1</v>
      </c>
      <c r="P109" s="181"/>
      <c r="Q109" s="181"/>
      <c r="R109" s="181">
        <v>4</v>
      </c>
      <c r="S109" s="178">
        <f t="shared" ref="S109:S116" si="24">SUM(L109:R109)</f>
        <v>10</v>
      </c>
      <c r="T109" s="178">
        <f t="shared" ref="T109:T116" si="25">ROUND(S109*S$1/T$1,0)</f>
        <v>6</v>
      </c>
      <c r="U109" s="181" t="s">
        <v>429</v>
      </c>
      <c r="V109" s="182"/>
      <c r="W109" s="178">
        <v>201720</v>
      </c>
      <c r="X109" s="178" t="s">
        <v>35</v>
      </c>
      <c r="Y109" s="178" t="s">
        <v>35</v>
      </c>
      <c r="Z109" s="178"/>
      <c r="AA109" s="178"/>
      <c r="AB109" s="181" t="s">
        <v>276</v>
      </c>
      <c r="AC109" s="165">
        <v>6</v>
      </c>
      <c r="AD109" s="165" t="s">
        <v>36</v>
      </c>
    </row>
    <row r="110" ht="14.25" customHeight="1" spans="1:30">
      <c r="A110" s="178" t="s">
        <v>430</v>
      </c>
      <c r="B110" s="181" t="s">
        <v>9</v>
      </c>
      <c r="C110" s="189" t="s">
        <v>431</v>
      </c>
      <c r="D110" s="181" t="s">
        <v>432</v>
      </c>
      <c r="E110" s="178"/>
      <c r="F110" s="178"/>
      <c r="G110" s="178"/>
      <c r="H110" s="178">
        <v>10</v>
      </c>
      <c r="I110" s="178"/>
      <c r="J110" s="178"/>
      <c r="K110" s="178"/>
      <c r="L110" s="183">
        <v>3</v>
      </c>
      <c r="M110" s="181"/>
      <c r="N110" s="181">
        <v>2</v>
      </c>
      <c r="O110" s="181"/>
      <c r="P110" s="181">
        <v>2</v>
      </c>
      <c r="Q110" s="181"/>
      <c r="R110" s="181">
        <v>3</v>
      </c>
      <c r="S110" s="178">
        <f t="shared" si="24"/>
        <v>10</v>
      </c>
      <c r="T110" s="178">
        <f t="shared" si="25"/>
        <v>6</v>
      </c>
      <c r="U110" s="178" t="s">
        <v>433</v>
      </c>
      <c r="V110" s="178"/>
      <c r="W110" s="178"/>
      <c r="X110" s="178"/>
      <c r="Y110" s="178" t="s">
        <v>35</v>
      </c>
      <c r="Z110" s="178"/>
      <c r="AA110" s="178"/>
      <c r="AB110" s="178"/>
      <c r="AC110" s="165" t="s">
        <v>57</v>
      </c>
      <c r="AD110" s="165" t="s">
        <v>58</v>
      </c>
    </row>
    <row r="111" ht="14.25" customHeight="1" spans="1:30">
      <c r="A111" s="178" t="s">
        <v>434</v>
      </c>
      <c r="B111" s="181" t="s">
        <v>8</v>
      </c>
      <c r="C111" s="189" t="s">
        <v>435</v>
      </c>
      <c r="D111" s="178" t="s">
        <v>436</v>
      </c>
      <c r="E111" s="178"/>
      <c r="F111" s="178"/>
      <c r="G111" s="178" t="s">
        <v>437</v>
      </c>
      <c r="H111" s="178"/>
      <c r="I111" s="178"/>
      <c r="J111" s="178"/>
      <c r="K111" s="178"/>
      <c r="L111" s="178">
        <v>3</v>
      </c>
      <c r="M111" s="178"/>
      <c r="N111" s="178"/>
      <c r="O111" s="178">
        <v>6</v>
      </c>
      <c r="P111" s="178">
        <v>1</v>
      </c>
      <c r="Q111" s="178"/>
      <c r="R111" s="178"/>
      <c r="S111" s="178">
        <f t="shared" si="24"/>
        <v>10</v>
      </c>
      <c r="T111" s="178">
        <f t="shared" si="25"/>
        <v>6</v>
      </c>
      <c r="U111" s="178" t="s">
        <v>438</v>
      </c>
      <c r="V111" s="178"/>
      <c r="W111" s="178"/>
      <c r="X111" s="178" t="s">
        <v>35</v>
      </c>
      <c r="Y111" s="178"/>
      <c r="Z111" s="178"/>
      <c r="AA111" s="178"/>
      <c r="AB111" s="178"/>
      <c r="AC111" s="165"/>
      <c r="AD111" s="165"/>
    </row>
    <row r="112" ht="14.25" customHeight="1" spans="1:30">
      <c r="A112" s="178" t="s">
        <v>439</v>
      </c>
      <c r="B112" s="181" t="s">
        <v>8</v>
      </c>
      <c r="C112" s="189" t="s">
        <v>440</v>
      </c>
      <c r="D112" s="178" t="s">
        <v>441</v>
      </c>
      <c r="E112" s="178"/>
      <c r="F112" s="178"/>
      <c r="G112" s="178" t="s">
        <v>442</v>
      </c>
      <c r="H112" s="178"/>
      <c r="I112" s="178"/>
      <c r="J112" s="178"/>
      <c r="K112" s="178"/>
      <c r="L112" s="178">
        <v>3</v>
      </c>
      <c r="M112" s="178"/>
      <c r="N112" s="178"/>
      <c r="O112" s="178">
        <v>6</v>
      </c>
      <c r="P112" s="178">
        <v>1</v>
      </c>
      <c r="Q112" s="178"/>
      <c r="R112" s="178"/>
      <c r="S112" s="178">
        <f t="shared" si="24"/>
        <v>10</v>
      </c>
      <c r="T112" s="178">
        <f t="shared" si="25"/>
        <v>6</v>
      </c>
      <c r="U112" s="178" t="s">
        <v>443</v>
      </c>
      <c r="V112" s="180" t="s">
        <v>211</v>
      </c>
      <c r="W112" s="178">
        <v>202010</v>
      </c>
      <c r="X112" s="178" t="s">
        <v>35</v>
      </c>
      <c r="Y112" s="178"/>
      <c r="Z112" s="178"/>
      <c r="AA112" s="178"/>
      <c r="AB112" s="178" t="s">
        <v>444</v>
      </c>
      <c r="AC112" s="165">
        <v>6</v>
      </c>
      <c r="AD112" s="165" t="s">
        <v>36</v>
      </c>
    </row>
    <row r="113" ht="14.25" customHeight="1" spans="1:30">
      <c r="A113" s="178" t="s">
        <v>445</v>
      </c>
      <c r="B113" s="178" t="s">
        <v>9</v>
      </c>
      <c r="C113" s="179" t="s">
        <v>446</v>
      </c>
      <c r="D113" s="181" t="s">
        <v>447</v>
      </c>
      <c r="E113" s="178"/>
      <c r="F113" s="178"/>
      <c r="G113" s="178"/>
      <c r="H113" s="178">
        <v>8</v>
      </c>
      <c r="I113" s="178"/>
      <c r="J113" s="178"/>
      <c r="K113" s="178"/>
      <c r="L113" s="183">
        <v>3</v>
      </c>
      <c r="M113" s="181"/>
      <c r="N113" s="181">
        <v>3</v>
      </c>
      <c r="O113" s="181">
        <v>6</v>
      </c>
      <c r="P113" s="181"/>
      <c r="Q113" s="181"/>
      <c r="R113" s="181">
        <v>3</v>
      </c>
      <c r="S113" s="178">
        <f t="shared" si="24"/>
        <v>15</v>
      </c>
      <c r="T113" s="178">
        <f t="shared" si="25"/>
        <v>9</v>
      </c>
      <c r="U113" s="178" t="s">
        <v>448</v>
      </c>
      <c r="V113" s="178" t="s">
        <v>108</v>
      </c>
      <c r="W113" s="178"/>
      <c r="X113" s="178"/>
      <c r="Y113" s="178" t="s">
        <v>35</v>
      </c>
      <c r="Z113" s="178"/>
      <c r="AA113" s="178" t="s">
        <v>449</v>
      </c>
      <c r="AB113" s="178"/>
      <c r="AC113" s="165" t="s">
        <v>57</v>
      </c>
      <c r="AD113" s="165" t="s">
        <v>58</v>
      </c>
    </row>
    <row r="114" ht="14.25" customHeight="1" spans="1:30">
      <c r="A114" s="178" t="s">
        <v>450</v>
      </c>
      <c r="B114" s="181" t="s">
        <v>52</v>
      </c>
      <c r="C114" s="189">
        <v>5203</v>
      </c>
      <c r="D114" s="185" t="s">
        <v>451</v>
      </c>
      <c r="E114" s="178">
        <v>10</v>
      </c>
      <c r="F114" s="178">
        <v>10</v>
      </c>
      <c r="G114" s="178">
        <v>10</v>
      </c>
      <c r="H114" s="178">
        <v>10</v>
      </c>
      <c r="I114" s="178">
        <v>10</v>
      </c>
      <c r="J114" s="178">
        <v>10</v>
      </c>
      <c r="K114" s="178"/>
      <c r="L114" s="194">
        <v>2</v>
      </c>
      <c r="M114" s="194"/>
      <c r="N114" s="185"/>
      <c r="O114" s="185">
        <v>4</v>
      </c>
      <c r="P114" s="185">
        <v>1</v>
      </c>
      <c r="Q114" s="185"/>
      <c r="R114" s="194"/>
      <c r="S114" s="178">
        <f t="shared" si="24"/>
        <v>7</v>
      </c>
      <c r="T114" s="178">
        <f t="shared" si="25"/>
        <v>4</v>
      </c>
      <c r="U114" s="178" t="s">
        <v>452</v>
      </c>
      <c r="V114" s="180" t="s">
        <v>211</v>
      </c>
      <c r="W114" s="178">
        <v>201920</v>
      </c>
      <c r="X114" s="178" t="s">
        <v>35</v>
      </c>
      <c r="Y114" s="178" t="s">
        <v>35</v>
      </c>
      <c r="Z114" s="178"/>
      <c r="AA114" s="178"/>
      <c r="AB114" s="178" t="s">
        <v>453</v>
      </c>
      <c r="AC114" s="165">
        <v>4</v>
      </c>
      <c r="AD114" s="165" t="s">
        <v>36</v>
      </c>
    </row>
    <row r="115" ht="14.25" customHeight="1" spans="1:30">
      <c r="A115" s="178" t="s">
        <v>454</v>
      </c>
      <c r="B115" s="178" t="s">
        <v>52</v>
      </c>
      <c r="C115" s="179">
        <v>6103</v>
      </c>
      <c r="D115" s="185" t="s">
        <v>455</v>
      </c>
      <c r="E115" s="178">
        <v>11</v>
      </c>
      <c r="F115" s="178">
        <v>11</v>
      </c>
      <c r="G115" s="178">
        <v>11</v>
      </c>
      <c r="H115" s="178">
        <v>11</v>
      </c>
      <c r="I115" s="178">
        <v>11</v>
      </c>
      <c r="J115" s="178">
        <v>11</v>
      </c>
      <c r="K115" s="178"/>
      <c r="L115" s="188">
        <v>2</v>
      </c>
      <c r="M115" s="188"/>
      <c r="N115" s="188"/>
      <c r="O115" s="183">
        <v>28</v>
      </c>
      <c r="P115" s="183"/>
      <c r="Q115" s="183"/>
      <c r="R115" s="188"/>
      <c r="S115" s="178">
        <f t="shared" si="24"/>
        <v>30</v>
      </c>
      <c r="T115" s="178">
        <f t="shared" si="25"/>
        <v>18</v>
      </c>
      <c r="U115" s="178" t="s">
        <v>451</v>
      </c>
      <c r="V115" s="180" t="s">
        <v>456</v>
      </c>
      <c r="W115" s="178">
        <v>202010</v>
      </c>
      <c r="X115" s="178" t="s">
        <v>35</v>
      </c>
      <c r="Y115" s="178" t="s">
        <v>35</v>
      </c>
      <c r="Z115" s="178"/>
      <c r="AA115" s="178"/>
      <c r="AB115" s="178" t="s">
        <v>457</v>
      </c>
      <c r="AC115" s="165">
        <v>18</v>
      </c>
      <c r="AD115" s="165" t="s">
        <v>36</v>
      </c>
    </row>
    <row r="116" ht="14.25" customHeight="1" spans="1:30">
      <c r="A116" s="178" t="s">
        <v>458</v>
      </c>
      <c r="B116" s="181" t="s">
        <v>8</v>
      </c>
      <c r="C116" s="189">
        <v>4206</v>
      </c>
      <c r="D116" s="178" t="s">
        <v>459</v>
      </c>
      <c r="E116" s="178"/>
      <c r="F116" s="178"/>
      <c r="G116" s="178"/>
      <c r="H116" s="178"/>
      <c r="I116" s="178"/>
      <c r="J116" s="178"/>
      <c r="K116" s="178">
        <v>7</v>
      </c>
      <c r="L116" s="197">
        <v>2</v>
      </c>
      <c r="M116" s="178"/>
      <c r="N116" s="197"/>
      <c r="O116" s="178">
        <v>5</v>
      </c>
      <c r="P116" s="178">
        <v>1</v>
      </c>
      <c r="Q116" s="178"/>
      <c r="R116" s="197">
        <v>2</v>
      </c>
      <c r="S116" s="178">
        <f t="shared" si="24"/>
        <v>10</v>
      </c>
      <c r="T116" s="178">
        <f t="shared" si="25"/>
        <v>6</v>
      </c>
      <c r="U116" s="178" t="s">
        <v>460</v>
      </c>
      <c r="V116" s="180"/>
      <c r="W116" s="178">
        <v>202010</v>
      </c>
      <c r="X116" s="178" t="s">
        <v>35</v>
      </c>
      <c r="Y116" s="178"/>
      <c r="Z116" s="178"/>
      <c r="AA116" s="178"/>
      <c r="AB116" s="178" t="s">
        <v>459</v>
      </c>
      <c r="AC116" s="165">
        <v>6</v>
      </c>
      <c r="AD116" s="165" t="s">
        <v>36</v>
      </c>
    </row>
    <row r="117" ht="14.25" customHeight="1" spans="1:30">
      <c r="A117" s="178" t="s">
        <v>461</v>
      </c>
      <c r="B117" s="185" t="s">
        <v>10</v>
      </c>
      <c r="C117" s="186">
        <v>4201</v>
      </c>
      <c r="D117" s="178" t="s">
        <v>462</v>
      </c>
      <c r="E117" s="178"/>
      <c r="F117" s="178"/>
      <c r="G117" s="178"/>
      <c r="H117" s="178"/>
      <c r="I117" s="178">
        <v>8</v>
      </c>
      <c r="J117" s="178"/>
      <c r="K117" s="178"/>
      <c r="L117" s="178">
        <v>2</v>
      </c>
      <c r="M117" s="178"/>
      <c r="N117" s="178"/>
      <c r="O117" s="178">
        <v>12</v>
      </c>
      <c r="P117" s="178">
        <v>1</v>
      </c>
      <c r="Q117" s="178"/>
      <c r="R117" s="178"/>
      <c r="S117" s="178">
        <v>15</v>
      </c>
      <c r="T117" s="178">
        <v>9</v>
      </c>
      <c r="U117" s="181" t="s">
        <v>463</v>
      </c>
      <c r="V117" s="180" t="s">
        <v>73</v>
      </c>
      <c r="W117" s="178">
        <v>201820</v>
      </c>
      <c r="X117" s="178"/>
      <c r="Y117" s="178" t="s">
        <v>35</v>
      </c>
      <c r="Z117" s="178"/>
      <c r="AA117" s="178"/>
      <c r="AB117" s="178" t="s">
        <v>464</v>
      </c>
      <c r="AC117" s="165">
        <v>9</v>
      </c>
      <c r="AD117" s="165" t="s">
        <v>36</v>
      </c>
    </row>
    <row r="118" ht="14.25" customHeight="1" spans="1:30">
      <c r="A118" s="178" t="s">
        <v>465</v>
      </c>
      <c r="B118" s="178" t="s">
        <v>9</v>
      </c>
      <c r="C118" s="179">
        <v>5102</v>
      </c>
      <c r="D118" s="181" t="s">
        <v>466</v>
      </c>
      <c r="E118" s="178"/>
      <c r="F118" s="178"/>
      <c r="G118" s="178"/>
      <c r="H118" s="178">
        <v>10</v>
      </c>
      <c r="I118" s="178"/>
      <c r="J118" s="178"/>
      <c r="K118" s="178"/>
      <c r="L118" s="181">
        <v>3</v>
      </c>
      <c r="M118" s="181"/>
      <c r="N118" s="181"/>
      <c r="O118" s="181">
        <v>2</v>
      </c>
      <c r="P118" s="181"/>
      <c r="Q118" s="181"/>
      <c r="R118" s="181">
        <v>5</v>
      </c>
      <c r="S118" s="178">
        <f>SUM(L118:R118)</f>
        <v>10</v>
      </c>
      <c r="T118" s="178">
        <f t="shared" ref="T118:T128" si="26">ROUND(S118*S$1/T$1,0)</f>
        <v>6</v>
      </c>
      <c r="U118" s="199" t="s">
        <v>141</v>
      </c>
      <c r="V118" s="182"/>
      <c r="W118" s="178">
        <v>201910</v>
      </c>
      <c r="X118" s="178"/>
      <c r="Y118" s="178" t="s">
        <v>35</v>
      </c>
      <c r="Z118" s="178"/>
      <c r="AA118" s="178"/>
      <c r="AB118" s="178" t="s">
        <v>467</v>
      </c>
      <c r="AC118" s="165">
        <v>6</v>
      </c>
      <c r="AD118" s="165" t="s">
        <v>36</v>
      </c>
    </row>
    <row r="119" ht="14.25" customHeight="1" spans="1:30">
      <c r="A119" s="178" t="s">
        <v>468</v>
      </c>
      <c r="B119" s="181" t="s">
        <v>52</v>
      </c>
      <c r="C119" s="189">
        <v>6100</v>
      </c>
      <c r="D119" s="181" t="s">
        <v>469</v>
      </c>
      <c r="E119" s="178">
        <v>0</v>
      </c>
      <c r="F119" s="178">
        <v>0</v>
      </c>
      <c r="G119" s="178">
        <v>0</v>
      </c>
      <c r="H119" s="178">
        <v>0</v>
      </c>
      <c r="I119" s="178">
        <v>0</v>
      </c>
      <c r="J119" s="178">
        <v>0</v>
      </c>
      <c r="K119" s="178"/>
      <c r="L119" s="178"/>
      <c r="M119" s="178"/>
      <c r="N119" s="178"/>
      <c r="O119" s="178"/>
      <c r="P119" s="178"/>
      <c r="Q119" s="178"/>
      <c r="R119" s="178"/>
      <c r="S119" s="178"/>
      <c r="T119" s="178">
        <f t="shared" si="26"/>
        <v>0</v>
      </c>
      <c r="U119" s="178"/>
      <c r="V119" s="178"/>
      <c r="W119" s="178">
        <v>201610</v>
      </c>
      <c r="X119" s="178"/>
      <c r="Y119" s="178"/>
      <c r="Z119" s="178"/>
      <c r="AA119" s="178"/>
      <c r="AB119" s="178" t="s">
        <v>50</v>
      </c>
      <c r="AC119" s="165">
        <v>0</v>
      </c>
      <c r="AD119" s="165" t="s">
        <v>36</v>
      </c>
    </row>
    <row r="120" ht="14.25" customHeight="1" spans="1:30">
      <c r="A120" s="178" t="s">
        <v>470</v>
      </c>
      <c r="B120" s="181" t="s">
        <v>52</v>
      </c>
      <c r="C120" s="189">
        <v>5206</v>
      </c>
      <c r="D120" s="185" t="s">
        <v>471</v>
      </c>
      <c r="E120" s="178">
        <v>10</v>
      </c>
      <c r="F120" s="178">
        <v>10</v>
      </c>
      <c r="G120" s="178">
        <v>10</v>
      </c>
      <c r="H120" s="178">
        <v>10</v>
      </c>
      <c r="I120" s="178">
        <v>10</v>
      </c>
      <c r="J120" s="178">
        <v>10</v>
      </c>
      <c r="K120" s="178"/>
      <c r="L120" s="194">
        <v>2</v>
      </c>
      <c r="M120" s="194"/>
      <c r="N120" s="185"/>
      <c r="O120" s="185">
        <v>1</v>
      </c>
      <c r="P120" s="185"/>
      <c r="Q120" s="185">
        <v>1</v>
      </c>
      <c r="R120" s="194"/>
      <c r="S120" s="178">
        <f t="shared" ref="S120:S128" si="27">SUM(L120:R120)</f>
        <v>4</v>
      </c>
      <c r="T120" s="178">
        <f t="shared" si="26"/>
        <v>2</v>
      </c>
      <c r="U120" s="178" t="s">
        <v>472</v>
      </c>
      <c r="V120" s="180" t="s">
        <v>73</v>
      </c>
      <c r="W120" s="178">
        <v>201920</v>
      </c>
      <c r="X120" s="178" t="s">
        <v>35</v>
      </c>
      <c r="Y120" s="178" t="s">
        <v>35</v>
      </c>
      <c r="Z120" s="178"/>
      <c r="AA120" s="178"/>
      <c r="AB120" s="178" t="s">
        <v>50</v>
      </c>
      <c r="AC120" s="165">
        <v>2</v>
      </c>
      <c r="AD120" s="165" t="s">
        <v>36</v>
      </c>
    </row>
    <row r="121" ht="14.25" customHeight="1" spans="1:30">
      <c r="A121" s="178" t="s">
        <v>473</v>
      </c>
      <c r="B121" s="185" t="s">
        <v>9</v>
      </c>
      <c r="C121" s="186">
        <v>3102</v>
      </c>
      <c r="D121" s="181" t="s">
        <v>418</v>
      </c>
      <c r="E121" s="178"/>
      <c r="F121" s="178"/>
      <c r="G121" s="178"/>
      <c r="H121" s="178">
        <v>5</v>
      </c>
      <c r="I121" s="178"/>
      <c r="J121" s="178"/>
      <c r="K121" s="178"/>
      <c r="L121" s="181">
        <v>3</v>
      </c>
      <c r="M121" s="181">
        <v>2</v>
      </c>
      <c r="N121" s="181">
        <v>1</v>
      </c>
      <c r="O121" s="181"/>
      <c r="P121" s="181"/>
      <c r="Q121" s="181"/>
      <c r="R121" s="181">
        <v>4</v>
      </c>
      <c r="S121" s="178">
        <f t="shared" si="27"/>
        <v>10</v>
      </c>
      <c r="T121" s="178">
        <f t="shared" si="26"/>
        <v>6</v>
      </c>
      <c r="U121" s="199" t="s">
        <v>197</v>
      </c>
      <c r="V121" s="182" t="s">
        <v>94</v>
      </c>
      <c r="W121" s="178">
        <v>201710</v>
      </c>
      <c r="X121" s="178" t="s">
        <v>35</v>
      </c>
      <c r="Y121" s="178"/>
      <c r="Z121" s="178"/>
      <c r="AA121" s="178"/>
      <c r="AB121" s="181" t="s">
        <v>418</v>
      </c>
      <c r="AC121" s="165">
        <v>6</v>
      </c>
      <c r="AD121" s="165" t="s">
        <v>36</v>
      </c>
    </row>
    <row r="122" ht="14.25" customHeight="1" spans="1:30">
      <c r="A122" s="178" t="s">
        <v>474</v>
      </c>
      <c r="B122" s="181" t="s">
        <v>7</v>
      </c>
      <c r="C122" s="189">
        <v>4202</v>
      </c>
      <c r="D122" s="181" t="s">
        <v>475</v>
      </c>
      <c r="E122" s="178"/>
      <c r="F122" s="178">
        <v>8</v>
      </c>
      <c r="G122" s="178"/>
      <c r="H122" s="178"/>
      <c r="I122" s="178"/>
      <c r="J122" s="178"/>
      <c r="K122" s="178"/>
      <c r="L122" s="181">
        <v>3</v>
      </c>
      <c r="M122" s="181"/>
      <c r="N122" s="181">
        <v>2</v>
      </c>
      <c r="O122" s="181">
        <v>2</v>
      </c>
      <c r="P122" s="181"/>
      <c r="Q122" s="181"/>
      <c r="R122" s="181">
        <v>3</v>
      </c>
      <c r="S122" s="178">
        <f t="shared" si="27"/>
        <v>10</v>
      </c>
      <c r="T122" s="178">
        <f t="shared" si="26"/>
        <v>6</v>
      </c>
      <c r="U122" s="181" t="s">
        <v>476</v>
      </c>
      <c r="V122" s="182"/>
      <c r="W122" s="178">
        <v>201820</v>
      </c>
      <c r="X122" s="178" t="s">
        <v>35</v>
      </c>
      <c r="Y122" s="178" t="s">
        <v>35</v>
      </c>
      <c r="Z122" s="178"/>
      <c r="AA122" s="178"/>
      <c r="AB122" s="181" t="s">
        <v>475</v>
      </c>
      <c r="AC122" s="165">
        <v>0</v>
      </c>
      <c r="AD122" s="165" t="s">
        <v>58</v>
      </c>
    </row>
    <row r="123" ht="14.25" customHeight="1" spans="1:30">
      <c r="A123" s="178" t="s">
        <v>477</v>
      </c>
      <c r="B123" s="181" t="s">
        <v>9</v>
      </c>
      <c r="C123" s="189" t="s">
        <v>155</v>
      </c>
      <c r="D123" s="181" t="s">
        <v>433</v>
      </c>
      <c r="E123" s="178"/>
      <c r="F123" s="178"/>
      <c r="G123" s="178"/>
      <c r="H123" s="178">
        <v>9</v>
      </c>
      <c r="I123" s="178"/>
      <c r="J123" s="178"/>
      <c r="K123" s="178"/>
      <c r="L123" s="183">
        <v>3</v>
      </c>
      <c r="M123" s="181">
        <v>2</v>
      </c>
      <c r="N123" s="181"/>
      <c r="O123" s="181"/>
      <c r="P123" s="181">
        <v>2</v>
      </c>
      <c r="Q123" s="181"/>
      <c r="R123" s="181">
        <v>3</v>
      </c>
      <c r="S123" s="178">
        <f t="shared" si="27"/>
        <v>10</v>
      </c>
      <c r="T123" s="178">
        <f t="shared" si="26"/>
        <v>6</v>
      </c>
      <c r="U123" s="178" t="s">
        <v>362</v>
      </c>
      <c r="V123" s="178" t="s">
        <v>211</v>
      </c>
      <c r="W123" s="178"/>
      <c r="X123" s="178" t="s">
        <v>35</v>
      </c>
      <c r="Y123" s="178"/>
      <c r="Z123" s="178"/>
      <c r="AA123" s="178"/>
      <c r="AB123" s="178"/>
      <c r="AC123" s="165" t="s">
        <v>57</v>
      </c>
      <c r="AD123" s="165" t="s">
        <v>58</v>
      </c>
    </row>
    <row r="124" ht="14.25" customHeight="1" spans="1:30">
      <c r="A124" s="178" t="s">
        <v>478</v>
      </c>
      <c r="B124" s="181" t="s">
        <v>8</v>
      </c>
      <c r="C124" s="189" t="s">
        <v>479</v>
      </c>
      <c r="D124" s="178" t="s">
        <v>480</v>
      </c>
      <c r="E124" s="178"/>
      <c r="F124" s="178"/>
      <c r="G124" s="178">
        <v>8</v>
      </c>
      <c r="H124" s="178"/>
      <c r="I124" s="178"/>
      <c r="J124" s="178"/>
      <c r="K124" s="178">
        <v>6</v>
      </c>
      <c r="L124" s="178">
        <v>3</v>
      </c>
      <c r="M124" s="178">
        <v>2</v>
      </c>
      <c r="N124" s="178"/>
      <c r="O124" s="178">
        <v>1</v>
      </c>
      <c r="P124" s="178">
        <v>1</v>
      </c>
      <c r="Q124" s="178"/>
      <c r="R124" s="178">
        <v>3</v>
      </c>
      <c r="S124" s="178">
        <f t="shared" si="27"/>
        <v>10</v>
      </c>
      <c r="T124" s="178">
        <f t="shared" si="26"/>
        <v>6</v>
      </c>
      <c r="U124" s="178" t="s">
        <v>481</v>
      </c>
      <c r="V124" s="180"/>
      <c r="W124" s="178">
        <v>201820</v>
      </c>
      <c r="X124" s="178"/>
      <c r="Y124" s="178" t="s">
        <v>35</v>
      </c>
      <c r="Z124" s="178"/>
      <c r="AA124" s="178"/>
      <c r="AB124" s="178" t="s">
        <v>480</v>
      </c>
      <c r="AC124" s="165">
        <v>6</v>
      </c>
      <c r="AD124" s="165" t="s">
        <v>36</v>
      </c>
    </row>
    <row r="125" ht="14.25" customHeight="1" spans="1:30">
      <c r="A125" s="178" t="s">
        <v>482</v>
      </c>
      <c r="B125" s="178" t="s">
        <v>9</v>
      </c>
      <c r="C125" s="179">
        <v>3103</v>
      </c>
      <c r="D125" s="181" t="s">
        <v>483</v>
      </c>
      <c r="E125" s="178"/>
      <c r="F125" s="178"/>
      <c r="G125" s="178"/>
      <c r="H125" s="178">
        <v>5</v>
      </c>
      <c r="I125" s="178"/>
      <c r="J125" s="178"/>
      <c r="K125" s="178">
        <v>7</v>
      </c>
      <c r="L125" s="181">
        <v>3</v>
      </c>
      <c r="M125" s="181"/>
      <c r="N125" s="181">
        <v>2</v>
      </c>
      <c r="O125" s="181">
        <v>2</v>
      </c>
      <c r="P125" s="181"/>
      <c r="Q125" s="181"/>
      <c r="R125" s="181">
        <v>3</v>
      </c>
      <c r="S125" s="178">
        <f t="shared" si="27"/>
        <v>10</v>
      </c>
      <c r="T125" s="178">
        <f t="shared" si="26"/>
        <v>6</v>
      </c>
      <c r="U125" s="199" t="s">
        <v>484</v>
      </c>
      <c r="V125" s="182"/>
      <c r="W125" s="178">
        <v>201710</v>
      </c>
      <c r="X125" s="178" t="s">
        <v>35</v>
      </c>
      <c r="Y125" s="178"/>
      <c r="Z125" s="178"/>
      <c r="AA125" s="178" t="s">
        <v>485</v>
      </c>
      <c r="AB125" s="178" t="s">
        <v>485</v>
      </c>
      <c r="AC125" s="165">
        <v>6</v>
      </c>
      <c r="AD125" s="165" t="s">
        <v>36</v>
      </c>
    </row>
    <row r="126" ht="14.25" customHeight="1" spans="1:30">
      <c r="A126" s="178" t="s">
        <v>486</v>
      </c>
      <c r="B126" s="178" t="s">
        <v>9</v>
      </c>
      <c r="C126" s="179" t="s">
        <v>487</v>
      </c>
      <c r="D126" s="181" t="s">
        <v>488</v>
      </c>
      <c r="E126" s="178"/>
      <c r="F126" s="178"/>
      <c r="G126" s="178"/>
      <c r="H126" s="178">
        <v>6</v>
      </c>
      <c r="I126" s="178"/>
      <c r="J126" s="178"/>
      <c r="K126" s="178"/>
      <c r="L126" s="181">
        <v>3</v>
      </c>
      <c r="M126" s="181"/>
      <c r="N126" s="181">
        <v>3</v>
      </c>
      <c r="O126" s="181">
        <v>2</v>
      </c>
      <c r="P126" s="181"/>
      <c r="Q126" s="181"/>
      <c r="R126" s="181">
        <v>2</v>
      </c>
      <c r="S126" s="178">
        <f t="shared" si="27"/>
        <v>10</v>
      </c>
      <c r="T126" s="178">
        <f t="shared" si="26"/>
        <v>6</v>
      </c>
      <c r="U126" s="199" t="s">
        <v>489</v>
      </c>
      <c r="V126" s="182"/>
      <c r="W126" s="178">
        <v>201720</v>
      </c>
      <c r="X126" s="178"/>
      <c r="Y126" s="178" t="s">
        <v>35</v>
      </c>
      <c r="Z126" s="178"/>
      <c r="AA126" s="178"/>
      <c r="AB126" s="178" t="s">
        <v>490</v>
      </c>
      <c r="AC126" s="165">
        <v>6</v>
      </c>
      <c r="AD126" s="165" t="s">
        <v>36</v>
      </c>
    </row>
    <row r="127" ht="14.25" customHeight="1" spans="1:30">
      <c r="A127" s="178" t="s">
        <v>491</v>
      </c>
      <c r="B127" s="181" t="s">
        <v>9</v>
      </c>
      <c r="C127" s="189">
        <v>3201</v>
      </c>
      <c r="D127" s="181" t="s">
        <v>492</v>
      </c>
      <c r="E127" s="178"/>
      <c r="F127" s="178"/>
      <c r="G127" s="178"/>
      <c r="H127" s="178">
        <v>6</v>
      </c>
      <c r="I127" s="178"/>
      <c r="J127" s="178"/>
      <c r="K127" s="178">
        <v>6</v>
      </c>
      <c r="L127" s="181">
        <v>3</v>
      </c>
      <c r="M127" s="181">
        <v>2</v>
      </c>
      <c r="N127" s="181">
        <v>1</v>
      </c>
      <c r="O127" s="181"/>
      <c r="P127" s="181"/>
      <c r="Q127" s="181"/>
      <c r="R127" s="181">
        <v>4</v>
      </c>
      <c r="S127" s="178">
        <f t="shared" si="27"/>
        <v>10</v>
      </c>
      <c r="T127" s="178">
        <f t="shared" si="26"/>
        <v>6</v>
      </c>
      <c r="U127" s="199" t="s">
        <v>76</v>
      </c>
      <c r="V127" s="182"/>
      <c r="W127" s="178">
        <v>201720</v>
      </c>
      <c r="X127" s="178"/>
      <c r="Y127" s="178" t="s">
        <v>35</v>
      </c>
      <c r="Z127" s="178"/>
      <c r="AA127" s="178"/>
      <c r="AB127" s="181" t="s">
        <v>493</v>
      </c>
      <c r="AC127" s="165">
        <v>6</v>
      </c>
      <c r="AD127" s="165" t="s">
        <v>36</v>
      </c>
    </row>
    <row r="128" ht="14.25" customHeight="1" spans="1:30">
      <c r="A128" s="178" t="s">
        <v>494</v>
      </c>
      <c r="B128" s="178" t="s">
        <v>9</v>
      </c>
      <c r="C128" s="179">
        <v>4101</v>
      </c>
      <c r="D128" s="181" t="s">
        <v>495</v>
      </c>
      <c r="E128" s="178"/>
      <c r="F128" s="178"/>
      <c r="G128" s="178"/>
      <c r="H128" s="178">
        <v>7</v>
      </c>
      <c r="I128" s="178"/>
      <c r="J128" s="178"/>
      <c r="K128" s="178"/>
      <c r="L128" s="181">
        <v>2</v>
      </c>
      <c r="M128" s="181"/>
      <c r="N128" s="181">
        <v>4</v>
      </c>
      <c r="O128" s="181">
        <v>2</v>
      </c>
      <c r="P128" s="181"/>
      <c r="Q128" s="181"/>
      <c r="R128" s="181">
        <v>2</v>
      </c>
      <c r="S128" s="178">
        <f t="shared" si="27"/>
        <v>10</v>
      </c>
      <c r="T128" s="178">
        <f t="shared" si="26"/>
        <v>6</v>
      </c>
      <c r="U128" s="199" t="s">
        <v>496</v>
      </c>
      <c r="V128" s="182"/>
      <c r="W128" s="178">
        <v>201810</v>
      </c>
      <c r="X128" s="178" t="s">
        <v>35</v>
      </c>
      <c r="Y128" s="178"/>
      <c r="Z128" s="178"/>
      <c r="AA128" s="178"/>
      <c r="AB128" s="178" t="s">
        <v>497</v>
      </c>
      <c r="AC128" s="165">
        <v>6</v>
      </c>
      <c r="AD128" s="165" t="s">
        <v>36</v>
      </c>
    </row>
    <row r="129" ht="14.25" customHeight="1" spans="1:30">
      <c r="A129" s="178" t="s">
        <v>498</v>
      </c>
      <c r="B129" s="181" t="s">
        <v>10</v>
      </c>
      <c r="C129" s="189" t="s">
        <v>499</v>
      </c>
      <c r="D129" s="181" t="s">
        <v>500</v>
      </c>
      <c r="E129" s="178"/>
      <c r="F129" s="178"/>
      <c r="G129" s="178"/>
      <c r="H129" s="178"/>
      <c r="I129" s="178">
        <v>7</v>
      </c>
      <c r="J129" s="178"/>
      <c r="K129" s="178"/>
      <c r="L129" s="181">
        <v>2</v>
      </c>
      <c r="M129" s="181"/>
      <c r="N129" s="181">
        <v>2</v>
      </c>
      <c r="O129" s="181">
        <v>2</v>
      </c>
      <c r="P129" s="181"/>
      <c r="Q129" s="181"/>
      <c r="R129" s="181">
        <v>4</v>
      </c>
      <c r="S129" s="178">
        <v>10</v>
      </c>
      <c r="T129" s="178">
        <v>6</v>
      </c>
      <c r="U129" s="181" t="s">
        <v>217</v>
      </c>
      <c r="V129" s="182"/>
      <c r="W129" s="178">
        <v>201820</v>
      </c>
      <c r="X129" s="178" t="s">
        <v>35</v>
      </c>
      <c r="Y129" s="178"/>
      <c r="Z129" s="178"/>
      <c r="AA129" s="178"/>
      <c r="AB129" s="178" t="s">
        <v>467</v>
      </c>
      <c r="AC129" s="165">
        <v>6</v>
      </c>
      <c r="AD129" s="165" t="s">
        <v>36</v>
      </c>
    </row>
    <row r="130" ht="14.25" customHeight="1" spans="1:30">
      <c r="A130" s="178" t="s">
        <v>501</v>
      </c>
      <c r="B130" s="181" t="s">
        <v>10</v>
      </c>
      <c r="C130" s="189">
        <v>3201</v>
      </c>
      <c r="D130" s="181" t="s">
        <v>502</v>
      </c>
      <c r="E130" s="178"/>
      <c r="F130" s="178"/>
      <c r="G130" s="178"/>
      <c r="H130" s="178"/>
      <c r="I130" s="178">
        <v>6</v>
      </c>
      <c r="J130" s="178"/>
      <c r="K130" s="178"/>
      <c r="L130" s="181">
        <v>3</v>
      </c>
      <c r="M130" s="181"/>
      <c r="N130" s="181"/>
      <c r="O130" s="181">
        <v>4</v>
      </c>
      <c r="P130" s="181"/>
      <c r="Q130" s="181"/>
      <c r="R130" s="181">
        <v>3</v>
      </c>
      <c r="S130" s="178">
        <v>10</v>
      </c>
      <c r="T130" s="178">
        <v>6</v>
      </c>
      <c r="U130" s="199" t="s">
        <v>217</v>
      </c>
      <c r="V130" s="182"/>
      <c r="W130" s="178">
        <v>201720</v>
      </c>
      <c r="X130" s="178"/>
      <c r="Y130" s="165" t="s">
        <v>35</v>
      </c>
      <c r="Z130" s="178"/>
      <c r="AA130" s="178"/>
      <c r="AB130" s="181" t="s">
        <v>502</v>
      </c>
      <c r="AC130" s="165">
        <v>6</v>
      </c>
      <c r="AD130" s="165" t="s">
        <v>36</v>
      </c>
    </row>
    <row r="131" ht="14.25" customHeight="1" spans="1:30">
      <c r="A131" s="178" t="s">
        <v>503</v>
      </c>
      <c r="B131" s="181" t="s">
        <v>10</v>
      </c>
      <c r="C131" s="189">
        <v>5202</v>
      </c>
      <c r="D131" s="181" t="s">
        <v>504</v>
      </c>
      <c r="E131" s="178"/>
      <c r="F131" s="178"/>
      <c r="G131" s="178"/>
      <c r="H131" s="178"/>
      <c r="I131" s="178">
        <v>10</v>
      </c>
      <c r="J131" s="178"/>
      <c r="K131" s="178"/>
      <c r="L131" s="181">
        <v>2</v>
      </c>
      <c r="M131" s="181"/>
      <c r="N131" s="181"/>
      <c r="O131" s="181">
        <v>3</v>
      </c>
      <c r="P131" s="181">
        <v>1</v>
      </c>
      <c r="Q131" s="181">
        <v>1</v>
      </c>
      <c r="R131" s="181">
        <v>3</v>
      </c>
      <c r="S131" s="178">
        <v>10</v>
      </c>
      <c r="T131" s="178">
        <v>6</v>
      </c>
      <c r="U131" s="181" t="s">
        <v>505</v>
      </c>
      <c r="V131" s="182" t="s">
        <v>506</v>
      </c>
      <c r="W131" s="178">
        <v>201920</v>
      </c>
      <c r="X131" s="178"/>
      <c r="Y131" s="178" t="s">
        <v>35</v>
      </c>
      <c r="Z131" s="178"/>
      <c r="AA131" s="178"/>
      <c r="AB131" s="178" t="s">
        <v>507</v>
      </c>
      <c r="AC131" s="165">
        <v>6</v>
      </c>
      <c r="AD131" s="165" t="s">
        <v>36</v>
      </c>
    </row>
    <row r="132" ht="14.25" customHeight="1" spans="1:30">
      <c r="A132" s="178" t="s">
        <v>508</v>
      </c>
      <c r="B132" s="181" t="s">
        <v>10</v>
      </c>
      <c r="C132" s="189" t="s">
        <v>297</v>
      </c>
      <c r="D132" s="181" t="s">
        <v>505</v>
      </c>
      <c r="E132" s="178"/>
      <c r="F132" s="178"/>
      <c r="G132" s="178"/>
      <c r="H132" s="178"/>
      <c r="I132" s="178">
        <v>9</v>
      </c>
      <c r="J132" s="178"/>
      <c r="K132" s="178"/>
      <c r="L132" s="181"/>
      <c r="M132" s="181"/>
      <c r="N132" s="181">
        <v>2</v>
      </c>
      <c r="O132" s="181">
        <v>3</v>
      </c>
      <c r="P132" s="181">
        <v>1</v>
      </c>
      <c r="Q132" s="181">
        <v>1</v>
      </c>
      <c r="R132" s="181">
        <v>3</v>
      </c>
      <c r="S132" s="178">
        <v>10</v>
      </c>
      <c r="T132" s="178">
        <v>6</v>
      </c>
      <c r="U132" s="181" t="s">
        <v>72</v>
      </c>
      <c r="V132" s="182" t="s">
        <v>48</v>
      </c>
      <c r="W132" s="178">
        <v>201910</v>
      </c>
      <c r="X132" s="178" t="s">
        <v>35</v>
      </c>
      <c r="Y132" s="178"/>
      <c r="Z132" s="178"/>
      <c r="AA132" s="178"/>
      <c r="AB132" s="178" t="s">
        <v>509</v>
      </c>
      <c r="AC132" s="165">
        <v>6</v>
      </c>
      <c r="AD132" s="165" t="s">
        <v>36</v>
      </c>
    </row>
    <row r="133" ht="14.25" customHeight="1" spans="1:30">
      <c r="A133" s="178" t="s">
        <v>510</v>
      </c>
      <c r="B133" s="181" t="s">
        <v>52</v>
      </c>
      <c r="C133" s="189">
        <v>1105</v>
      </c>
      <c r="D133" s="183" t="s">
        <v>511</v>
      </c>
      <c r="E133" s="178">
        <v>1</v>
      </c>
      <c r="F133" s="178">
        <v>1</v>
      </c>
      <c r="G133" s="178">
        <v>1</v>
      </c>
      <c r="H133" s="178">
        <v>1</v>
      </c>
      <c r="I133" s="178">
        <v>1</v>
      </c>
      <c r="J133" s="178">
        <v>1</v>
      </c>
      <c r="K133" s="178"/>
      <c r="L133" s="183"/>
      <c r="M133" s="183"/>
      <c r="N133" s="188">
        <v>4</v>
      </c>
      <c r="O133" s="188">
        <v>1</v>
      </c>
      <c r="P133" s="178"/>
      <c r="Q133" s="183"/>
      <c r="R133" s="183"/>
      <c r="S133" s="178">
        <f t="shared" ref="S133:S140" si="28">SUM(L133:R133)</f>
        <v>5</v>
      </c>
      <c r="T133" s="178">
        <f t="shared" ref="T133:T140" si="29">ROUND(S133*S$1/T$1,0)</f>
        <v>3</v>
      </c>
      <c r="U133" s="178"/>
      <c r="V133" s="180"/>
      <c r="W133" s="178">
        <v>201610</v>
      </c>
      <c r="X133" s="178" t="s">
        <v>35</v>
      </c>
      <c r="Y133" s="178"/>
      <c r="Z133" s="178"/>
      <c r="AA133" s="178" t="s">
        <v>512</v>
      </c>
      <c r="AB133" s="178" t="s">
        <v>512</v>
      </c>
      <c r="AC133" s="165">
        <v>3</v>
      </c>
      <c r="AD133" s="165" t="s">
        <v>58</v>
      </c>
    </row>
    <row r="134" ht="14.25" customHeight="1" spans="1:30">
      <c r="A134" s="178" t="s">
        <v>513</v>
      </c>
      <c r="B134" s="181" t="s">
        <v>8</v>
      </c>
      <c r="C134" s="189" t="s">
        <v>431</v>
      </c>
      <c r="D134" s="178" t="s">
        <v>514</v>
      </c>
      <c r="E134" s="178"/>
      <c r="F134" s="178"/>
      <c r="G134" s="178">
        <v>10</v>
      </c>
      <c r="H134" s="178"/>
      <c r="I134" s="178"/>
      <c r="J134" s="178"/>
      <c r="K134" s="178"/>
      <c r="L134" s="178">
        <v>3</v>
      </c>
      <c r="M134" s="178"/>
      <c r="N134" s="178">
        <v>2</v>
      </c>
      <c r="O134" s="178"/>
      <c r="P134" s="178"/>
      <c r="Q134" s="178"/>
      <c r="R134" s="178">
        <v>5</v>
      </c>
      <c r="S134" s="178">
        <f t="shared" si="28"/>
        <v>10</v>
      </c>
      <c r="T134" s="178">
        <f t="shared" si="29"/>
        <v>6</v>
      </c>
      <c r="U134" s="178" t="s">
        <v>309</v>
      </c>
      <c r="V134" s="180" t="s">
        <v>515</v>
      </c>
      <c r="W134" s="178">
        <v>201920</v>
      </c>
      <c r="X134" s="178"/>
      <c r="Y134" s="178" t="s">
        <v>35</v>
      </c>
      <c r="Z134" s="178"/>
      <c r="AA134" s="178"/>
      <c r="AB134" s="178" t="s">
        <v>50</v>
      </c>
      <c r="AC134" s="165">
        <v>6</v>
      </c>
      <c r="AD134" s="165" t="s">
        <v>36</v>
      </c>
    </row>
    <row r="135" ht="14.25" customHeight="1" spans="1:30">
      <c r="A135" s="178" t="s">
        <v>516</v>
      </c>
      <c r="B135" s="178" t="s">
        <v>8</v>
      </c>
      <c r="C135" s="179" t="s">
        <v>517</v>
      </c>
      <c r="D135" s="178" t="s">
        <v>518</v>
      </c>
      <c r="E135" s="178"/>
      <c r="F135" s="178"/>
      <c r="G135" s="178"/>
      <c r="H135" s="178"/>
      <c r="I135" s="178"/>
      <c r="J135" s="178"/>
      <c r="K135" s="178">
        <v>6</v>
      </c>
      <c r="L135" s="178">
        <v>3</v>
      </c>
      <c r="M135" s="178">
        <v>2</v>
      </c>
      <c r="N135" s="178"/>
      <c r="O135" s="178">
        <v>1</v>
      </c>
      <c r="P135" s="178">
        <v>1</v>
      </c>
      <c r="Q135" s="178">
        <v>1</v>
      </c>
      <c r="R135" s="178">
        <v>2</v>
      </c>
      <c r="S135" s="178">
        <f t="shared" si="28"/>
        <v>10</v>
      </c>
      <c r="T135" s="178">
        <f t="shared" si="29"/>
        <v>6</v>
      </c>
      <c r="U135" s="178" t="s">
        <v>321</v>
      </c>
      <c r="V135" s="180"/>
      <c r="W135" s="178">
        <v>201920</v>
      </c>
      <c r="X135" s="178"/>
      <c r="Y135" s="178" t="s">
        <v>35</v>
      </c>
      <c r="Z135" s="178" t="s">
        <v>518</v>
      </c>
      <c r="AA135" s="178"/>
      <c r="AB135" s="178" t="s">
        <v>519</v>
      </c>
      <c r="AC135" s="165">
        <v>6</v>
      </c>
      <c r="AD135" s="165" t="s">
        <v>36</v>
      </c>
    </row>
    <row r="136" ht="14.25" customHeight="1" spans="1:30">
      <c r="A136" s="178" t="s">
        <v>520</v>
      </c>
      <c r="B136" s="183" t="s">
        <v>52</v>
      </c>
      <c r="C136" s="184">
        <v>2203</v>
      </c>
      <c r="D136" s="183" t="s">
        <v>521</v>
      </c>
      <c r="E136" s="178">
        <v>4</v>
      </c>
      <c r="F136" s="178">
        <v>4</v>
      </c>
      <c r="G136" s="178">
        <v>4</v>
      </c>
      <c r="H136" s="178">
        <v>4</v>
      </c>
      <c r="I136" s="178">
        <v>4</v>
      </c>
      <c r="J136" s="178">
        <v>4</v>
      </c>
      <c r="K136" s="178"/>
      <c r="L136" s="188">
        <v>3</v>
      </c>
      <c r="M136" s="188">
        <v>2</v>
      </c>
      <c r="N136" s="188">
        <v>1</v>
      </c>
      <c r="O136" s="183"/>
      <c r="P136" s="183"/>
      <c r="Q136" s="183"/>
      <c r="R136" s="188">
        <v>3</v>
      </c>
      <c r="S136" s="178">
        <f t="shared" si="28"/>
        <v>9</v>
      </c>
      <c r="T136" s="178">
        <f t="shared" si="29"/>
        <v>5</v>
      </c>
      <c r="U136" s="178" t="s">
        <v>522</v>
      </c>
      <c r="V136" s="180" t="s">
        <v>202</v>
      </c>
      <c r="W136" s="178">
        <v>201710</v>
      </c>
      <c r="X136" s="178" t="s">
        <v>35</v>
      </c>
      <c r="Y136" s="178" t="s">
        <v>35</v>
      </c>
      <c r="Z136" s="178"/>
      <c r="AA136" s="178" t="s">
        <v>523</v>
      </c>
      <c r="AB136" s="178" t="s">
        <v>523</v>
      </c>
      <c r="AC136" s="165">
        <v>5</v>
      </c>
      <c r="AD136" s="165" t="s">
        <v>36</v>
      </c>
    </row>
    <row r="137" ht="14.25" customHeight="1" spans="1:30">
      <c r="A137" s="178" t="s">
        <v>524</v>
      </c>
      <c r="B137" s="178" t="s">
        <v>11</v>
      </c>
      <c r="C137" s="179">
        <v>3102</v>
      </c>
      <c r="D137" s="178" t="s">
        <v>525</v>
      </c>
      <c r="E137" s="178"/>
      <c r="F137" s="178"/>
      <c r="G137" s="178"/>
      <c r="H137" s="178"/>
      <c r="I137" s="178"/>
      <c r="J137" s="178">
        <v>5</v>
      </c>
      <c r="K137" s="178"/>
      <c r="L137" s="178">
        <v>3</v>
      </c>
      <c r="M137" s="178">
        <v>2</v>
      </c>
      <c r="N137" s="178">
        <v>0</v>
      </c>
      <c r="O137" s="178">
        <v>1</v>
      </c>
      <c r="P137" s="178"/>
      <c r="Q137" s="178">
        <v>1</v>
      </c>
      <c r="R137" s="178">
        <v>3</v>
      </c>
      <c r="S137" s="178">
        <f t="shared" si="28"/>
        <v>10</v>
      </c>
      <c r="T137" s="178">
        <f t="shared" si="29"/>
        <v>6</v>
      </c>
      <c r="U137" s="178" t="s">
        <v>521</v>
      </c>
      <c r="V137" s="178"/>
      <c r="W137" s="178">
        <v>201710</v>
      </c>
      <c r="X137" s="178" t="s">
        <v>35</v>
      </c>
      <c r="Y137" s="178"/>
      <c r="Z137" s="178" t="s">
        <v>526</v>
      </c>
      <c r="AA137" s="178" t="s">
        <v>527</v>
      </c>
      <c r="AB137" s="178" t="s">
        <v>527</v>
      </c>
      <c r="AC137" s="165">
        <v>6</v>
      </c>
      <c r="AD137" s="165" t="s">
        <v>36</v>
      </c>
    </row>
    <row r="138" ht="14.25" customHeight="1" spans="1:30">
      <c r="A138" s="178" t="s">
        <v>528</v>
      </c>
      <c r="B138" s="178" t="s">
        <v>8</v>
      </c>
      <c r="C138" s="179" t="s">
        <v>529</v>
      </c>
      <c r="D138" s="178" t="s">
        <v>530</v>
      </c>
      <c r="E138" s="178"/>
      <c r="F138" s="178"/>
      <c r="G138" s="178">
        <v>6</v>
      </c>
      <c r="H138" s="178"/>
      <c r="I138" s="178"/>
      <c r="J138" s="178"/>
      <c r="K138" s="178"/>
      <c r="L138" s="181">
        <v>3</v>
      </c>
      <c r="M138" s="181"/>
      <c r="N138" s="181">
        <v>2</v>
      </c>
      <c r="O138" s="181"/>
      <c r="P138" s="181"/>
      <c r="Q138" s="181">
        <v>1</v>
      </c>
      <c r="R138" s="181">
        <v>4</v>
      </c>
      <c r="S138" s="178">
        <f t="shared" si="28"/>
        <v>10</v>
      </c>
      <c r="T138" s="178">
        <f t="shared" si="29"/>
        <v>6</v>
      </c>
      <c r="U138" s="181" t="s">
        <v>128</v>
      </c>
      <c r="V138" s="182"/>
      <c r="W138" s="178">
        <v>201720</v>
      </c>
      <c r="X138" s="178"/>
      <c r="Y138" s="178" t="s">
        <v>35</v>
      </c>
      <c r="Z138" s="178" t="s">
        <v>531</v>
      </c>
      <c r="AA138" s="178"/>
      <c r="AB138" s="178" t="s">
        <v>531</v>
      </c>
      <c r="AC138" s="165">
        <v>6</v>
      </c>
      <c r="AD138" s="165" t="s">
        <v>36</v>
      </c>
    </row>
    <row r="139" ht="14.25" customHeight="1" spans="1:30">
      <c r="A139" s="178" t="s">
        <v>532</v>
      </c>
      <c r="B139" s="178" t="s">
        <v>11</v>
      </c>
      <c r="C139" s="179" t="s">
        <v>529</v>
      </c>
      <c r="D139" s="178" t="s">
        <v>533</v>
      </c>
      <c r="E139" s="178"/>
      <c r="F139" s="178"/>
      <c r="G139" s="178"/>
      <c r="H139" s="178"/>
      <c r="I139" s="178"/>
      <c r="J139" s="178">
        <v>6</v>
      </c>
      <c r="K139" s="178"/>
      <c r="L139" s="181">
        <v>3</v>
      </c>
      <c r="M139" s="181">
        <v>2</v>
      </c>
      <c r="N139" s="181"/>
      <c r="O139" s="181"/>
      <c r="P139" s="181"/>
      <c r="Q139" s="181">
        <v>1</v>
      </c>
      <c r="R139" s="181">
        <v>4</v>
      </c>
      <c r="S139" s="178">
        <f t="shared" si="28"/>
        <v>10</v>
      </c>
      <c r="T139" s="178">
        <f t="shared" si="29"/>
        <v>6</v>
      </c>
      <c r="U139" s="181" t="s">
        <v>534</v>
      </c>
      <c r="V139" s="182"/>
      <c r="W139" s="178">
        <v>201720</v>
      </c>
      <c r="X139" s="178"/>
      <c r="Y139" s="178" t="s">
        <v>35</v>
      </c>
      <c r="Z139" s="178" t="s">
        <v>535</v>
      </c>
      <c r="AA139" s="178"/>
      <c r="AB139" s="178" t="s">
        <v>50</v>
      </c>
      <c r="AC139" s="165">
        <v>6</v>
      </c>
      <c r="AD139" s="165" t="s">
        <v>36</v>
      </c>
    </row>
    <row r="140" ht="14.25" customHeight="1" spans="1:30">
      <c r="A140" s="178" t="s">
        <v>536</v>
      </c>
      <c r="B140" s="183" t="s">
        <v>11</v>
      </c>
      <c r="C140" s="184" t="s">
        <v>537</v>
      </c>
      <c r="D140" s="178" t="s">
        <v>538</v>
      </c>
      <c r="E140" s="178"/>
      <c r="F140" s="178"/>
      <c r="G140" s="178"/>
      <c r="H140" s="178"/>
      <c r="I140" s="178"/>
      <c r="J140" s="178">
        <v>6</v>
      </c>
      <c r="K140" s="178"/>
      <c r="L140" s="181">
        <v>3</v>
      </c>
      <c r="M140" s="181">
        <v>2</v>
      </c>
      <c r="N140" s="181"/>
      <c r="O140" s="181"/>
      <c r="P140" s="181"/>
      <c r="Q140" s="181">
        <v>1</v>
      </c>
      <c r="R140" s="181">
        <v>4</v>
      </c>
      <c r="S140" s="178">
        <f t="shared" si="28"/>
        <v>10</v>
      </c>
      <c r="T140" s="178">
        <f t="shared" si="29"/>
        <v>6</v>
      </c>
      <c r="U140" s="181" t="s">
        <v>539</v>
      </c>
      <c r="V140" s="182"/>
      <c r="W140" s="178">
        <v>201720</v>
      </c>
      <c r="X140" s="178"/>
      <c r="Y140" s="178" t="s">
        <v>35</v>
      </c>
      <c r="Z140" s="178" t="s">
        <v>540</v>
      </c>
      <c r="AA140" s="178"/>
      <c r="AB140" s="178" t="s">
        <v>50</v>
      </c>
      <c r="AC140" s="165">
        <v>6</v>
      </c>
      <c r="AD140" s="165" t="s">
        <v>36</v>
      </c>
    </row>
    <row r="141" ht="14.25" customHeight="1" spans="1:30">
      <c r="A141" s="178" t="s">
        <v>541</v>
      </c>
      <c r="B141" s="181" t="s">
        <v>10</v>
      </c>
      <c r="C141" s="189" t="s">
        <v>45</v>
      </c>
      <c r="D141" s="181" t="s">
        <v>542</v>
      </c>
      <c r="E141" s="178"/>
      <c r="F141" s="178"/>
      <c r="G141" s="178"/>
      <c r="H141" s="178"/>
      <c r="I141" s="178">
        <v>9</v>
      </c>
      <c r="J141" s="178"/>
      <c r="K141" s="178"/>
      <c r="L141" s="181">
        <v>3</v>
      </c>
      <c r="M141" s="181"/>
      <c r="N141" s="181"/>
      <c r="O141" s="181">
        <v>3</v>
      </c>
      <c r="P141" s="181">
        <v>1</v>
      </c>
      <c r="Q141" s="181">
        <v>1</v>
      </c>
      <c r="R141" s="181">
        <v>2</v>
      </c>
      <c r="S141" s="178">
        <v>10</v>
      </c>
      <c r="T141" s="178">
        <v>6</v>
      </c>
      <c r="U141" s="181" t="s">
        <v>72</v>
      </c>
      <c r="V141" s="182" t="s">
        <v>251</v>
      </c>
      <c r="W141" s="178">
        <v>201910</v>
      </c>
      <c r="X141" s="178" t="s">
        <v>35</v>
      </c>
      <c r="Y141" s="178"/>
      <c r="Z141" s="178" t="s">
        <v>543</v>
      </c>
      <c r="AA141" s="178"/>
      <c r="AB141" s="178" t="s">
        <v>544</v>
      </c>
      <c r="AC141" s="165">
        <v>6</v>
      </c>
      <c r="AD141" s="165" t="s">
        <v>36</v>
      </c>
    </row>
    <row r="142" ht="14.25" customHeight="1" spans="1:30">
      <c r="A142" s="178" t="s">
        <v>545</v>
      </c>
      <c r="B142" s="178" t="s">
        <v>11</v>
      </c>
      <c r="C142" s="179" t="s">
        <v>546</v>
      </c>
      <c r="D142" s="178" t="s">
        <v>547</v>
      </c>
      <c r="E142" s="178"/>
      <c r="F142" s="178"/>
      <c r="G142" s="178"/>
      <c r="H142" s="178"/>
      <c r="I142" s="178"/>
      <c r="J142" s="178">
        <v>10</v>
      </c>
      <c r="K142" s="178"/>
      <c r="L142" s="181">
        <v>3</v>
      </c>
      <c r="M142" s="181">
        <v>0</v>
      </c>
      <c r="N142" s="181">
        <v>2</v>
      </c>
      <c r="O142" s="181">
        <v>2</v>
      </c>
      <c r="P142" s="181">
        <v>1</v>
      </c>
      <c r="Q142" s="181"/>
      <c r="R142" s="181">
        <v>2</v>
      </c>
      <c r="S142" s="178">
        <f>SUM(L142:R142)</f>
        <v>10</v>
      </c>
      <c r="T142" s="178">
        <f>ROUND(S142*S$1/T$1,0)</f>
        <v>6</v>
      </c>
      <c r="U142" s="181" t="s">
        <v>548</v>
      </c>
      <c r="V142" s="180" t="s">
        <v>506</v>
      </c>
      <c r="W142" s="178">
        <v>201910</v>
      </c>
      <c r="X142" s="178"/>
      <c r="Y142" s="178" t="s">
        <v>35</v>
      </c>
      <c r="Z142" s="178" t="s">
        <v>549</v>
      </c>
      <c r="AA142" s="178"/>
      <c r="AB142" s="178" t="s">
        <v>50</v>
      </c>
      <c r="AC142" s="165">
        <v>6</v>
      </c>
      <c r="AD142" s="165" t="s">
        <v>36</v>
      </c>
    </row>
    <row r="143" ht="14.25" customHeight="1" spans="1:30">
      <c r="A143" s="178" t="s">
        <v>550</v>
      </c>
      <c r="B143" s="183" t="s">
        <v>10</v>
      </c>
      <c r="C143" s="184" t="s">
        <v>111</v>
      </c>
      <c r="D143" s="178" t="s">
        <v>93</v>
      </c>
      <c r="E143" s="178"/>
      <c r="F143" s="178"/>
      <c r="G143" s="178"/>
      <c r="H143" s="178"/>
      <c r="I143" s="178">
        <v>7</v>
      </c>
      <c r="J143" s="178"/>
      <c r="K143" s="178">
        <v>7</v>
      </c>
      <c r="L143" s="181">
        <v>2</v>
      </c>
      <c r="M143" s="181"/>
      <c r="N143" s="181">
        <v>3</v>
      </c>
      <c r="O143" s="181">
        <v>2</v>
      </c>
      <c r="P143" s="181">
        <v>1</v>
      </c>
      <c r="Q143" s="181"/>
      <c r="R143" s="181">
        <v>2</v>
      </c>
      <c r="S143" s="178">
        <v>10</v>
      </c>
      <c r="T143" s="178">
        <v>6</v>
      </c>
      <c r="U143" s="181" t="s">
        <v>551</v>
      </c>
      <c r="V143" s="182" t="s">
        <v>67</v>
      </c>
      <c r="W143" s="178">
        <v>201810</v>
      </c>
      <c r="X143" s="178" t="s">
        <v>35</v>
      </c>
      <c r="Y143" s="178"/>
      <c r="Z143" s="178"/>
      <c r="AA143" s="178"/>
      <c r="AB143" s="178" t="s">
        <v>552</v>
      </c>
      <c r="AC143" s="165">
        <v>6</v>
      </c>
      <c r="AD143" s="165" t="s">
        <v>36</v>
      </c>
    </row>
    <row r="144" ht="14.25" customHeight="1" spans="1:30">
      <c r="A144" s="165"/>
      <c r="B144" s="165"/>
      <c r="C144" s="166"/>
      <c r="D144" s="198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5"/>
      <c r="AD144" s="165"/>
    </row>
    <row r="145" ht="14.25" customHeight="1" spans="1:30">
      <c r="A145" s="165"/>
      <c r="B145" s="165"/>
      <c r="C145" s="166"/>
      <c r="D145" s="198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  <c r="AC145" s="165"/>
      <c r="AD145" s="165"/>
    </row>
    <row r="146" ht="14.25" customHeight="1" spans="1:30">
      <c r="A146" s="165"/>
      <c r="B146" s="165"/>
      <c r="C146" s="166"/>
      <c r="D146" s="198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</row>
    <row r="147" ht="14.25" customHeight="1" spans="1:30">
      <c r="A147" s="165"/>
      <c r="B147" s="165"/>
      <c r="C147" s="166"/>
      <c r="D147" s="198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  <c r="AD147" s="165"/>
    </row>
    <row r="148" ht="14.25" customHeight="1" spans="1:30">
      <c r="A148" s="165"/>
      <c r="B148" s="165"/>
      <c r="C148" s="166"/>
      <c r="D148" s="198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  <c r="AD148" s="165"/>
    </row>
    <row r="149" ht="14.25" customHeight="1" spans="1:30">
      <c r="A149" s="165"/>
      <c r="B149" s="165"/>
      <c r="C149" s="166"/>
      <c r="D149" s="198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</row>
    <row r="150" ht="14.25" customHeight="1" spans="1:30">
      <c r="A150" s="165"/>
      <c r="B150" s="165"/>
      <c r="C150" s="166"/>
      <c r="D150" s="198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</row>
    <row r="151" ht="14.25" customHeight="1" spans="1:30">
      <c r="A151" s="165"/>
      <c r="B151" s="165"/>
      <c r="C151" s="166"/>
      <c r="D151" s="198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  <c r="AD151" s="165"/>
    </row>
    <row r="152" ht="14.25" customHeight="1" spans="1:30">
      <c r="A152" s="165"/>
      <c r="B152" s="165"/>
      <c r="C152" s="166"/>
      <c r="D152" s="198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</row>
    <row r="153" ht="14.25" customHeight="1" spans="1:30">
      <c r="A153" s="165"/>
      <c r="B153" s="165"/>
      <c r="C153" s="166"/>
      <c r="D153" s="198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</row>
    <row r="154" ht="14.25" customHeight="1" spans="1:30">
      <c r="A154" s="165"/>
      <c r="B154" s="165"/>
      <c r="C154" s="166"/>
      <c r="D154" s="198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</row>
    <row r="155" ht="14.25" customHeight="1" spans="1:30">
      <c r="A155" s="165"/>
      <c r="B155" s="165"/>
      <c r="C155" s="166"/>
      <c r="D155" s="198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  <c r="AD155" s="165"/>
    </row>
    <row r="156" ht="14.25" customHeight="1" spans="1:30">
      <c r="A156" s="165"/>
      <c r="B156" s="165"/>
      <c r="C156" s="166"/>
      <c r="D156" s="198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</row>
    <row r="157" ht="14.25" customHeight="1" spans="1:30">
      <c r="A157" s="165"/>
      <c r="B157" s="165"/>
      <c r="C157" s="166"/>
      <c r="D157" s="198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  <c r="AD157" s="165"/>
    </row>
    <row r="158" ht="14.25" customHeight="1" spans="1:30">
      <c r="A158" s="165"/>
      <c r="B158" s="165"/>
      <c r="C158" s="166"/>
      <c r="D158" s="198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5"/>
      <c r="AD158" s="165"/>
    </row>
    <row r="159" ht="14.25" customHeight="1" spans="1:30">
      <c r="A159" s="165"/>
      <c r="B159" s="165"/>
      <c r="C159" s="166"/>
      <c r="D159" s="198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</row>
    <row r="160" ht="14.25" customHeight="1" spans="1:30">
      <c r="A160" s="165"/>
      <c r="B160" s="165"/>
      <c r="C160" s="166"/>
      <c r="D160" s="198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165"/>
      <c r="AD160" s="165"/>
    </row>
    <row r="161" ht="14.25" customHeight="1" spans="1:30">
      <c r="A161" s="165"/>
      <c r="B161" s="165"/>
      <c r="C161" s="166"/>
      <c r="D161" s="198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  <c r="AD161" s="165"/>
    </row>
    <row r="162" ht="14.25" customHeight="1" spans="1:30">
      <c r="A162" s="165"/>
      <c r="B162" s="165"/>
      <c r="C162" s="166"/>
      <c r="D162" s="198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</row>
    <row r="163" ht="14.25" customHeight="1" spans="1:30">
      <c r="A163" s="165"/>
      <c r="B163" s="165"/>
      <c r="C163" s="166"/>
      <c r="D163" s="198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5"/>
      <c r="AD163" s="165"/>
    </row>
    <row r="164" ht="14.25" customHeight="1" spans="1:30">
      <c r="A164" s="165"/>
      <c r="B164" s="165"/>
      <c r="C164" s="166"/>
      <c r="D164" s="198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  <c r="AD164" s="165"/>
    </row>
    <row r="165" ht="14.25" customHeight="1" spans="1:30">
      <c r="A165" s="165"/>
      <c r="B165" s="165"/>
      <c r="C165" s="166"/>
      <c r="D165" s="198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  <c r="AC165" s="165"/>
      <c r="AD165" s="165"/>
    </row>
    <row r="166" ht="14.25" customHeight="1" spans="1:30">
      <c r="A166" s="165"/>
      <c r="B166" s="165"/>
      <c r="C166" s="166"/>
      <c r="D166" s="198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  <c r="AD166" s="165"/>
    </row>
    <row r="167" ht="14.25" customHeight="1" spans="1:30">
      <c r="A167" s="165"/>
      <c r="B167" s="165"/>
      <c r="C167" s="166"/>
      <c r="D167" s="198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  <c r="AC167" s="165"/>
      <c r="AD167" s="165"/>
    </row>
    <row r="168" ht="14.25" customHeight="1" spans="1:30">
      <c r="A168" s="165"/>
      <c r="B168" s="165"/>
      <c r="C168" s="166"/>
      <c r="D168" s="198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5"/>
      <c r="AD168" s="165"/>
    </row>
    <row r="169" ht="14.25" customHeight="1" spans="1:30">
      <c r="A169" s="165"/>
      <c r="B169" s="165"/>
      <c r="C169" s="166"/>
      <c r="D169" s="198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5"/>
      <c r="AD169" s="165"/>
    </row>
    <row r="170" ht="14.25" customHeight="1" spans="1:30">
      <c r="A170" s="165"/>
      <c r="B170" s="165"/>
      <c r="C170" s="166"/>
      <c r="D170" s="198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  <c r="AD170" s="165"/>
    </row>
    <row r="171" ht="14.25" customHeight="1" spans="1:30">
      <c r="A171" s="165"/>
      <c r="B171" s="165"/>
      <c r="C171" s="166"/>
      <c r="D171" s="198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  <c r="AC171" s="165"/>
      <c r="AD171" s="165"/>
    </row>
    <row r="172" ht="14.25" customHeight="1" spans="1:30">
      <c r="A172" s="165"/>
      <c r="B172" s="165"/>
      <c r="C172" s="166"/>
      <c r="D172" s="198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</row>
    <row r="173" ht="14.25" customHeight="1" spans="1:30">
      <c r="A173" s="165"/>
      <c r="B173" s="165"/>
      <c r="C173" s="166"/>
      <c r="D173" s="198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</row>
    <row r="174" ht="14.25" customHeight="1" spans="1:30">
      <c r="A174" s="165"/>
      <c r="B174" s="165"/>
      <c r="C174" s="166"/>
      <c r="D174" s="198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</row>
    <row r="175" ht="14.25" customHeight="1" spans="1:30">
      <c r="A175" s="165"/>
      <c r="B175" s="165"/>
      <c r="C175" s="166"/>
      <c r="D175" s="198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</row>
    <row r="176" ht="14.25" customHeight="1" spans="1:30">
      <c r="A176" s="165"/>
      <c r="B176" s="165"/>
      <c r="C176" s="166"/>
      <c r="D176" s="198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  <c r="AD176" s="165"/>
    </row>
    <row r="177" ht="14.25" customHeight="1" spans="1:30">
      <c r="A177" s="165"/>
      <c r="B177" s="165"/>
      <c r="C177" s="166"/>
      <c r="D177" s="198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5"/>
      <c r="AD177" s="165"/>
    </row>
    <row r="178" ht="14.25" customHeight="1" spans="1:30">
      <c r="A178" s="165"/>
      <c r="B178" s="165"/>
      <c r="C178" s="166"/>
      <c r="D178" s="198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  <c r="AD178" s="165"/>
    </row>
    <row r="179" ht="14.25" customHeight="1" spans="1:30">
      <c r="A179" s="165"/>
      <c r="B179" s="165"/>
      <c r="C179" s="166"/>
      <c r="D179" s="198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5"/>
      <c r="AD179" s="165"/>
    </row>
    <row r="180" ht="14.25" customHeight="1" spans="1:30">
      <c r="A180" s="165"/>
      <c r="B180" s="165"/>
      <c r="C180" s="166"/>
      <c r="D180" s="198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5"/>
      <c r="AD180" s="165"/>
    </row>
    <row r="181" ht="14.25" customHeight="1" spans="1:30">
      <c r="A181" s="165"/>
      <c r="B181" s="165"/>
      <c r="C181" s="166"/>
      <c r="D181" s="198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  <c r="AC181" s="165"/>
      <c r="AD181" s="165"/>
    </row>
    <row r="182" ht="14.25" customHeight="1" spans="1:30">
      <c r="A182" s="165"/>
      <c r="B182" s="165"/>
      <c r="C182" s="166"/>
      <c r="D182" s="198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</row>
    <row r="183" ht="14.25" customHeight="1" spans="1:30">
      <c r="A183" s="165"/>
      <c r="B183" s="165"/>
      <c r="C183" s="166"/>
      <c r="D183" s="198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  <c r="AD183" s="165"/>
    </row>
    <row r="184" ht="14.25" customHeight="1" spans="1:30">
      <c r="A184" s="165"/>
      <c r="B184" s="165"/>
      <c r="C184" s="166"/>
      <c r="D184" s="198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  <c r="AD184" s="165"/>
    </row>
    <row r="185" ht="14.25" customHeight="1" spans="1:30">
      <c r="A185" s="165"/>
      <c r="B185" s="165"/>
      <c r="C185" s="166"/>
      <c r="D185" s="198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  <c r="AC185" s="165"/>
      <c r="AD185" s="165"/>
    </row>
    <row r="186" ht="14.25" customHeight="1" spans="1:30">
      <c r="A186" s="165"/>
      <c r="B186" s="165"/>
      <c r="C186" s="166"/>
      <c r="D186" s="198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5"/>
      <c r="AD186" s="165"/>
    </row>
    <row r="187" ht="14.25" customHeight="1" spans="1:30">
      <c r="A187" s="165"/>
      <c r="B187" s="165"/>
      <c r="C187" s="166"/>
      <c r="D187" s="198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  <c r="AD187" s="165"/>
    </row>
    <row r="188" ht="14.25" customHeight="1" spans="1:30">
      <c r="A188" s="165"/>
      <c r="B188" s="165"/>
      <c r="C188" s="166"/>
      <c r="D188" s="198"/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5"/>
      <c r="AD188" s="165"/>
    </row>
    <row r="189" ht="14.25" customHeight="1" spans="1:30">
      <c r="A189" s="165"/>
      <c r="B189" s="165"/>
      <c r="C189" s="166"/>
      <c r="D189" s="198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  <c r="AD189" s="165"/>
    </row>
    <row r="190" ht="14.25" customHeight="1" spans="1:30">
      <c r="A190" s="165"/>
      <c r="B190" s="165"/>
      <c r="C190" s="166"/>
      <c r="D190" s="198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  <c r="AD190" s="165"/>
    </row>
    <row r="191" ht="14.25" customHeight="1" spans="1:30">
      <c r="A191" s="165"/>
      <c r="B191" s="165"/>
      <c r="C191" s="166"/>
      <c r="D191" s="198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5"/>
      <c r="AD191" s="165"/>
    </row>
    <row r="192" ht="14.25" customHeight="1" spans="1:30">
      <c r="A192" s="165"/>
      <c r="B192" s="165"/>
      <c r="C192" s="166"/>
      <c r="D192" s="198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  <c r="AC192" s="165"/>
      <c r="AD192" s="165"/>
    </row>
    <row r="193" ht="14.25" customHeight="1" spans="1:30">
      <c r="A193" s="165"/>
      <c r="B193" s="165"/>
      <c r="C193" s="166"/>
      <c r="D193" s="198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  <c r="AD193" s="165"/>
    </row>
    <row r="194" ht="14.25" customHeight="1" spans="1:30">
      <c r="A194" s="165"/>
      <c r="B194" s="165"/>
      <c r="C194" s="166"/>
      <c r="D194" s="198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  <c r="AD194" s="165"/>
    </row>
    <row r="195" ht="14.25" customHeight="1" spans="1:30">
      <c r="A195" s="165"/>
      <c r="B195" s="165"/>
      <c r="C195" s="166"/>
      <c r="D195" s="198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  <c r="AD195" s="165"/>
    </row>
    <row r="196" ht="14.25" customHeight="1" spans="1:30">
      <c r="A196" s="165"/>
      <c r="B196" s="165"/>
      <c r="C196" s="166"/>
      <c r="D196" s="198"/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  <c r="AC196" s="165"/>
      <c r="AD196" s="165"/>
    </row>
    <row r="197" ht="14.25" customHeight="1" spans="1:30">
      <c r="A197" s="165"/>
      <c r="B197" s="165"/>
      <c r="C197" s="166"/>
      <c r="D197" s="198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  <c r="AD197" s="165"/>
    </row>
    <row r="198" ht="14.25" customHeight="1" spans="1:30">
      <c r="A198" s="165"/>
      <c r="B198" s="165"/>
      <c r="C198" s="166"/>
      <c r="D198" s="198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  <c r="AD198" s="165"/>
    </row>
    <row r="199" ht="14.25" customHeight="1" spans="1:30">
      <c r="A199" s="165"/>
      <c r="B199" s="165"/>
      <c r="C199" s="166"/>
      <c r="D199" s="198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  <c r="AD199" s="165"/>
    </row>
    <row r="200" ht="14.25" customHeight="1" spans="1:30">
      <c r="A200" s="165"/>
      <c r="B200" s="165"/>
      <c r="C200" s="166"/>
      <c r="D200" s="198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</row>
    <row r="201" ht="14.25" customHeight="1" spans="1:30">
      <c r="A201" s="165"/>
      <c r="B201" s="165"/>
      <c r="C201" s="166"/>
      <c r="D201" s="198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  <c r="AD201" s="165"/>
    </row>
    <row r="202" ht="14.25" customHeight="1" spans="1:30">
      <c r="A202" s="165"/>
      <c r="B202" s="165"/>
      <c r="C202" s="166"/>
      <c r="D202" s="198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  <c r="AD202" s="165"/>
    </row>
    <row r="203" ht="14.25" customHeight="1" spans="1:30">
      <c r="A203" s="165"/>
      <c r="B203" s="165"/>
      <c r="C203" s="166"/>
      <c r="D203" s="198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  <c r="AD203" s="165"/>
    </row>
    <row r="204" ht="14.25" customHeight="1" spans="1:30">
      <c r="A204" s="165"/>
      <c r="B204" s="165"/>
      <c r="C204" s="166"/>
      <c r="D204" s="198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</row>
    <row r="205" ht="14.25" customHeight="1" spans="1:30">
      <c r="A205" s="165"/>
      <c r="B205" s="165"/>
      <c r="C205" s="166"/>
      <c r="D205" s="198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</row>
    <row r="206" ht="14.25" customHeight="1" spans="1:30">
      <c r="A206" s="165"/>
      <c r="B206" s="165"/>
      <c r="C206" s="166"/>
      <c r="D206" s="198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</row>
    <row r="207" ht="14.25" customHeight="1" spans="1:30">
      <c r="A207" s="165"/>
      <c r="B207" s="165"/>
      <c r="C207" s="166"/>
      <c r="D207" s="198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  <c r="AD207" s="165"/>
    </row>
    <row r="208" ht="14.25" customHeight="1" spans="1:30">
      <c r="A208" s="165"/>
      <c r="B208" s="165"/>
      <c r="C208" s="166"/>
      <c r="D208" s="198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  <c r="AD208" s="165"/>
    </row>
    <row r="209" ht="14.25" customHeight="1" spans="1:30">
      <c r="A209" s="165"/>
      <c r="B209" s="165"/>
      <c r="C209" s="166"/>
      <c r="D209" s="198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</row>
    <row r="210" ht="14.25" customHeight="1" spans="1:30">
      <c r="A210" s="165"/>
      <c r="B210" s="165"/>
      <c r="C210" s="166"/>
      <c r="D210" s="198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</row>
    <row r="211" ht="14.25" customHeight="1" spans="1:30">
      <c r="A211" s="165"/>
      <c r="B211" s="165"/>
      <c r="C211" s="166"/>
      <c r="D211" s="198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  <c r="AD211" s="165"/>
    </row>
    <row r="212" ht="14.25" customHeight="1" spans="1:30">
      <c r="A212" s="165"/>
      <c r="B212" s="165"/>
      <c r="C212" s="166"/>
      <c r="D212" s="198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</row>
    <row r="213" ht="14.25" customHeight="1" spans="1:30">
      <c r="A213" s="165"/>
      <c r="B213" s="165"/>
      <c r="C213" s="166"/>
      <c r="D213" s="198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</row>
    <row r="214" ht="14.25" customHeight="1" spans="1:30">
      <c r="A214" s="165"/>
      <c r="B214" s="165"/>
      <c r="C214" s="166"/>
      <c r="D214" s="198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  <c r="AD214" s="165"/>
    </row>
    <row r="215" ht="14.25" customHeight="1" spans="1:30">
      <c r="A215" s="165"/>
      <c r="B215" s="165"/>
      <c r="C215" s="166"/>
      <c r="D215" s="198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  <c r="AC215" s="165"/>
      <c r="AD215" s="165"/>
    </row>
    <row r="216" ht="14.25" customHeight="1" spans="1:30">
      <c r="A216" s="165"/>
      <c r="B216" s="165"/>
      <c r="C216" s="166"/>
      <c r="D216" s="198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  <c r="AD216" s="165"/>
    </row>
    <row r="217" ht="14.25" customHeight="1" spans="1:30">
      <c r="A217" s="165"/>
      <c r="B217" s="165"/>
      <c r="C217" s="166"/>
      <c r="D217" s="198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  <c r="AC217" s="165"/>
      <c r="AD217" s="165"/>
    </row>
    <row r="218" ht="14.25" customHeight="1" spans="1:30">
      <c r="A218" s="165"/>
      <c r="B218" s="165"/>
      <c r="C218" s="166"/>
      <c r="D218" s="198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  <c r="AD218" s="165"/>
    </row>
    <row r="219" ht="14.25" customHeight="1" spans="1:30">
      <c r="A219" s="165"/>
      <c r="B219" s="165"/>
      <c r="C219" s="166"/>
      <c r="D219" s="198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  <c r="AD219" s="165"/>
    </row>
    <row r="220" ht="14.25" customHeight="1" spans="1:30">
      <c r="A220" s="165"/>
      <c r="B220" s="165"/>
      <c r="C220" s="166"/>
      <c r="D220" s="198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</row>
    <row r="221" ht="14.25" customHeight="1" spans="1:30">
      <c r="A221" s="165"/>
      <c r="B221" s="165"/>
      <c r="C221" s="166"/>
      <c r="D221" s="198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  <c r="AD221" s="165"/>
    </row>
    <row r="222" ht="14.25" customHeight="1" spans="1:30">
      <c r="A222" s="165"/>
      <c r="B222" s="165"/>
      <c r="C222" s="166"/>
      <c r="D222" s="198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</row>
    <row r="223" ht="14.25" customHeight="1" spans="1:30">
      <c r="A223" s="165"/>
      <c r="B223" s="165"/>
      <c r="C223" s="166"/>
      <c r="D223" s="198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  <c r="AC223" s="165"/>
      <c r="AD223" s="165"/>
    </row>
    <row r="224" ht="14.25" customHeight="1" spans="1:30">
      <c r="A224" s="165"/>
      <c r="B224" s="165"/>
      <c r="C224" s="166"/>
      <c r="D224" s="198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  <c r="AD224" s="165"/>
    </row>
    <row r="225" ht="14.25" customHeight="1" spans="1:30">
      <c r="A225" s="165"/>
      <c r="B225" s="165"/>
      <c r="C225" s="166"/>
      <c r="D225" s="198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</row>
    <row r="226" ht="14.25" customHeight="1" spans="1:30">
      <c r="A226" s="165"/>
      <c r="B226" s="165"/>
      <c r="C226" s="166"/>
      <c r="D226" s="198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</row>
    <row r="227" ht="14.25" customHeight="1" spans="1:30">
      <c r="A227" s="165"/>
      <c r="B227" s="165"/>
      <c r="C227" s="166"/>
      <c r="D227" s="198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</row>
    <row r="228" ht="14.25" customHeight="1" spans="1:30">
      <c r="A228" s="165"/>
      <c r="B228" s="165"/>
      <c r="C228" s="166"/>
      <c r="D228" s="198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</row>
    <row r="229" ht="14.25" customHeight="1" spans="1:30">
      <c r="A229" s="165"/>
      <c r="B229" s="165"/>
      <c r="C229" s="166"/>
      <c r="D229" s="198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  <c r="AA229" s="165"/>
      <c r="AB229" s="165"/>
      <c r="AC229" s="165"/>
      <c r="AD229" s="165"/>
    </row>
    <row r="230" ht="14.25" customHeight="1" spans="1:30">
      <c r="A230" s="165"/>
      <c r="B230" s="165"/>
      <c r="C230" s="166"/>
      <c r="D230" s="198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  <c r="AC230" s="165"/>
      <c r="AD230" s="165"/>
    </row>
    <row r="231" ht="14.25" customHeight="1" spans="1:30">
      <c r="A231" s="165"/>
      <c r="B231" s="165"/>
      <c r="C231" s="166"/>
      <c r="D231" s="198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  <c r="AC231" s="165"/>
      <c r="AD231" s="165"/>
    </row>
    <row r="232" ht="14.25" customHeight="1" spans="1:30">
      <c r="A232" s="165"/>
      <c r="B232" s="165"/>
      <c r="C232" s="166"/>
      <c r="D232" s="198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  <c r="AC232" s="165"/>
      <c r="AD232" s="165"/>
    </row>
    <row r="233" ht="14.25" customHeight="1" spans="1:30">
      <c r="A233" s="165"/>
      <c r="B233" s="165"/>
      <c r="C233" s="166"/>
      <c r="D233" s="198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  <c r="AC233" s="165"/>
      <c r="AD233" s="165"/>
    </row>
    <row r="234" ht="14.25" customHeight="1" spans="1:30">
      <c r="A234" s="165"/>
      <c r="B234" s="165"/>
      <c r="C234" s="166"/>
      <c r="D234" s="198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  <c r="AA234" s="165"/>
      <c r="AB234" s="165"/>
      <c r="AC234" s="165"/>
      <c r="AD234" s="165"/>
    </row>
    <row r="235" ht="14.25" customHeight="1" spans="1:30">
      <c r="A235" s="165"/>
      <c r="B235" s="165"/>
      <c r="C235" s="166"/>
      <c r="D235" s="198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  <c r="AA235" s="165"/>
      <c r="AB235" s="165"/>
      <c r="AC235" s="165"/>
      <c r="AD235" s="165"/>
    </row>
    <row r="236" ht="14.25" customHeight="1" spans="1:30">
      <c r="A236" s="165"/>
      <c r="B236" s="165"/>
      <c r="C236" s="166"/>
      <c r="D236" s="198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  <c r="AA236" s="165"/>
      <c r="AB236" s="165"/>
      <c r="AC236" s="165"/>
      <c r="AD236" s="165"/>
    </row>
    <row r="237" ht="14.25" customHeight="1" spans="1:30">
      <c r="A237" s="165"/>
      <c r="B237" s="165"/>
      <c r="C237" s="166"/>
      <c r="D237" s="198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  <c r="AA237" s="165"/>
      <c r="AB237" s="165"/>
      <c r="AC237" s="165"/>
      <c r="AD237" s="165"/>
    </row>
    <row r="238" ht="14.25" customHeight="1" spans="1:30">
      <c r="A238" s="165"/>
      <c r="B238" s="165"/>
      <c r="C238" s="166"/>
      <c r="D238" s="198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  <c r="AC238" s="165"/>
      <c r="AD238" s="165"/>
    </row>
    <row r="239" ht="14.25" customHeight="1" spans="1:30">
      <c r="A239" s="165"/>
      <c r="B239" s="165"/>
      <c r="C239" s="166"/>
      <c r="D239" s="198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  <c r="AC239" s="165"/>
      <c r="AD239" s="165"/>
    </row>
    <row r="240" ht="14.25" customHeight="1" spans="1:30">
      <c r="A240" s="165"/>
      <c r="B240" s="165"/>
      <c r="C240" s="166"/>
      <c r="D240" s="198"/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  <c r="AA240" s="165"/>
      <c r="AB240" s="165"/>
      <c r="AC240" s="165"/>
      <c r="AD240" s="165"/>
    </row>
    <row r="241" ht="14.25" customHeight="1" spans="1:30">
      <c r="A241" s="165"/>
      <c r="B241" s="165"/>
      <c r="C241" s="166"/>
      <c r="D241" s="198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  <c r="AA241" s="165"/>
      <c r="AB241" s="165"/>
      <c r="AC241" s="165"/>
      <c r="AD241" s="165"/>
    </row>
    <row r="242" ht="14.25" customHeight="1" spans="1:30">
      <c r="A242" s="165"/>
      <c r="B242" s="165"/>
      <c r="C242" s="166"/>
      <c r="D242" s="198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  <c r="AA242" s="165"/>
      <c r="AB242" s="165"/>
      <c r="AC242" s="165"/>
      <c r="AD242" s="165"/>
    </row>
    <row r="243" ht="14.25" customHeight="1" spans="1:30">
      <c r="A243" s="165"/>
      <c r="B243" s="165"/>
      <c r="C243" s="166"/>
      <c r="D243" s="198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  <c r="AA243" s="165"/>
      <c r="AB243" s="165"/>
      <c r="AC243" s="165"/>
      <c r="AD243" s="165"/>
    </row>
    <row r="244" ht="14.25" customHeight="1" spans="1:30">
      <c r="A244" s="165"/>
      <c r="B244" s="165"/>
      <c r="C244" s="166"/>
      <c r="D244" s="198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  <c r="AA244" s="165"/>
      <c r="AB244" s="165"/>
      <c r="AC244" s="165"/>
      <c r="AD244" s="165"/>
    </row>
    <row r="245" ht="14.25" customHeight="1" spans="1:30">
      <c r="A245" s="165"/>
      <c r="B245" s="165"/>
      <c r="C245" s="166"/>
      <c r="D245" s="198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  <c r="AA245" s="165"/>
      <c r="AB245" s="165"/>
      <c r="AC245" s="165"/>
      <c r="AD245" s="165"/>
    </row>
    <row r="246" ht="14.25" customHeight="1" spans="1:30">
      <c r="A246" s="165"/>
      <c r="B246" s="165"/>
      <c r="C246" s="166"/>
      <c r="D246" s="198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  <c r="AA246" s="165"/>
      <c r="AB246" s="165"/>
      <c r="AC246" s="165"/>
      <c r="AD246" s="165"/>
    </row>
    <row r="247" ht="14.25" customHeight="1" spans="1:30">
      <c r="A247" s="165"/>
      <c r="B247" s="165"/>
      <c r="C247" s="166"/>
      <c r="D247" s="198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  <c r="AA247" s="165"/>
      <c r="AB247" s="165"/>
      <c r="AC247" s="165"/>
      <c r="AD247" s="165"/>
    </row>
    <row r="248" ht="14.25" customHeight="1" spans="1:30">
      <c r="A248" s="165"/>
      <c r="B248" s="165"/>
      <c r="C248" s="166"/>
      <c r="D248" s="198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  <c r="AA248" s="165"/>
      <c r="AB248" s="165"/>
      <c r="AC248" s="165"/>
      <c r="AD248" s="165"/>
    </row>
    <row r="249" ht="14.25" customHeight="1" spans="1:30">
      <c r="A249" s="165"/>
      <c r="B249" s="165"/>
      <c r="C249" s="166"/>
      <c r="D249" s="198"/>
      <c r="E249" s="165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  <c r="AA249" s="165"/>
      <c r="AB249" s="165"/>
      <c r="AC249" s="165"/>
      <c r="AD249" s="165"/>
    </row>
    <row r="250" ht="14.25" customHeight="1" spans="1:30">
      <c r="A250" s="165"/>
      <c r="B250" s="165"/>
      <c r="C250" s="166"/>
      <c r="D250" s="198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  <c r="AA250" s="165"/>
      <c r="AB250" s="165"/>
      <c r="AC250" s="165"/>
      <c r="AD250" s="165"/>
    </row>
    <row r="251" ht="14.25" customHeight="1" spans="1:30">
      <c r="A251" s="165"/>
      <c r="B251" s="165"/>
      <c r="C251" s="166"/>
      <c r="D251" s="198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  <c r="AA251" s="165"/>
      <c r="AB251" s="165"/>
      <c r="AC251" s="165"/>
      <c r="AD251" s="165"/>
    </row>
    <row r="252" ht="14.25" customHeight="1" spans="1:30">
      <c r="A252" s="165"/>
      <c r="B252" s="165"/>
      <c r="C252" s="166"/>
      <c r="D252" s="198"/>
      <c r="E252" s="165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  <c r="AA252" s="165"/>
      <c r="AB252" s="165"/>
      <c r="AC252" s="165"/>
      <c r="AD252" s="165"/>
    </row>
    <row r="253" ht="14.25" customHeight="1" spans="1:30">
      <c r="A253" s="165"/>
      <c r="B253" s="165"/>
      <c r="C253" s="166"/>
      <c r="D253" s="198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  <c r="AA253" s="165"/>
      <c r="AB253" s="165"/>
      <c r="AC253" s="165"/>
      <c r="AD253" s="165"/>
    </row>
    <row r="254" ht="14.25" customHeight="1" spans="1:30">
      <c r="A254" s="165"/>
      <c r="B254" s="165"/>
      <c r="C254" s="166"/>
      <c r="D254" s="198"/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  <c r="AA254" s="165"/>
      <c r="AB254" s="165"/>
      <c r="AC254" s="165"/>
      <c r="AD254" s="165"/>
    </row>
    <row r="255" ht="14.25" customHeight="1" spans="1:30">
      <c r="A255" s="165"/>
      <c r="B255" s="165"/>
      <c r="C255" s="166"/>
      <c r="D255" s="198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  <c r="AA255" s="165"/>
      <c r="AB255" s="165"/>
      <c r="AC255" s="165"/>
      <c r="AD255" s="165"/>
    </row>
    <row r="256" ht="14.25" customHeight="1" spans="1:30">
      <c r="A256" s="165"/>
      <c r="B256" s="165"/>
      <c r="C256" s="166"/>
      <c r="D256" s="198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  <c r="AA256" s="165"/>
      <c r="AB256" s="165"/>
      <c r="AC256" s="165"/>
      <c r="AD256" s="165"/>
    </row>
    <row r="257" ht="14.25" customHeight="1" spans="1:30">
      <c r="A257" s="165"/>
      <c r="B257" s="165"/>
      <c r="C257" s="166"/>
      <c r="D257" s="198"/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  <c r="AA257" s="165"/>
      <c r="AB257" s="165"/>
      <c r="AC257" s="165"/>
      <c r="AD257" s="165"/>
    </row>
    <row r="258" ht="14.25" customHeight="1" spans="1:30">
      <c r="A258" s="165"/>
      <c r="B258" s="165"/>
      <c r="C258" s="166"/>
      <c r="D258" s="198"/>
      <c r="E258" s="165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  <c r="AA258" s="165"/>
      <c r="AB258" s="165"/>
      <c r="AC258" s="165"/>
      <c r="AD258" s="165"/>
    </row>
    <row r="259" ht="14.25" customHeight="1" spans="1:30">
      <c r="A259" s="165"/>
      <c r="B259" s="165"/>
      <c r="C259" s="166"/>
      <c r="D259" s="198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  <c r="AA259" s="165"/>
      <c r="AB259" s="165"/>
      <c r="AC259" s="165"/>
      <c r="AD259" s="165"/>
    </row>
    <row r="260" ht="14.25" customHeight="1" spans="1:30">
      <c r="A260" s="165"/>
      <c r="B260" s="165"/>
      <c r="C260" s="166"/>
      <c r="D260" s="198"/>
      <c r="E260" s="165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  <c r="AA260" s="165"/>
      <c r="AB260" s="165"/>
      <c r="AC260" s="165"/>
      <c r="AD260" s="165"/>
    </row>
    <row r="261" ht="14.25" customHeight="1" spans="1:30">
      <c r="A261" s="165"/>
      <c r="B261" s="165"/>
      <c r="C261" s="166"/>
      <c r="D261" s="198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  <c r="AA261" s="165"/>
      <c r="AB261" s="165"/>
      <c r="AC261" s="165"/>
      <c r="AD261" s="165"/>
    </row>
    <row r="262" ht="14.25" customHeight="1" spans="1:30">
      <c r="A262" s="165"/>
      <c r="B262" s="165"/>
      <c r="C262" s="166"/>
      <c r="D262" s="198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  <c r="AA262" s="165"/>
      <c r="AB262" s="165"/>
      <c r="AC262" s="165"/>
      <c r="AD262" s="165"/>
    </row>
    <row r="263" ht="14.25" customHeight="1" spans="1:30">
      <c r="A263" s="165"/>
      <c r="B263" s="165"/>
      <c r="C263" s="166"/>
      <c r="D263" s="198"/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  <c r="AA263" s="165"/>
      <c r="AB263" s="165"/>
      <c r="AC263" s="165"/>
      <c r="AD263" s="165"/>
    </row>
    <row r="264" ht="14.25" customHeight="1" spans="1:30">
      <c r="A264" s="165"/>
      <c r="B264" s="165"/>
      <c r="C264" s="166"/>
      <c r="D264" s="198"/>
      <c r="E264" s="165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  <c r="AA264" s="165"/>
      <c r="AB264" s="165"/>
      <c r="AC264" s="165"/>
      <c r="AD264" s="165"/>
    </row>
    <row r="265" ht="14.25" customHeight="1" spans="1:30">
      <c r="A265" s="165"/>
      <c r="B265" s="165"/>
      <c r="C265" s="166"/>
      <c r="D265" s="198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  <c r="AA265" s="165"/>
      <c r="AB265" s="165"/>
      <c r="AC265" s="165"/>
      <c r="AD265" s="165"/>
    </row>
    <row r="266" ht="14.25" customHeight="1" spans="1:30">
      <c r="A266" s="165"/>
      <c r="B266" s="165"/>
      <c r="C266" s="166"/>
      <c r="D266" s="198"/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  <c r="AA266" s="165"/>
      <c r="AB266" s="165"/>
      <c r="AC266" s="165"/>
      <c r="AD266" s="165"/>
    </row>
    <row r="267" ht="14.25" customHeight="1" spans="1:30">
      <c r="A267" s="165"/>
      <c r="B267" s="165"/>
      <c r="C267" s="166"/>
      <c r="D267" s="198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  <c r="AA267" s="165"/>
      <c r="AB267" s="165"/>
      <c r="AC267" s="165"/>
      <c r="AD267" s="165"/>
    </row>
    <row r="268" ht="14.25" customHeight="1" spans="1:30">
      <c r="A268" s="165"/>
      <c r="B268" s="165"/>
      <c r="C268" s="166"/>
      <c r="D268" s="198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  <c r="AA268" s="165"/>
      <c r="AB268" s="165"/>
      <c r="AC268" s="165"/>
      <c r="AD268" s="165"/>
    </row>
    <row r="269" ht="14.25" customHeight="1" spans="1:30">
      <c r="A269" s="165"/>
      <c r="B269" s="165"/>
      <c r="C269" s="166"/>
      <c r="D269" s="198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  <c r="AA269" s="165"/>
      <c r="AB269" s="165"/>
      <c r="AC269" s="165"/>
      <c r="AD269" s="165"/>
    </row>
    <row r="270" ht="14.25" customHeight="1" spans="1:30">
      <c r="A270" s="165"/>
      <c r="B270" s="165"/>
      <c r="C270" s="166"/>
      <c r="D270" s="198"/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  <c r="AA270" s="165"/>
      <c r="AB270" s="165"/>
      <c r="AC270" s="165"/>
      <c r="AD270" s="165"/>
    </row>
    <row r="271" ht="14.25" customHeight="1" spans="1:30">
      <c r="A271" s="165"/>
      <c r="B271" s="165"/>
      <c r="C271" s="166"/>
      <c r="D271" s="198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  <c r="AA271" s="165"/>
      <c r="AB271" s="165"/>
      <c r="AC271" s="165"/>
      <c r="AD271" s="165"/>
    </row>
    <row r="272" ht="14.25" customHeight="1" spans="1:30">
      <c r="A272" s="165"/>
      <c r="B272" s="165"/>
      <c r="C272" s="166"/>
      <c r="D272" s="198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  <c r="AA272" s="165"/>
      <c r="AB272" s="165"/>
      <c r="AC272" s="165"/>
      <c r="AD272" s="165"/>
    </row>
    <row r="273" ht="14.25" customHeight="1" spans="1:30">
      <c r="A273" s="165"/>
      <c r="B273" s="165"/>
      <c r="C273" s="166"/>
      <c r="D273" s="198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  <c r="AA273" s="165"/>
      <c r="AB273" s="165"/>
      <c r="AC273" s="165"/>
      <c r="AD273" s="165"/>
    </row>
    <row r="274" ht="14.25" customHeight="1" spans="1:30">
      <c r="A274" s="165"/>
      <c r="B274" s="165"/>
      <c r="C274" s="166"/>
      <c r="D274" s="198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  <c r="AA274" s="165"/>
      <c r="AB274" s="165"/>
      <c r="AC274" s="165"/>
      <c r="AD274" s="165"/>
    </row>
    <row r="275" ht="14.25" customHeight="1" spans="1:30">
      <c r="A275" s="165"/>
      <c r="B275" s="165"/>
      <c r="C275" s="166"/>
      <c r="D275" s="198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  <c r="AA275" s="165"/>
      <c r="AB275" s="165"/>
      <c r="AC275" s="165"/>
      <c r="AD275" s="165"/>
    </row>
    <row r="276" ht="14.25" customHeight="1" spans="1:30">
      <c r="A276" s="165"/>
      <c r="B276" s="165"/>
      <c r="C276" s="166"/>
      <c r="D276" s="198"/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  <c r="AA276" s="165"/>
      <c r="AB276" s="165"/>
      <c r="AC276" s="165"/>
      <c r="AD276" s="165"/>
    </row>
    <row r="277" ht="14.25" customHeight="1" spans="1:30">
      <c r="A277" s="165"/>
      <c r="B277" s="165"/>
      <c r="C277" s="166"/>
      <c r="D277" s="198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  <c r="AA277" s="165"/>
      <c r="AB277" s="165"/>
      <c r="AC277" s="165"/>
      <c r="AD277" s="165"/>
    </row>
    <row r="278" ht="14.25" customHeight="1" spans="1:30">
      <c r="A278" s="165"/>
      <c r="B278" s="165"/>
      <c r="C278" s="166"/>
      <c r="D278" s="198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</row>
    <row r="279" ht="14.25" customHeight="1" spans="1:30">
      <c r="A279" s="165"/>
      <c r="B279" s="165"/>
      <c r="C279" s="166"/>
      <c r="D279" s="198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</row>
    <row r="280" ht="14.25" customHeight="1" spans="1:30">
      <c r="A280" s="165"/>
      <c r="B280" s="165"/>
      <c r="C280" s="166"/>
      <c r="D280" s="198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</row>
    <row r="281" ht="14.25" customHeight="1" spans="1:30">
      <c r="A281" s="165"/>
      <c r="B281" s="165"/>
      <c r="C281" s="166"/>
      <c r="D281" s="198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</row>
    <row r="282" ht="14.25" customHeight="1" spans="1:30">
      <c r="A282" s="165"/>
      <c r="B282" s="165"/>
      <c r="C282" s="166"/>
      <c r="D282" s="198"/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  <c r="AA282" s="165"/>
      <c r="AB282" s="165"/>
      <c r="AC282" s="165"/>
      <c r="AD282" s="165"/>
    </row>
    <row r="283" ht="14.25" customHeight="1" spans="1:30">
      <c r="A283" s="165"/>
      <c r="B283" s="165"/>
      <c r="C283" s="166"/>
      <c r="D283" s="198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  <c r="AA283" s="165"/>
      <c r="AB283" s="165"/>
      <c r="AC283" s="165"/>
      <c r="AD283" s="165"/>
    </row>
    <row r="284" ht="14.25" customHeight="1" spans="1:30">
      <c r="A284" s="165"/>
      <c r="B284" s="165"/>
      <c r="C284" s="166"/>
      <c r="D284" s="198"/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  <c r="AA284" s="165"/>
      <c r="AB284" s="165"/>
      <c r="AC284" s="165"/>
      <c r="AD284" s="165"/>
    </row>
    <row r="285" ht="14.25" customHeight="1" spans="1:30">
      <c r="A285" s="165"/>
      <c r="B285" s="165"/>
      <c r="C285" s="166"/>
      <c r="D285" s="198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  <c r="AA285" s="165"/>
      <c r="AB285" s="165"/>
      <c r="AC285" s="165"/>
      <c r="AD285" s="165"/>
    </row>
    <row r="286" ht="14.25" customHeight="1" spans="1:30">
      <c r="A286" s="165"/>
      <c r="B286" s="165"/>
      <c r="C286" s="166"/>
      <c r="D286" s="198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  <c r="AA286" s="165"/>
      <c r="AB286" s="165"/>
      <c r="AC286" s="165"/>
      <c r="AD286" s="165"/>
    </row>
    <row r="287" ht="14.25" customHeight="1" spans="1:30">
      <c r="A287" s="165"/>
      <c r="B287" s="165"/>
      <c r="C287" s="166"/>
      <c r="D287" s="198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  <c r="AA287" s="165"/>
      <c r="AB287" s="165"/>
      <c r="AC287" s="165"/>
      <c r="AD287" s="165"/>
    </row>
    <row r="288" ht="14.25" customHeight="1" spans="1:30">
      <c r="A288" s="165"/>
      <c r="B288" s="165"/>
      <c r="C288" s="166"/>
      <c r="D288" s="198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  <c r="AA288" s="165"/>
      <c r="AB288" s="165"/>
      <c r="AC288" s="165"/>
      <c r="AD288" s="165"/>
    </row>
    <row r="289" ht="14.25" customHeight="1" spans="1:30">
      <c r="A289" s="165"/>
      <c r="B289" s="165"/>
      <c r="C289" s="166"/>
      <c r="D289" s="198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  <c r="AA289" s="165"/>
      <c r="AB289" s="165"/>
      <c r="AC289" s="165"/>
      <c r="AD289" s="165"/>
    </row>
    <row r="290" ht="14.25" customHeight="1" spans="1:30">
      <c r="A290" s="165"/>
      <c r="B290" s="165"/>
      <c r="C290" s="166"/>
      <c r="D290" s="198"/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  <c r="AA290" s="165"/>
      <c r="AB290" s="165"/>
      <c r="AC290" s="165"/>
      <c r="AD290" s="165"/>
    </row>
    <row r="291" ht="14.25" customHeight="1" spans="1:30">
      <c r="A291" s="165"/>
      <c r="B291" s="165"/>
      <c r="C291" s="166"/>
      <c r="D291" s="198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  <c r="AA291" s="165"/>
      <c r="AB291" s="165"/>
      <c r="AC291" s="165"/>
      <c r="AD291" s="165"/>
    </row>
    <row r="292" ht="14.25" customHeight="1" spans="1:30">
      <c r="A292" s="165"/>
      <c r="B292" s="165"/>
      <c r="C292" s="166"/>
      <c r="D292" s="198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  <c r="AA292" s="165"/>
      <c r="AB292" s="165"/>
      <c r="AC292" s="165"/>
      <c r="AD292" s="165"/>
    </row>
    <row r="293" ht="14.25" customHeight="1" spans="1:30">
      <c r="A293" s="165"/>
      <c r="B293" s="165"/>
      <c r="C293" s="166"/>
      <c r="D293" s="198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  <c r="AA293" s="165"/>
      <c r="AB293" s="165"/>
      <c r="AC293" s="165"/>
      <c r="AD293" s="165"/>
    </row>
    <row r="294" ht="14.25" customHeight="1" spans="1:30">
      <c r="A294" s="165"/>
      <c r="B294" s="165"/>
      <c r="C294" s="166"/>
      <c r="D294" s="198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  <c r="AA294" s="165"/>
      <c r="AB294" s="165"/>
      <c r="AC294" s="165"/>
      <c r="AD294" s="165"/>
    </row>
    <row r="295" ht="14.25" customHeight="1" spans="1:30">
      <c r="A295" s="165"/>
      <c r="B295" s="165"/>
      <c r="C295" s="166"/>
      <c r="D295" s="198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  <c r="AA295" s="165"/>
      <c r="AB295" s="165"/>
      <c r="AC295" s="165"/>
      <c r="AD295" s="165"/>
    </row>
    <row r="296" ht="14.25" customHeight="1" spans="1:30">
      <c r="A296" s="165"/>
      <c r="B296" s="165"/>
      <c r="C296" s="166"/>
      <c r="D296" s="198"/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  <c r="AA296" s="165"/>
      <c r="AB296" s="165"/>
      <c r="AC296" s="165"/>
      <c r="AD296" s="165"/>
    </row>
    <row r="297" ht="14.25" customHeight="1" spans="1:30">
      <c r="A297" s="165"/>
      <c r="B297" s="165"/>
      <c r="C297" s="166"/>
      <c r="D297" s="198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  <c r="AA297" s="165"/>
      <c r="AB297" s="165"/>
      <c r="AC297" s="165"/>
      <c r="AD297" s="165"/>
    </row>
    <row r="298" ht="14.25" customHeight="1" spans="1:30">
      <c r="A298" s="165"/>
      <c r="B298" s="165"/>
      <c r="C298" s="166"/>
      <c r="D298" s="198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  <c r="AA298" s="165"/>
      <c r="AB298" s="165"/>
      <c r="AC298" s="165"/>
      <c r="AD298" s="165"/>
    </row>
    <row r="299" ht="14.25" customHeight="1" spans="1:30">
      <c r="A299" s="165"/>
      <c r="B299" s="165"/>
      <c r="C299" s="166"/>
      <c r="D299" s="198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  <c r="AA299" s="165"/>
      <c r="AB299" s="165"/>
      <c r="AC299" s="165"/>
      <c r="AD299" s="165"/>
    </row>
    <row r="300" ht="14.25" customHeight="1" spans="1:30">
      <c r="A300" s="165"/>
      <c r="B300" s="165"/>
      <c r="C300" s="166"/>
      <c r="D300" s="198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  <c r="AA300" s="165"/>
      <c r="AB300" s="165"/>
      <c r="AC300" s="165"/>
      <c r="AD300" s="165"/>
    </row>
    <row r="301" ht="14.25" customHeight="1" spans="1:30">
      <c r="A301" s="165"/>
      <c r="B301" s="165"/>
      <c r="C301" s="166"/>
      <c r="D301" s="198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  <c r="AA301" s="165"/>
      <c r="AB301" s="165"/>
      <c r="AC301" s="165"/>
      <c r="AD301" s="165"/>
    </row>
    <row r="302" ht="14.25" customHeight="1" spans="1:30">
      <c r="A302" s="165"/>
      <c r="B302" s="165"/>
      <c r="C302" s="166"/>
      <c r="D302" s="198"/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  <c r="AA302" s="165"/>
      <c r="AB302" s="165"/>
      <c r="AC302" s="165"/>
      <c r="AD302" s="165"/>
    </row>
    <row r="303" ht="14.25" customHeight="1" spans="1:30">
      <c r="A303" s="165"/>
      <c r="B303" s="165"/>
      <c r="C303" s="166"/>
      <c r="D303" s="198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  <c r="AA303" s="165"/>
      <c r="AB303" s="165"/>
      <c r="AC303" s="165"/>
      <c r="AD303" s="165"/>
    </row>
    <row r="304" ht="14.25" customHeight="1" spans="1:30">
      <c r="A304" s="165"/>
      <c r="B304" s="165"/>
      <c r="C304" s="166"/>
      <c r="D304" s="198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  <c r="AA304" s="165"/>
      <c r="AB304" s="165"/>
      <c r="AC304" s="165"/>
      <c r="AD304" s="165"/>
    </row>
    <row r="305" ht="14.25" customHeight="1" spans="1:30">
      <c r="A305" s="165"/>
      <c r="B305" s="165"/>
      <c r="C305" s="166"/>
      <c r="D305" s="198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  <c r="AA305" s="165"/>
      <c r="AB305" s="165"/>
      <c r="AC305" s="165"/>
      <c r="AD305" s="165"/>
    </row>
    <row r="306" ht="14.25" customHeight="1" spans="1:30">
      <c r="A306" s="165"/>
      <c r="B306" s="165"/>
      <c r="C306" s="166"/>
      <c r="D306" s="198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  <c r="AA306" s="165"/>
      <c r="AB306" s="165"/>
      <c r="AC306" s="165"/>
      <c r="AD306" s="165"/>
    </row>
    <row r="307" ht="14.25" customHeight="1" spans="1:30">
      <c r="A307" s="165"/>
      <c r="B307" s="165"/>
      <c r="C307" s="166"/>
      <c r="D307" s="198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  <c r="AA307" s="165"/>
      <c r="AB307" s="165"/>
      <c r="AC307" s="165"/>
      <c r="AD307" s="165"/>
    </row>
    <row r="308" ht="14.25" customHeight="1" spans="1:30">
      <c r="A308" s="165"/>
      <c r="B308" s="165"/>
      <c r="C308" s="166"/>
      <c r="D308" s="198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  <c r="AA308" s="165"/>
      <c r="AB308" s="165"/>
      <c r="AC308" s="165"/>
      <c r="AD308" s="165"/>
    </row>
    <row r="309" ht="14.25" customHeight="1" spans="1:30">
      <c r="A309" s="165"/>
      <c r="B309" s="165"/>
      <c r="C309" s="166"/>
      <c r="D309" s="198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  <c r="AA309" s="165"/>
      <c r="AB309" s="165"/>
      <c r="AC309" s="165"/>
      <c r="AD309" s="165"/>
    </row>
    <row r="310" ht="14.25" customHeight="1" spans="1:30">
      <c r="A310" s="165"/>
      <c r="B310" s="165"/>
      <c r="C310" s="166"/>
      <c r="D310" s="198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  <c r="AA310" s="165"/>
      <c r="AB310" s="165"/>
      <c r="AC310" s="165"/>
      <c r="AD310" s="165"/>
    </row>
    <row r="311" ht="14.25" customHeight="1" spans="1:30">
      <c r="A311" s="165"/>
      <c r="B311" s="165"/>
      <c r="C311" s="166"/>
      <c r="D311" s="198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  <c r="AA311" s="165"/>
      <c r="AB311" s="165"/>
      <c r="AC311" s="165"/>
      <c r="AD311" s="165"/>
    </row>
    <row r="312" ht="14.25" customHeight="1" spans="1:30">
      <c r="A312" s="165"/>
      <c r="B312" s="165"/>
      <c r="C312" s="166"/>
      <c r="D312" s="198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165"/>
      <c r="AC312" s="165"/>
      <c r="AD312" s="165"/>
    </row>
    <row r="313" ht="14.25" customHeight="1" spans="1:30">
      <c r="A313" s="165"/>
      <c r="B313" s="165"/>
      <c r="C313" s="166"/>
      <c r="D313" s="198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  <c r="AA313" s="165"/>
      <c r="AB313" s="165"/>
      <c r="AC313" s="165"/>
      <c r="AD313" s="165"/>
    </row>
    <row r="314" ht="14.25" customHeight="1" spans="1:30">
      <c r="A314" s="165"/>
      <c r="B314" s="165"/>
      <c r="C314" s="166"/>
      <c r="D314" s="198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  <c r="AA314" s="165"/>
      <c r="AB314" s="165"/>
      <c r="AC314" s="165"/>
      <c r="AD314" s="165"/>
    </row>
    <row r="315" ht="14.25" customHeight="1" spans="1:30">
      <c r="A315" s="165"/>
      <c r="B315" s="165"/>
      <c r="C315" s="166"/>
      <c r="D315" s="198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  <c r="AA315" s="165"/>
      <c r="AB315" s="165"/>
      <c r="AC315" s="165"/>
      <c r="AD315" s="165"/>
    </row>
    <row r="316" ht="14.25" customHeight="1" spans="1:30">
      <c r="A316" s="165"/>
      <c r="B316" s="165"/>
      <c r="C316" s="166"/>
      <c r="D316" s="198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  <c r="AA316" s="165"/>
      <c r="AB316" s="165"/>
      <c r="AC316" s="165"/>
      <c r="AD316" s="165"/>
    </row>
    <row r="317" ht="14.25" customHeight="1" spans="1:30">
      <c r="A317" s="165"/>
      <c r="B317" s="165"/>
      <c r="C317" s="166"/>
      <c r="D317" s="198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  <c r="AA317" s="165"/>
      <c r="AB317" s="165"/>
      <c r="AC317" s="165"/>
      <c r="AD317" s="165"/>
    </row>
    <row r="318" ht="14.25" customHeight="1" spans="1:30">
      <c r="A318" s="165"/>
      <c r="B318" s="165"/>
      <c r="C318" s="166"/>
      <c r="D318" s="198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  <c r="AA318" s="165"/>
      <c r="AB318" s="165"/>
      <c r="AC318" s="165"/>
      <c r="AD318" s="165"/>
    </row>
    <row r="319" ht="14.25" customHeight="1" spans="1:30">
      <c r="A319" s="165"/>
      <c r="B319" s="165"/>
      <c r="C319" s="166"/>
      <c r="D319" s="198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  <c r="AA319" s="165"/>
      <c r="AB319" s="165"/>
      <c r="AC319" s="165"/>
      <c r="AD319" s="165"/>
    </row>
    <row r="320" ht="14.25" customHeight="1" spans="1:30">
      <c r="A320" s="165"/>
      <c r="B320" s="165"/>
      <c r="C320" s="166"/>
      <c r="D320" s="198"/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  <c r="AA320" s="165"/>
      <c r="AB320" s="165"/>
      <c r="AC320" s="165"/>
      <c r="AD320" s="165"/>
    </row>
    <row r="321" ht="14.25" customHeight="1" spans="1:30">
      <c r="A321" s="165"/>
      <c r="B321" s="165"/>
      <c r="C321" s="166"/>
      <c r="D321" s="198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  <c r="AA321" s="165"/>
      <c r="AB321" s="165"/>
      <c r="AC321" s="165"/>
      <c r="AD321" s="165"/>
    </row>
    <row r="322" ht="14.25" customHeight="1" spans="1:30">
      <c r="A322" s="165"/>
      <c r="B322" s="165"/>
      <c r="C322" s="166"/>
      <c r="D322" s="198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  <c r="AA322" s="165"/>
      <c r="AB322" s="165"/>
      <c r="AC322" s="165"/>
      <c r="AD322" s="165"/>
    </row>
    <row r="323" ht="14.25" customHeight="1" spans="1:30">
      <c r="A323" s="165"/>
      <c r="B323" s="165"/>
      <c r="C323" s="166"/>
      <c r="D323" s="198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  <c r="AA323" s="165"/>
      <c r="AB323" s="165"/>
      <c r="AC323" s="165"/>
      <c r="AD323" s="165"/>
    </row>
    <row r="324" ht="14.25" customHeight="1" spans="1:30">
      <c r="A324" s="165"/>
      <c r="B324" s="165"/>
      <c r="C324" s="166"/>
      <c r="D324" s="198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  <c r="AA324" s="165"/>
      <c r="AB324" s="165"/>
      <c r="AC324" s="165"/>
      <c r="AD324" s="165"/>
    </row>
    <row r="325" ht="14.25" customHeight="1" spans="1:30">
      <c r="A325" s="165"/>
      <c r="B325" s="165"/>
      <c r="C325" s="166"/>
      <c r="D325" s="198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  <c r="AA325" s="165"/>
      <c r="AB325" s="165"/>
      <c r="AC325" s="165"/>
      <c r="AD325" s="165"/>
    </row>
    <row r="326" ht="14.25" customHeight="1" spans="1:30">
      <c r="A326" s="165"/>
      <c r="B326" s="165"/>
      <c r="C326" s="166"/>
      <c r="D326" s="198"/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  <c r="AA326" s="165"/>
      <c r="AB326" s="165"/>
      <c r="AC326" s="165"/>
      <c r="AD326" s="165"/>
    </row>
    <row r="327" ht="14.25" customHeight="1" spans="1:30">
      <c r="A327" s="165"/>
      <c r="B327" s="165"/>
      <c r="C327" s="166"/>
      <c r="D327" s="198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  <c r="AA327" s="165"/>
      <c r="AB327" s="165"/>
      <c r="AC327" s="165"/>
      <c r="AD327" s="165"/>
    </row>
    <row r="328" ht="14.25" customHeight="1" spans="1:30">
      <c r="A328" s="165"/>
      <c r="B328" s="165"/>
      <c r="C328" s="166"/>
      <c r="D328" s="198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  <c r="AA328" s="165"/>
      <c r="AB328" s="165"/>
      <c r="AC328" s="165"/>
      <c r="AD328" s="165"/>
    </row>
    <row r="329" ht="14.25" customHeight="1" spans="1:30">
      <c r="A329" s="165"/>
      <c r="B329" s="165"/>
      <c r="C329" s="166"/>
      <c r="D329" s="198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  <c r="AA329" s="165"/>
      <c r="AB329" s="165"/>
      <c r="AC329" s="165"/>
      <c r="AD329" s="165"/>
    </row>
    <row r="330" ht="14.25" customHeight="1" spans="1:30">
      <c r="A330" s="165"/>
      <c r="B330" s="165"/>
      <c r="C330" s="166"/>
      <c r="D330" s="198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  <c r="AA330" s="165"/>
      <c r="AB330" s="165"/>
      <c r="AC330" s="165"/>
      <c r="AD330" s="165"/>
    </row>
    <row r="331" ht="14.25" customHeight="1" spans="1:30">
      <c r="A331" s="165"/>
      <c r="B331" s="165"/>
      <c r="C331" s="166"/>
      <c r="D331" s="198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</row>
    <row r="332" ht="14.25" customHeight="1" spans="1:30">
      <c r="A332" s="165"/>
      <c r="B332" s="165"/>
      <c r="C332" s="166"/>
      <c r="D332" s="198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</row>
    <row r="333" ht="14.25" customHeight="1" spans="1:30">
      <c r="A333" s="165"/>
      <c r="B333" s="165"/>
      <c r="C333" s="166"/>
      <c r="D333" s="198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</row>
    <row r="334" ht="14.25" customHeight="1" spans="1:30">
      <c r="A334" s="165"/>
      <c r="B334" s="165"/>
      <c r="C334" s="166"/>
      <c r="D334" s="198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</row>
    <row r="335" ht="14.25" customHeight="1" spans="1:30">
      <c r="A335" s="165"/>
      <c r="B335" s="165"/>
      <c r="C335" s="166"/>
      <c r="D335" s="198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  <c r="AA335" s="165"/>
      <c r="AB335" s="165"/>
      <c r="AC335" s="165"/>
      <c r="AD335" s="165"/>
    </row>
    <row r="336" ht="14.25" customHeight="1" spans="1:30">
      <c r="A336" s="165"/>
      <c r="B336" s="165"/>
      <c r="C336" s="166"/>
      <c r="D336" s="198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  <c r="AA336" s="165"/>
      <c r="AB336" s="165"/>
      <c r="AC336" s="165"/>
      <c r="AD336" s="165"/>
    </row>
    <row r="337" ht="14.25" customHeight="1" spans="1:30">
      <c r="A337" s="165"/>
      <c r="B337" s="165"/>
      <c r="C337" s="166"/>
      <c r="D337" s="198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  <c r="AA337" s="165"/>
      <c r="AB337" s="165"/>
      <c r="AC337" s="165"/>
      <c r="AD337" s="165"/>
    </row>
    <row r="338" ht="14.25" customHeight="1" spans="1:30">
      <c r="A338" s="165"/>
      <c r="B338" s="165"/>
      <c r="C338" s="166"/>
      <c r="D338" s="198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  <c r="AA338" s="165"/>
      <c r="AB338" s="165"/>
      <c r="AC338" s="165"/>
      <c r="AD338" s="165"/>
    </row>
    <row r="339" ht="14.25" customHeight="1" spans="1:30">
      <c r="A339" s="165"/>
      <c r="B339" s="165"/>
      <c r="C339" s="166"/>
      <c r="D339" s="198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  <c r="AA339" s="165"/>
      <c r="AB339" s="165"/>
      <c r="AC339" s="165"/>
      <c r="AD339" s="165"/>
    </row>
    <row r="340" ht="14.25" customHeight="1" spans="1:30">
      <c r="A340" s="165"/>
      <c r="B340" s="165"/>
      <c r="C340" s="166"/>
      <c r="D340" s="198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  <c r="AA340" s="165"/>
      <c r="AB340" s="165"/>
      <c r="AC340" s="165"/>
      <c r="AD340" s="165"/>
    </row>
    <row r="341" ht="14.25" customHeight="1" spans="1:30">
      <c r="A341" s="165"/>
      <c r="B341" s="165"/>
      <c r="C341" s="166"/>
      <c r="D341" s="198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  <c r="AA341" s="165"/>
      <c r="AB341" s="165"/>
      <c r="AC341" s="165"/>
      <c r="AD341" s="165"/>
    </row>
    <row r="342" ht="14.25" customHeight="1" spans="1:30">
      <c r="A342" s="165"/>
      <c r="B342" s="165"/>
      <c r="C342" s="166"/>
      <c r="D342" s="198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  <c r="AA342" s="165"/>
      <c r="AB342" s="165"/>
      <c r="AC342" s="165"/>
      <c r="AD342" s="165"/>
    </row>
    <row r="343" ht="14.25" customHeight="1" spans="1:30">
      <c r="A343" s="165"/>
      <c r="B343" s="165"/>
      <c r="C343" s="166"/>
      <c r="D343" s="198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  <c r="AA343" s="165"/>
      <c r="AB343" s="165"/>
      <c r="AC343" s="165"/>
      <c r="AD343" s="165"/>
    </row>
    <row r="344" ht="14.25" customHeight="1" spans="1:30">
      <c r="A344" s="165"/>
      <c r="B344" s="165"/>
      <c r="C344" s="166"/>
      <c r="D344" s="198"/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  <c r="AA344" s="165"/>
      <c r="AB344" s="165"/>
      <c r="AC344" s="165"/>
      <c r="AD344" s="165"/>
    </row>
    <row r="345" ht="14.25" customHeight="1" spans="1:30">
      <c r="A345" s="165"/>
      <c r="B345" s="165"/>
      <c r="C345" s="166"/>
      <c r="D345" s="198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  <c r="AA345" s="165"/>
      <c r="AB345" s="165"/>
      <c r="AC345" s="165"/>
      <c r="AD345" s="165"/>
    </row>
    <row r="346" ht="14.25" customHeight="1" spans="1:30">
      <c r="A346" s="165"/>
      <c r="B346" s="165"/>
      <c r="C346" s="166"/>
      <c r="D346" s="198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  <c r="AA346" s="165"/>
      <c r="AB346" s="165"/>
      <c r="AC346" s="165"/>
      <c r="AD346" s="165"/>
    </row>
    <row r="347" ht="14.25" customHeight="1" spans="1:30">
      <c r="A347" s="165"/>
      <c r="B347" s="165"/>
      <c r="C347" s="166"/>
      <c r="D347" s="198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  <c r="AA347" s="165"/>
      <c r="AB347" s="165"/>
      <c r="AC347" s="165"/>
      <c r="AD347" s="165"/>
    </row>
    <row r="348" ht="14.25" customHeight="1" spans="1:30">
      <c r="A348" s="165"/>
      <c r="B348" s="165"/>
      <c r="C348" s="166"/>
      <c r="D348" s="198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  <c r="AA348" s="165"/>
      <c r="AB348" s="165"/>
      <c r="AC348" s="165"/>
      <c r="AD348" s="165"/>
    </row>
    <row r="349" ht="14.25" customHeight="1" spans="1:30">
      <c r="A349" s="165"/>
      <c r="B349" s="165"/>
      <c r="C349" s="166"/>
      <c r="D349" s="198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  <c r="AA349" s="165"/>
      <c r="AB349" s="165"/>
      <c r="AC349" s="165"/>
      <c r="AD349" s="165"/>
    </row>
    <row r="350" ht="14.25" customHeight="1" spans="1:30">
      <c r="A350" s="165"/>
      <c r="B350" s="165"/>
      <c r="C350" s="166"/>
      <c r="D350" s="198"/>
      <c r="E350" s="165"/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  <c r="AA350" s="165"/>
      <c r="AB350" s="165"/>
      <c r="AC350" s="165"/>
      <c r="AD350" s="165"/>
    </row>
    <row r="351" ht="14.25" customHeight="1" spans="1:30">
      <c r="A351" s="165"/>
      <c r="B351" s="165"/>
      <c r="C351" s="166"/>
      <c r="D351" s="198"/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  <c r="AA351" s="165"/>
      <c r="AB351" s="165"/>
      <c r="AC351" s="165"/>
      <c r="AD351" s="165"/>
    </row>
    <row r="352" ht="14.25" customHeight="1" spans="1:30">
      <c r="A352" s="165"/>
      <c r="B352" s="165"/>
      <c r="C352" s="166"/>
      <c r="D352" s="198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  <c r="AA352" s="165"/>
      <c r="AB352" s="165"/>
      <c r="AC352" s="165"/>
      <c r="AD352" s="165"/>
    </row>
    <row r="353" ht="14.25" customHeight="1" spans="1:30">
      <c r="A353" s="165"/>
      <c r="B353" s="165"/>
      <c r="C353" s="166"/>
      <c r="D353" s="198"/>
      <c r="E353" s="165"/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  <c r="AA353" s="165"/>
      <c r="AB353" s="165"/>
      <c r="AC353" s="165"/>
      <c r="AD353" s="165"/>
    </row>
    <row r="354" ht="14.25" customHeight="1" spans="1:30">
      <c r="A354" s="165"/>
      <c r="B354" s="165"/>
      <c r="C354" s="166"/>
      <c r="D354" s="198"/>
      <c r="E354" s="165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  <c r="AA354" s="165"/>
      <c r="AB354" s="165"/>
      <c r="AC354" s="165"/>
      <c r="AD354" s="165"/>
    </row>
    <row r="355" ht="14.25" customHeight="1" spans="1:30">
      <c r="A355" s="165"/>
      <c r="B355" s="165"/>
      <c r="C355" s="166"/>
      <c r="D355" s="198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  <c r="AA355" s="165"/>
      <c r="AB355" s="165"/>
      <c r="AC355" s="165"/>
      <c r="AD355" s="165"/>
    </row>
    <row r="356" ht="14.25" customHeight="1" spans="1:30">
      <c r="A356" s="165"/>
      <c r="B356" s="165"/>
      <c r="C356" s="166"/>
      <c r="D356" s="198"/>
      <c r="E356" s="165"/>
      <c r="F356" s="165"/>
      <c r="G356" s="165"/>
      <c r="H356" s="165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  <c r="AA356" s="165"/>
      <c r="AB356" s="165"/>
      <c r="AC356" s="165"/>
      <c r="AD356" s="165"/>
    </row>
    <row r="357" ht="14.25" customHeight="1" spans="1:30">
      <c r="A357" s="165"/>
      <c r="B357" s="165"/>
      <c r="C357" s="166"/>
      <c r="D357" s="198"/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  <c r="AA357" s="165"/>
      <c r="AB357" s="165"/>
      <c r="AC357" s="165"/>
      <c r="AD357" s="165"/>
    </row>
    <row r="358" ht="14.25" customHeight="1" spans="1:30">
      <c r="A358" s="165"/>
      <c r="B358" s="165"/>
      <c r="C358" s="166"/>
      <c r="D358" s="198"/>
      <c r="E358" s="165"/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  <c r="AA358" s="165"/>
      <c r="AB358" s="165"/>
      <c r="AC358" s="165"/>
      <c r="AD358" s="165"/>
    </row>
    <row r="359" ht="14.25" customHeight="1" spans="1:30">
      <c r="A359" s="165"/>
      <c r="B359" s="165"/>
      <c r="C359" s="166"/>
      <c r="D359" s="198"/>
      <c r="E359" s="165"/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  <c r="AA359" s="165"/>
      <c r="AB359" s="165"/>
      <c r="AC359" s="165"/>
      <c r="AD359" s="165"/>
    </row>
    <row r="360" ht="14.25" customHeight="1" spans="1:30">
      <c r="A360" s="165"/>
      <c r="B360" s="165"/>
      <c r="C360" s="166"/>
      <c r="D360" s="198"/>
      <c r="E360" s="165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  <c r="AA360" s="165"/>
      <c r="AB360" s="165"/>
      <c r="AC360" s="165"/>
      <c r="AD360" s="165"/>
    </row>
    <row r="361" ht="14.25" customHeight="1" spans="1:30">
      <c r="A361" s="165"/>
      <c r="B361" s="165"/>
      <c r="C361" s="166"/>
      <c r="D361" s="198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  <c r="AA361" s="165"/>
      <c r="AB361" s="165"/>
      <c r="AC361" s="165"/>
      <c r="AD361" s="165"/>
    </row>
    <row r="362" ht="14.25" customHeight="1" spans="1:30">
      <c r="A362" s="165"/>
      <c r="B362" s="165"/>
      <c r="C362" s="166"/>
      <c r="D362" s="198"/>
      <c r="E362" s="165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  <c r="AA362" s="165"/>
      <c r="AB362" s="165"/>
      <c r="AC362" s="165"/>
      <c r="AD362" s="165"/>
    </row>
    <row r="363" ht="14.25" customHeight="1" spans="1:30">
      <c r="A363" s="165"/>
      <c r="B363" s="165"/>
      <c r="C363" s="166"/>
      <c r="D363" s="198"/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  <c r="AA363" s="165"/>
      <c r="AB363" s="165"/>
      <c r="AC363" s="165"/>
      <c r="AD363" s="165"/>
    </row>
    <row r="364" ht="14.25" customHeight="1" spans="1:30">
      <c r="A364" s="165"/>
      <c r="B364" s="165"/>
      <c r="C364" s="166"/>
      <c r="D364" s="198"/>
      <c r="E364" s="165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  <c r="AA364" s="165"/>
      <c r="AB364" s="165"/>
      <c r="AC364" s="165"/>
      <c r="AD364" s="165"/>
    </row>
    <row r="365" ht="14.25" customHeight="1" spans="1:30">
      <c r="A365" s="165"/>
      <c r="B365" s="165"/>
      <c r="C365" s="166"/>
      <c r="D365" s="198"/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  <c r="AA365" s="165"/>
      <c r="AB365" s="165"/>
      <c r="AC365" s="165"/>
      <c r="AD365" s="165"/>
    </row>
    <row r="366" ht="14.25" customHeight="1" spans="1:30">
      <c r="A366" s="165"/>
      <c r="B366" s="165"/>
      <c r="C366" s="166"/>
      <c r="D366" s="198"/>
      <c r="E366" s="165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  <c r="AA366" s="165"/>
      <c r="AB366" s="165"/>
      <c r="AC366" s="165"/>
      <c r="AD366" s="165"/>
    </row>
    <row r="367" ht="14.25" customHeight="1" spans="1:30">
      <c r="A367" s="165"/>
      <c r="B367" s="165"/>
      <c r="C367" s="166"/>
      <c r="D367" s="198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  <c r="AA367" s="165"/>
      <c r="AB367" s="165"/>
      <c r="AC367" s="165"/>
      <c r="AD367" s="165"/>
    </row>
    <row r="368" ht="14.25" customHeight="1" spans="1:30">
      <c r="A368" s="165"/>
      <c r="B368" s="165"/>
      <c r="C368" s="166"/>
      <c r="D368" s="198"/>
      <c r="E368" s="165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  <c r="AA368" s="165"/>
      <c r="AB368" s="165"/>
      <c r="AC368" s="165"/>
      <c r="AD368" s="165"/>
    </row>
    <row r="369" ht="14.25" customHeight="1" spans="1:30">
      <c r="A369" s="165"/>
      <c r="B369" s="165"/>
      <c r="C369" s="166"/>
      <c r="D369" s="198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  <c r="AA369" s="165"/>
      <c r="AB369" s="165"/>
      <c r="AC369" s="165"/>
      <c r="AD369" s="165"/>
    </row>
    <row r="370" ht="14.25" customHeight="1" spans="1:30">
      <c r="A370" s="165"/>
      <c r="B370" s="165"/>
      <c r="C370" s="166"/>
      <c r="D370" s="198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  <c r="AA370" s="165"/>
      <c r="AB370" s="165"/>
      <c r="AC370" s="165"/>
      <c r="AD370" s="165"/>
    </row>
    <row r="371" ht="14.25" customHeight="1" spans="1:30">
      <c r="A371" s="165"/>
      <c r="B371" s="165"/>
      <c r="C371" s="166"/>
      <c r="D371" s="198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  <c r="AA371" s="165"/>
      <c r="AB371" s="165"/>
      <c r="AC371" s="165"/>
      <c r="AD371" s="165"/>
    </row>
    <row r="372" ht="14.25" customHeight="1" spans="1:30">
      <c r="A372" s="165"/>
      <c r="B372" s="165"/>
      <c r="C372" s="166"/>
      <c r="D372" s="198"/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  <c r="AA372" s="165"/>
      <c r="AB372" s="165"/>
      <c r="AC372" s="165"/>
      <c r="AD372" s="165"/>
    </row>
    <row r="373" ht="14.25" customHeight="1" spans="1:30">
      <c r="A373" s="165"/>
      <c r="B373" s="165"/>
      <c r="C373" s="166"/>
      <c r="D373" s="198"/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  <c r="AA373" s="165"/>
      <c r="AB373" s="165"/>
      <c r="AC373" s="165"/>
      <c r="AD373" s="165"/>
    </row>
    <row r="374" ht="14.25" customHeight="1" spans="1:30">
      <c r="A374" s="165"/>
      <c r="B374" s="165"/>
      <c r="C374" s="166"/>
      <c r="D374" s="198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  <c r="AA374" s="165"/>
      <c r="AB374" s="165"/>
      <c r="AC374" s="165"/>
      <c r="AD374" s="165"/>
    </row>
    <row r="375" ht="14.25" customHeight="1" spans="1:30">
      <c r="A375" s="165"/>
      <c r="B375" s="165"/>
      <c r="C375" s="166"/>
      <c r="D375" s="198"/>
      <c r="E375" s="165"/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  <c r="AA375" s="165"/>
      <c r="AB375" s="165"/>
      <c r="AC375" s="165"/>
      <c r="AD375" s="165"/>
    </row>
    <row r="376" ht="14.25" customHeight="1" spans="1:30">
      <c r="A376" s="165"/>
      <c r="B376" s="165"/>
      <c r="C376" s="166"/>
      <c r="D376" s="198"/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  <c r="AA376" s="165"/>
      <c r="AB376" s="165"/>
      <c r="AC376" s="165"/>
      <c r="AD376" s="165"/>
    </row>
    <row r="377" ht="14.25" customHeight="1" spans="1:30">
      <c r="A377" s="165"/>
      <c r="B377" s="165"/>
      <c r="C377" s="166"/>
      <c r="D377" s="198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  <c r="AA377" s="165"/>
      <c r="AB377" s="165"/>
      <c r="AC377" s="165"/>
      <c r="AD377" s="165"/>
    </row>
    <row r="378" ht="14.25" customHeight="1" spans="1:30">
      <c r="A378" s="165"/>
      <c r="B378" s="165"/>
      <c r="C378" s="166"/>
      <c r="D378" s="198"/>
      <c r="E378" s="165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  <c r="AA378" s="165"/>
      <c r="AB378" s="165"/>
      <c r="AC378" s="165"/>
      <c r="AD378" s="165"/>
    </row>
    <row r="379" ht="14.25" customHeight="1" spans="1:30">
      <c r="A379" s="165"/>
      <c r="B379" s="165"/>
      <c r="C379" s="166"/>
      <c r="D379" s="198"/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  <c r="AA379" s="165"/>
      <c r="AB379" s="165"/>
      <c r="AC379" s="165"/>
      <c r="AD379" s="165"/>
    </row>
    <row r="380" ht="14.25" customHeight="1" spans="1:30">
      <c r="A380" s="165"/>
      <c r="B380" s="165"/>
      <c r="C380" s="166"/>
      <c r="D380" s="198"/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  <c r="AA380" s="165"/>
      <c r="AB380" s="165"/>
      <c r="AC380" s="165"/>
      <c r="AD380" s="165"/>
    </row>
    <row r="381" ht="14.25" customHeight="1" spans="1:30">
      <c r="A381" s="165"/>
      <c r="B381" s="165"/>
      <c r="C381" s="166"/>
      <c r="D381" s="198"/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  <c r="AA381" s="165"/>
      <c r="AB381" s="165"/>
      <c r="AC381" s="165"/>
      <c r="AD381" s="165"/>
    </row>
    <row r="382" ht="14.25" customHeight="1" spans="1:30">
      <c r="A382" s="165"/>
      <c r="B382" s="165"/>
      <c r="C382" s="166"/>
      <c r="D382" s="198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  <c r="AA382" s="165"/>
      <c r="AB382" s="165"/>
      <c r="AC382" s="165"/>
      <c r="AD382" s="165"/>
    </row>
    <row r="383" ht="14.25" customHeight="1" spans="1:30">
      <c r="A383" s="165"/>
      <c r="B383" s="165"/>
      <c r="C383" s="166"/>
      <c r="D383" s="198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  <c r="AA383" s="165"/>
      <c r="AB383" s="165"/>
      <c r="AC383" s="165"/>
      <c r="AD383" s="165"/>
    </row>
    <row r="384" ht="14.25" customHeight="1" spans="1:30">
      <c r="A384" s="165"/>
      <c r="B384" s="165"/>
      <c r="C384" s="166"/>
      <c r="D384" s="198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</row>
    <row r="385" ht="14.25" customHeight="1" spans="1:30">
      <c r="A385" s="165"/>
      <c r="B385" s="165"/>
      <c r="C385" s="166"/>
      <c r="D385" s="198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</row>
    <row r="386" ht="14.25" customHeight="1" spans="1:30">
      <c r="A386" s="165"/>
      <c r="B386" s="165"/>
      <c r="C386" s="166"/>
      <c r="D386" s="198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</row>
    <row r="387" ht="14.25" customHeight="1" spans="1:30">
      <c r="A387" s="165"/>
      <c r="B387" s="165"/>
      <c r="C387" s="166"/>
      <c r="D387" s="198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</row>
    <row r="388" ht="14.25" customHeight="1" spans="1:30">
      <c r="A388" s="165"/>
      <c r="B388" s="165"/>
      <c r="C388" s="166"/>
      <c r="D388" s="198"/>
      <c r="E388" s="165"/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  <c r="AA388" s="165"/>
      <c r="AB388" s="165"/>
      <c r="AC388" s="165"/>
      <c r="AD388" s="165"/>
    </row>
    <row r="389" ht="14.25" customHeight="1" spans="1:30">
      <c r="A389" s="165"/>
      <c r="B389" s="165"/>
      <c r="C389" s="166"/>
      <c r="D389" s="198"/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  <c r="AA389" s="165"/>
      <c r="AB389" s="165"/>
      <c r="AC389" s="165"/>
      <c r="AD389" s="165"/>
    </row>
    <row r="390" ht="14.25" customHeight="1" spans="1:30">
      <c r="A390" s="165"/>
      <c r="B390" s="165"/>
      <c r="C390" s="166"/>
      <c r="D390" s="198"/>
      <c r="E390" s="165"/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  <c r="AA390" s="165"/>
      <c r="AB390" s="165"/>
      <c r="AC390" s="165"/>
      <c r="AD390" s="165"/>
    </row>
    <row r="391" ht="14.25" customHeight="1" spans="1:30">
      <c r="A391" s="165"/>
      <c r="B391" s="165"/>
      <c r="C391" s="166"/>
      <c r="D391" s="198"/>
      <c r="E391" s="165"/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  <c r="AA391" s="165"/>
      <c r="AB391" s="165"/>
      <c r="AC391" s="165"/>
      <c r="AD391" s="165"/>
    </row>
    <row r="392" ht="14.25" customHeight="1" spans="1:30">
      <c r="A392" s="165"/>
      <c r="B392" s="165"/>
      <c r="C392" s="166"/>
      <c r="D392" s="198"/>
      <c r="E392" s="165"/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  <c r="AA392" s="165"/>
      <c r="AB392" s="165"/>
      <c r="AC392" s="165"/>
      <c r="AD392" s="165"/>
    </row>
    <row r="393" ht="14.25" customHeight="1" spans="1:30">
      <c r="A393" s="165"/>
      <c r="B393" s="165"/>
      <c r="C393" s="166"/>
      <c r="D393" s="198"/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  <c r="AA393" s="165"/>
      <c r="AB393" s="165"/>
      <c r="AC393" s="165"/>
      <c r="AD393" s="165"/>
    </row>
    <row r="394" ht="14.25" customHeight="1" spans="1:30">
      <c r="A394" s="165"/>
      <c r="B394" s="165"/>
      <c r="C394" s="166"/>
      <c r="D394" s="198"/>
      <c r="E394" s="165"/>
      <c r="F394" s="165"/>
      <c r="G394" s="165"/>
      <c r="H394" s="165"/>
      <c r="I394" s="165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  <c r="AA394" s="165"/>
      <c r="AB394" s="165"/>
      <c r="AC394" s="165"/>
      <c r="AD394" s="165"/>
    </row>
    <row r="395" ht="14.25" customHeight="1" spans="1:30">
      <c r="A395" s="165"/>
      <c r="B395" s="165"/>
      <c r="C395" s="166"/>
      <c r="D395" s="198"/>
      <c r="E395" s="165"/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  <c r="AA395" s="165"/>
      <c r="AB395" s="165"/>
      <c r="AC395" s="165"/>
      <c r="AD395" s="165"/>
    </row>
    <row r="396" ht="14.25" customHeight="1" spans="1:30">
      <c r="A396" s="165"/>
      <c r="B396" s="165"/>
      <c r="C396" s="166"/>
      <c r="D396" s="198"/>
      <c r="E396" s="165"/>
      <c r="F396" s="165"/>
      <c r="G396" s="165"/>
      <c r="H396" s="165"/>
      <c r="I396" s="165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  <c r="AA396" s="165"/>
      <c r="AB396" s="165"/>
      <c r="AC396" s="165"/>
      <c r="AD396" s="165"/>
    </row>
    <row r="397" ht="14.25" customHeight="1" spans="1:30">
      <c r="A397" s="165"/>
      <c r="B397" s="165"/>
      <c r="C397" s="166"/>
      <c r="D397" s="198"/>
      <c r="E397" s="165"/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  <c r="AA397" s="165"/>
      <c r="AB397" s="165"/>
      <c r="AC397" s="165"/>
      <c r="AD397" s="165"/>
    </row>
    <row r="398" ht="14.25" customHeight="1" spans="1:30">
      <c r="A398" s="165"/>
      <c r="B398" s="165"/>
      <c r="C398" s="166"/>
      <c r="D398" s="198"/>
      <c r="E398" s="165"/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  <c r="AA398" s="165"/>
      <c r="AB398" s="165"/>
      <c r="AC398" s="165"/>
      <c r="AD398" s="165"/>
    </row>
    <row r="399" ht="14.25" customHeight="1" spans="1:30">
      <c r="A399" s="165"/>
      <c r="B399" s="165"/>
      <c r="C399" s="166"/>
      <c r="D399" s="198"/>
      <c r="E399" s="165"/>
      <c r="F399" s="165"/>
      <c r="G399" s="165"/>
      <c r="H399" s="165"/>
      <c r="I399" s="165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  <c r="AA399" s="165"/>
      <c r="AB399" s="165"/>
      <c r="AC399" s="165"/>
      <c r="AD399" s="165"/>
    </row>
    <row r="400" ht="14.25" customHeight="1" spans="1:30">
      <c r="A400" s="165"/>
      <c r="B400" s="165"/>
      <c r="C400" s="166"/>
      <c r="D400" s="198"/>
      <c r="E400" s="165"/>
      <c r="F400" s="165"/>
      <c r="G400" s="165"/>
      <c r="H400" s="165"/>
      <c r="I400" s="165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  <c r="AA400" s="165"/>
      <c r="AB400" s="165"/>
      <c r="AC400" s="165"/>
      <c r="AD400" s="165"/>
    </row>
    <row r="401" ht="14.25" customHeight="1" spans="1:30">
      <c r="A401" s="165"/>
      <c r="B401" s="165"/>
      <c r="C401" s="166"/>
      <c r="D401" s="198"/>
      <c r="E401" s="165"/>
      <c r="F401" s="165"/>
      <c r="G401" s="165"/>
      <c r="H401" s="165"/>
      <c r="I401" s="165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  <c r="AA401" s="165"/>
      <c r="AB401" s="165"/>
      <c r="AC401" s="165"/>
      <c r="AD401" s="165"/>
    </row>
    <row r="402" ht="14.25" customHeight="1" spans="1:30">
      <c r="A402" s="165"/>
      <c r="B402" s="165"/>
      <c r="C402" s="166"/>
      <c r="D402" s="198"/>
      <c r="E402" s="165"/>
      <c r="F402" s="165"/>
      <c r="G402" s="165"/>
      <c r="H402" s="165"/>
      <c r="I402" s="165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  <c r="AA402" s="165"/>
      <c r="AB402" s="165"/>
      <c r="AC402" s="165"/>
      <c r="AD402" s="165"/>
    </row>
    <row r="403" ht="14.25" customHeight="1" spans="1:30">
      <c r="A403" s="165"/>
      <c r="B403" s="165"/>
      <c r="C403" s="166"/>
      <c r="D403" s="198"/>
      <c r="E403" s="165"/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  <c r="AA403" s="165"/>
      <c r="AB403" s="165"/>
      <c r="AC403" s="165"/>
      <c r="AD403" s="165"/>
    </row>
    <row r="404" ht="14.25" customHeight="1" spans="1:30">
      <c r="A404" s="165"/>
      <c r="B404" s="165"/>
      <c r="C404" s="166"/>
      <c r="D404" s="198"/>
      <c r="E404" s="165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  <c r="AA404" s="165"/>
      <c r="AB404" s="165"/>
      <c r="AC404" s="165"/>
      <c r="AD404" s="165"/>
    </row>
    <row r="405" ht="14.25" customHeight="1" spans="1:30">
      <c r="A405" s="165"/>
      <c r="B405" s="165"/>
      <c r="C405" s="166"/>
      <c r="D405" s="198"/>
      <c r="E405" s="165"/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  <c r="AA405" s="165"/>
      <c r="AB405" s="165"/>
      <c r="AC405" s="165"/>
      <c r="AD405" s="165"/>
    </row>
    <row r="406" ht="14.25" customHeight="1" spans="1:30">
      <c r="A406" s="165"/>
      <c r="B406" s="165"/>
      <c r="C406" s="166"/>
      <c r="D406" s="198"/>
      <c r="E406" s="165"/>
      <c r="F406" s="165"/>
      <c r="G406" s="165"/>
      <c r="H406" s="165"/>
      <c r="I406" s="165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  <c r="AA406" s="165"/>
      <c r="AB406" s="165"/>
      <c r="AC406" s="165"/>
      <c r="AD406" s="165"/>
    </row>
    <row r="407" ht="14.25" customHeight="1" spans="1:30">
      <c r="A407" s="165"/>
      <c r="B407" s="165"/>
      <c r="C407" s="166"/>
      <c r="D407" s="198"/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  <c r="AA407" s="165"/>
      <c r="AB407" s="165"/>
      <c r="AC407" s="165"/>
      <c r="AD407" s="165"/>
    </row>
    <row r="408" ht="14.25" customHeight="1" spans="1:30">
      <c r="A408" s="165"/>
      <c r="B408" s="165"/>
      <c r="C408" s="166"/>
      <c r="D408" s="198"/>
      <c r="E408" s="165"/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  <c r="AA408" s="165"/>
      <c r="AB408" s="165"/>
      <c r="AC408" s="165"/>
      <c r="AD408" s="165"/>
    </row>
    <row r="409" ht="14.25" customHeight="1" spans="1:30">
      <c r="A409" s="165"/>
      <c r="B409" s="165"/>
      <c r="C409" s="166"/>
      <c r="D409" s="198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  <c r="AA409" s="165"/>
      <c r="AB409" s="165"/>
      <c r="AC409" s="165"/>
      <c r="AD409" s="165"/>
    </row>
    <row r="410" ht="14.25" customHeight="1" spans="1:30">
      <c r="A410" s="165"/>
      <c r="B410" s="165"/>
      <c r="C410" s="166"/>
      <c r="D410" s="198"/>
      <c r="E410" s="165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  <c r="AA410" s="165"/>
      <c r="AB410" s="165"/>
      <c r="AC410" s="165"/>
      <c r="AD410" s="165"/>
    </row>
    <row r="411" ht="14.25" customHeight="1" spans="1:30">
      <c r="A411" s="165"/>
      <c r="B411" s="165"/>
      <c r="C411" s="166"/>
      <c r="D411" s="198"/>
      <c r="E411" s="165"/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  <c r="AA411" s="165"/>
      <c r="AB411" s="165"/>
      <c r="AC411" s="165"/>
      <c r="AD411" s="165"/>
    </row>
    <row r="412" ht="14.25" customHeight="1" spans="1:30">
      <c r="A412" s="165"/>
      <c r="B412" s="165"/>
      <c r="C412" s="166"/>
      <c r="D412" s="198"/>
      <c r="E412" s="165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  <c r="AA412" s="165"/>
      <c r="AB412" s="165"/>
      <c r="AC412" s="165"/>
      <c r="AD412" s="165"/>
    </row>
    <row r="413" ht="14.25" customHeight="1" spans="1:30">
      <c r="A413" s="165"/>
      <c r="B413" s="165"/>
      <c r="C413" s="166"/>
      <c r="D413" s="198"/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  <c r="AA413" s="165"/>
      <c r="AB413" s="165"/>
      <c r="AC413" s="165"/>
      <c r="AD413" s="165"/>
    </row>
    <row r="414" ht="14.25" customHeight="1" spans="1:30">
      <c r="A414" s="165"/>
      <c r="B414" s="165"/>
      <c r="C414" s="166"/>
      <c r="D414" s="198"/>
      <c r="E414" s="165"/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  <c r="AA414" s="165"/>
      <c r="AB414" s="165"/>
      <c r="AC414" s="165"/>
      <c r="AD414" s="165"/>
    </row>
    <row r="415" ht="14.25" customHeight="1" spans="1:30">
      <c r="A415" s="165"/>
      <c r="B415" s="165"/>
      <c r="C415" s="166"/>
      <c r="D415" s="198"/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  <c r="AA415" s="165"/>
      <c r="AB415" s="165"/>
      <c r="AC415" s="165"/>
      <c r="AD415" s="165"/>
    </row>
    <row r="416" ht="14.25" customHeight="1" spans="1:30">
      <c r="A416" s="165"/>
      <c r="B416" s="165"/>
      <c r="C416" s="166"/>
      <c r="D416" s="198"/>
      <c r="E416" s="165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  <c r="AA416" s="165"/>
      <c r="AB416" s="165"/>
      <c r="AC416" s="165"/>
      <c r="AD416" s="165"/>
    </row>
    <row r="417" ht="14.25" customHeight="1" spans="1:30">
      <c r="A417" s="165"/>
      <c r="B417" s="165"/>
      <c r="C417" s="166"/>
      <c r="D417" s="198"/>
      <c r="E417" s="165"/>
      <c r="F417" s="165"/>
      <c r="G417" s="165"/>
      <c r="H417" s="165"/>
      <c r="I417" s="165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  <c r="AA417" s="165"/>
      <c r="AB417" s="165"/>
      <c r="AC417" s="165"/>
      <c r="AD417" s="165"/>
    </row>
    <row r="418" ht="14.25" customHeight="1" spans="1:30">
      <c r="A418" s="165"/>
      <c r="B418" s="165"/>
      <c r="C418" s="166"/>
      <c r="D418" s="198"/>
      <c r="E418" s="165"/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  <c r="AA418" s="165"/>
      <c r="AB418" s="165"/>
      <c r="AC418" s="165"/>
      <c r="AD418" s="165"/>
    </row>
    <row r="419" ht="14.25" customHeight="1" spans="1:30">
      <c r="A419" s="165"/>
      <c r="B419" s="165"/>
      <c r="C419" s="166"/>
      <c r="D419" s="198"/>
      <c r="E419" s="165"/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  <c r="AA419" s="165"/>
      <c r="AB419" s="165"/>
      <c r="AC419" s="165"/>
      <c r="AD419" s="165"/>
    </row>
    <row r="420" ht="14.25" customHeight="1" spans="1:30">
      <c r="A420" s="165"/>
      <c r="B420" s="165"/>
      <c r="C420" s="166"/>
      <c r="D420" s="198"/>
      <c r="E420" s="165"/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  <c r="AA420" s="165"/>
      <c r="AB420" s="165"/>
      <c r="AC420" s="165"/>
      <c r="AD420" s="165"/>
    </row>
    <row r="421" ht="14.25" customHeight="1" spans="1:30">
      <c r="A421" s="165"/>
      <c r="B421" s="165"/>
      <c r="C421" s="166"/>
      <c r="D421" s="198"/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  <c r="AA421" s="165"/>
      <c r="AB421" s="165"/>
      <c r="AC421" s="165"/>
      <c r="AD421" s="165"/>
    </row>
    <row r="422" ht="14.25" customHeight="1" spans="1:30">
      <c r="A422" s="165"/>
      <c r="B422" s="165"/>
      <c r="C422" s="166"/>
      <c r="D422" s="198"/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  <c r="AA422" s="165"/>
      <c r="AB422" s="165"/>
      <c r="AC422" s="165"/>
      <c r="AD422" s="165"/>
    </row>
    <row r="423" ht="14.25" customHeight="1" spans="1:30">
      <c r="A423" s="165"/>
      <c r="B423" s="165"/>
      <c r="C423" s="166"/>
      <c r="D423" s="198"/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  <c r="AA423" s="165"/>
      <c r="AB423" s="165"/>
      <c r="AC423" s="165"/>
      <c r="AD423" s="165"/>
    </row>
    <row r="424" ht="14.25" customHeight="1" spans="1:30">
      <c r="A424" s="165"/>
      <c r="B424" s="165"/>
      <c r="C424" s="166"/>
      <c r="D424" s="198"/>
      <c r="E424" s="165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  <c r="AA424" s="165"/>
      <c r="AB424" s="165"/>
      <c r="AC424" s="165"/>
      <c r="AD424" s="165"/>
    </row>
    <row r="425" ht="14.25" customHeight="1" spans="1:30">
      <c r="A425" s="165"/>
      <c r="B425" s="165"/>
      <c r="C425" s="166"/>
      <c r="D425" s="198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  <c r="AA425" s="165"/>
      <c r="AB425" s="165"/>
      <c r="AC425" s="165"/>
      <c r="AD425" s="165"/>
    </row>
    <row r="426" ht="14.25" customHeight="1" spans="1:30">
      <c r="A426" s="165"/>
      <c r="B426" s="165"/>
      <c r="C426" s="166"/>
      <c r="D426" s="198"/>
      <c r="E426" s="165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  <c r="AA426" s="165"/>
      <c r="AB426" s="165"/>
      <c r="AC426" s="165"/>
      <c r="AD426" s="165"/>
    </row>
    <row r="427" ht="14.25" customHeight="1" spans="1:30">
      <c r="A427" s="165"/>
      <c r="B427" s="165"/>
      <c r="C427" s="166"/>
      <c r="D427" s="198"/>
      <c r="E427" s="165"/>
      <c r="F427" s="165"/>
      <c r="G427" s="165"/>
      <c r="H427" s="165"/>
      <c r="I427" s="165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  <c r="AA427" s="165"/>
      <c r="AB427" s="165"/>
      <c r="AC427" s="165"/>
      <c r="AD427" s="165"/>
    </row>
    <row r="428" ht="14.25" customHeight="1" spans="1:30">
      <c r="A428" s="165"/>
      <c r="B428" s="165"/>
      <c r="C428" s="166"/>
      <c r="D428" s="198"/>
      <c r="E428" s="165"/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  <c r="AA428" s="165"/>
      <c r="AB428" s="165"/>
      <c r="AC428" s="165"/>
      <c r="AD428" s="165"/>
    </row>
    <row r="429" ht="14.25" customHeight="1" spans="1:30">
      <c r="A429" s="165"/>
      <c r="B429" s="165"/>
      <c r="C429" s="166"/>
      <c r="D429" s="198"/>
      <c r="E429" s="165"/>
      <c r="F429" s="165"/>
      <c r="G429" s="165"/>
      <c r="H429" s="165"/>
      <c r="I429" s="165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  <c r="AA429" s="165"/>
      <c r="AB429" s="165"/>
      <c r="AC429" s="165"/>
      <c r="AD429" s="165"/>
    </row>
    <row r="430" ht="14.25" customHeight="1" spans="1:30">
      <c r="A430" s="165"/>
      <c r="B430" s="165"/>
      <c r="C430" s="166"/>
      <c r="D430" s="198"/>
      <c r="E430" s="165"/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  <c r="AA430" s="165"/>
      <c r="AB430" s="165"/>
      <c r="AC430" s="165"/>
      <c r="AD430" s="165"/>
    </row>
    <row r="431" ht="14.25" customHeight="1" spans="1:30">
      <c r="A431" s="165"/>
      <c r="B431" s="165"/>
      <c r="C431" s="166"/>
      <c r="D431" s="198"/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  <c r="AA431" s="165"/>
      <c r="AB431" s="165"/>
      <c r="AC431" s="165"/>
      <c r="AD431" s="165"/>
    </row>
    <row r="432" ht="14.25" customHeight="1" spans="1:30">
      <c r="A432" s="165"/>
      <c r="B432" s="165"/>
      <c r="C432" s="166"/>
      <c r="D432" s="198"/>
      <c r="E432" s="165"/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  <c r="AA432" s="165"/>
      <c r="AB432" s="165"/>
      <c r="AC432" s="165"/>
      <c r="AD432" s="165"/>
    </row>
    <row r="433" ht="14.25" customHeight="1" spans="1:30">
      <c r="A433" s="165"/>
      <c r="B433" s="165"/>
      <c r="C433" s="166"/>
      <c r="D433" s="198"/>
      <c r="E433" s="165"/>
      <c r="F433" s="165"/>
      <c r="G433" s="165"/>
      <c r="H433" s="165"/>
      <c r="I433" s="165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  <c r="AA433" s="165"/>
      <c r="AB433" s="165"/>
      <c r="AC433" s="165"/>
      <c r="AD433" s="165"/>
    </row>
    <row r="434" ht="14.25" customHeight="1" spans="1:30">
      <c r="A434" s="165"/>
      <c r="B434" s="165"/>
      <c r="C434" s="166"/>
      <c r="D434" s="198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  <c r="AA434" s="165"/>
      <c r="AB434" s="165"/>
      <c r="AC434" s="165"/>
      <c r="AD434" s="165"/>
    </row>
    <row r="435" ht="14.25" customHeight="1" spans="1:30">
      <c r="A435" s="165"/>
      <c r="B435" s="165"/>
      <c r="C435" s="166"/>
      <c r="D435" s="198"/>
      <c r="E435" s="165"/>
      <c r="F435" s="165"/>
      <c r="G435" s="165"/>
      <c r="H435" s="165"/>
      <c r="I435" s="165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  <c r="AA435" s="165"/>
      <c r="AB435" s="165"/>
      <c r="AC435" s="165"/>
      <c r="AD435" s="165"/>
    </row>
    <row r="436" ht="14.25" customHeight="1" spans="1:30">
      <c r="A436" s="165"/>
      <c r="B436" s="165"/>
      <c r="C436" s="166"/>
      <c r="D436" s="198"/>
      <c r="E436" s="165"/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  <c r="AA436" s="165"/>
      <c r="AB436" s="165"/>
      <c r="AC436" s="165"/>
      <c r="AD436" s="165"/>
    </row>
    <row r="437" ht="14.25" customHeight="1" spans="1:30">
      <c r="A437" s="165"/>
      <c r="B437" s="165"/>
      <c r="C437" s="166"/>
      <c r="D437" s="198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</row>
    <row r="438" ht="14.25" customHeight="1" spans="1:30">
      <c r="A438" s="165"/>
      <c r="B438" s="165"/>
      <c r="C438" s="166"/>
      <c r="D438" s="198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</row>
    <row r="439" ht="14.25" customHeight="1" spans="1:30">
      <c r="A439" s="165"/>
      <c r="B439" s="165"/>
      <c r="C439" s="166"/>
      <c r="D439" s="198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</row>
    <row r="440" ht="14.25" customHeight="1" spans="1:30">
      <c r="A440" s="165"/>
      <c r="B440" s="165"/>
      <c r="C440" s="166"/>
      <c r="D440" s="198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</row>
    <row r="441" ht="14.25" customHeight="1" spans="1:30">
      <c r="A441" s="165"/>
      <c r="B441" s="165"/>
      <c r="C441" s="166"/>
      <c r="D441" s="198"/>
      <c r="E441" s="165"/>
      <c r="F441" s="165"/>
      <c r="G441" s="165"/>
      <c r="H441" s="165"/>
      <c r="I441" s="165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  <c r="AA441" s="165"/>
      <c r="AB441" s="165"/>
      <c r="AC441" s="165"/>
      <c r="AD441" s="165"/>
    </row>
    <row r="442" ht="14.25" customHeight="1" spans="1:30">
      <c r="A442" s="165"/>
      <c r="B442" s="165"/>
      <c r="C442" s="166"/>
      <c r="D442" s="198"/>
      <c r="E442" s="165"/>
      <c r="F442" s="165"/>
      <c r="G442" s="165"/>
      <c r="H442" s="165"/>
      <c r="I442" s="165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  <c r="AA442" s="165"/>
      <c r="AB442" s="165"/>
      <c r="AC442" s="165"/>
      <c r="AD442" s="165"/>
    </row>
    <row r="443" ht="14.25" customHeight="1" spans="1:30">
      <c r="A443" s="165"/>
      <c r="B443" s="165"/>
      <c r="C443" s="166"/>
      <c r="D443" s="198"/>
      <c r="E443" s="165"/>
      <c r="F443" s="165"/>
      <c r="G443" s="165"/>
      <c r="H443" s="165"/>
      <c r="I443" s="165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  <c r="AA443" s="165"/>
      <c r="AB443" s="165"/>
      <c r="AC443" s="165"/>
      <c r="AD443" s="165"/>
    </row>
    <row r="444" ht="14.25" customHeight="1" spans="1:30">
      <c r="A444" s="165"/>
      <c r="B444" s="165"/>
      <c r="C444" s="166"/>
      <c r="D444" s="198"/>
      <c r="E444" s="165"/>
      <c r="F444" s="165"/>
      <c r="G444" s="165"/>
      <c r="H444" s="165"/>
      <c r="I444" s="165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  <c r="AA444" s="165"/>
      <c r="AB444" s="165"/>
      <c r="AC444" s="165"/>
      <c r="AD444" s="165"/>
    </row>
    <row r="445" ht="14.25" customHeight="1" spans="1:30">
      <c r="A445" s="165"/>
      <c r="B445" s="165"/>
      <c r="C445" s="166"/>
      <c r="D445" s="198"/>
      <c r="E445" s="165"/>
      <c r="F445" s="165"/>
      <c r="G445" s="165"/>
      <c r="H445" s="165"/>
      <c r="I445" s="165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  <c r="AA445" s="165"/>
      <c r="AB445" s="165"/>
      <c r="AC445" s="165"/>
      <c r="AD445" s="165"/>
    </row>
    <row r="446" ht="14.25" customHeight="1" spans="1:30">
      <c r="A446" s="165"/>
      <c r="B446" s="165"/>
      <c r="C446" s="166"/>
      <c r="D446" s="198"/>
      <c r="E446" s="165"/>
      <c r="F446" s="165"/>
      <c r="G446" s="165"/>
      <c r="H446" s="165"/>
      <c r="I446" s="165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  <c r="AA446" s="165"/>
      <c r="AB446" s="165"/>
      <c r="AC446" s="165"/>
      <c r="AD446" s="165"/>
    </row>
    <row r="447" ht="14.25" customHeight="1" spans="1:30">
      <c r="A447" s="165"/>
      <c r="B447" s="165"/>
      <c r="C447" s="166"/>
      <c r="D447" s="198"/>
      <c r="E447" s="165"/>
      <c r="F447" s="165"/>
      <c r="G447" s="165"/>
      <c r="H447" s="165"/>
      <c r="I447" s="165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  <c r="AA447" s="165"/>
      <c r="AB447" s="165"/>
      <c r="AC447" s="165"/>
      <c r="AD447" s="165"/>
    </row>
    <row r="448" ht="14.25" customHeight="1" spans="1:30">
      <c r="A448" s="165"/>
      <c r="B448" s="165"/>
      <c r="C448" s="166"/>
      <c r="D448" s="198"/>
      <c r="E448" s="165"/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  <c r="AA448" s="165"/>
      <c r="AB448" s="165"/>
      <c r="AC448" s="165"/>
      <c r="AD448" s="165"/>
    </row>
    <row r="449" ht="14.25" customHeight="1" spans="1:30">
      <c r="A449" s="165"/>
      <c r="B449" s="165"/>
      <c r="C449" s="166"/>
      <c r="D449" s="198"/>
      <c r="E449" s="165"/>
      <c r="F449" s="165"/>
      <c r="G449" s="165"/>
      <c r="H449" s="165"/>
      <c r="I449" s="165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  <c r="AA449" s="165"/>
      <c r="AB449" s="165"/>
      <c r="AC449" s="165"/>
      <c r="AD449" s="165"/>
    </row>
    <row r="450" ht="14.25" customHeight="1" spans="1:30">
      <c r="A450" s="165"/>
      <c r="B450" s="165"/>
      <c r="C450" s="166"/>
      <c r="D450" s="198"/>
      <c r="E450" s="165"/>
      <c r="F450" s="165"/>
      <c r="G450" s="165"/>
      <c r="H450" s="165"/>
      <c r="I450" s="165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  <c r="AA450" s="165"/>
      <c r="AB450" s="165"/>
      <c r="AC450" s="165"/>
      <c r="AD450" s="165"/>
    </row>
    <row r="451" ht="14.25" customHeight="1" spans="1:30">
      <c r="A451" s="165"/>
      <c r="B451" s="165"/>
      <c r="C451" s="166"/>
      <c r="D451" s="198"/>
      <c r="E451" s="165"/>
      <c r="F451" s="165"/>
      <c r="G451" s="165"/>
      <c r="H451" s="165"/>
      <c r="I451" s="165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  <c r="AA451" s="165"/>
      <c r="AB451" s="165"/>
      <c r="AC451" s="165"/>
      <c r="AD451" s="165"/>
    </row>
    <row r="452" ht="14.25" customHeight="1" spans="1:30">
      <c r="A452" s="165"/>
      <c r="B452" s="165"/>
      <c r="C452" s="166"/>
      <c r="D452" s="198"/>
      <c r="E452" s="165"/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  <c r="AA452" s="165"/>
      <c r="AB452" s="165"/>
      <c r="AC452" s="165"/>
      <c r="AD452" s="165"/>
    </row>
    <row r="453" ht="14.25" customHeight="1" spans="1:30">
      <c r="A453" s="165"/>
      <c r="B453" s="165"/>
      <c r="C453" s="166"/>
      <c r="D453" s="198"/>
      <c r="E453" s="165"/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  <c r="AA453" s="165"/>
      <c r="AB453" s="165"/>
      <c r="AC453" s="165"/>
      <c r="AD453" s="165"/>
    </row>
    <row r="454" ht="14.25" customHeight="1" spans="1:30">
      <c r="A454" s="165"/>
      <c r="B454" s="165"/>
      <c r="C454" s="166"/>
      <c r="D454" s="198"/>
      <c r="E454" s="165"/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  <c r="AA454" s="165"/>
      <c r="AB454" s="165"/>
      <c r="AC454" s="165"/>
      <c r="AD454" s="165"/>
    </row>
    <row r="455" ht="14.25" customHeight="1" spans="1:30">
      <c r="A455" s="165"/>
      <c r="B455" s="165"/>
      <c r="C455" s="166"/>
      <c r="D455" s="198"/>
      <c r="E455" s="165"/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  <c r="AA455" s="165"/>
      <c r="AB455" s="165"/>
      <c r="AC455" s="165"/>
      <c r="AD455" s="165"/>
    </row>
    <row r="456" ht="14.25" customHeight="1" spans="1:30">
      <c r="A456" s="165"/>
      <c r="B456" s="165"/>
      <c r="C456" s="166"/>
      <c r="D456" s="198"/>
      <c r="E456" s="165"/>
      <c r="F456" s="165"/>
      <c r="G456" s="165"/>
      <c r="H456" s="165"/>
      <c r="I456" s="165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  <c r="AA456" s="165"/>
      <c r="AB456" s="165"/>
      <c r="AC456" s="165"/>
      <c r="AD456" s="165"/>
    </row>
    <row r="457" ht="14.25" customHeight="1" spans="1:30">
      <c r="A457" s="165"/>
      <c r="B457" s="165"/>
      <c r="C457" s="166"/>
      <c r="D457" s="198"/>
      <c r="E457" s="165"/>
      <c r="F457" s="165"/>
      <c r="G457" s="165"/>
      <c r="H457" s="165"/>
      <c r="I457" s="165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  <c r="AA457" s="165"/>
      <c r="AB457" s="165"/>
      <c r="AC457" s="165"/>
      <c r="AD457" s="165"/>
    </row>
    <row r="458" ht="14.25" customHeight="1" spans="1:30">
      <c r="A458" s="165"/>
      <c r="B458" s="165"/>
      <c r="C458" s="166"/>
      <c r="D458" s="198"/>
      <c r="E458" s="165"/>
      <c r="F458" s="165"/>
      <c r="G458" s="165"/>
      <c r="H458" s="165"/>
      <c r="I458" s="165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  <c r="AA458" s="165"/>
      <c r="AB458" s="165"/>
      <c r="AC458" s="165"/>
      <c r="AD458" s="165"/>
    </row>
    <row r="459" ht="14.25" customHeight="1" spans="1:30">
      <c r="A459" s="165"/>
      <c r="B459" s="165"/>
      <c r="C459" s="166"/>
      <c r="D459" s="198"/>
      <c r="E459" s="165"/>
      <c r="F459" s="165"/>
      <c r="G459" s="165"/>
      <c r="H459" s="165"/>
      <c r="I459" s="165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  <c r="AA459" s="165"/>
      <c r="AB459" s="165"/>
      <c r="AC459" s="165"/>
      <c r="AD459" s="165"/>
    </row>
    <row r="460" ht="14.25" customHeight="1" spans="1:30">
      <c r="A460" s="165"/>
      <c r="B460" s="165"/>
      <c r="C460" s="166"/>
      <c r="D460" s="198"/>
      <c r="E460" s="165"/>
      <c r="F460" s="165"/>
      <c r="G460" s="165"/>
      <c r="H460" s="165"/>
      <c r="I460" s="165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  <c r="AA460" s="165"/>
      <c r="AB460" s="165"/>
      <c r="AC460" s="165"/>
      <c r="AD460" s="165"/>
    </row>
    <row r="461" ht="14.25" customHeight="1" spans="1:30">
      <c r="A461" s="165"/>
      <c r="B461" s="165"/>
      <c r="C461" s="166"/>
      <c r="D461" s="198"/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  <c r="AA461" s="165"/>
      <c r="AB461" s="165"/>
      <c r="AC461" s="165"/>
      <c r="AD461" s="165"/>
    </row>
    <row r="462" ht="14.25" customHeight="1" spans="1:30">
      <c r="A462" s="165"/>
      <c r="B462" s="165"/>
      <c r="C462" s="166"/>
      <c r="D462" s="198"/>
      <c r="E462" s="165"/>
      <c r="F462" s="165"/>
      <c r="G462" s="165"/>
      <c r="H462" s="165"/>
      <c r="I462" s="165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  <c r="AA462" s="165"/>
      <c r="AB462" s="165"/>
      <c r="AC462" s="165"/>
      <c r="AD462" s="165"/>
    </row>
    <row r="463" ht="14.25" customHeight="1" spans="1:30">
      <c r="A463" s="165"/>
      <c r="B463" s="165"/>
      <c r="C463" s="166"/>
      <c r="D463" s="198"/>
      <c r="E463" s="165"/>
      <c r="F463" s="165"/>
      <c r="G463" s="165"/>
      <c r="H463" s="165"/>
      <c r="I463" s="165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  <c r="AA463" s="165"/>
      <c r="AB463" s="165"/>
      <c r="AC463" s="165"/>
      <c r="AD463" s="165"/>
    </row>
    <row r="464" ht="14.25" customHeight="1" spans="1:30">
      <c r="A464" s="165"/>
      <c r="B464" s="165"/>
      <c r="C464" s="166"/>
      <c r="D464" s="198"/>
      <c r="E464" s="165"/>
      <c r="F464" s="165"/>
      <c r="G464" s="165"/>
      <c r="H464" s="165"/>
      <c r="I464" s="165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  <c r="AA464" s="165"/>
      <c r="AB464" s="165"/>
      <c r="AC464" s="165"/>
      <c r="AD464" s="165"/>
    </row>
    <row r="465" ht="14.25" customHeight="1" spans="1:30">
      <c r="A465" s="165"/>
      <c r="B465" s="165"/>
      <c r="C465" s="166"/>
      <c r="D465" s="198"/>
      <c r="E465" s="165"/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  <c r="AA465" s="165"/>
      <c r="AB465" s="165"/>
      <c r="AC465" s="165"/>
      <c r="AD465" s="165"/>
    </row>
    <row r="466" ht="14.25" customHeight="1" spans="1:30">
      <c r="A466" s="165"/>
      <c r="B466" s="165"/>
      <c r="C466" s="166"/>
      <c r="D466" s="198"/>
      <c r="E466" s="165"/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  <c r="AA466" s="165"/>
      <c r="AB466" s="165"/>
      <c r="AC466" s="165"/>
      <c r="AD466" s="165"/>
    </row>
    <row r="467" ht="14.25" customHeight="1" spans="1:30">
      <c r="A467" s="165"/>
      <c r="B467" s="165"/>
      <c r="C467" s="166"/>
      <c r="D467" s="198"/>
      <c r="E467" s="165"/>
      <c r="F467" s="165"/>
      <c r="G467" s="165"/>
      <c r="H467" s="165"/>
      <c r="I467" s="165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  <c r="AA467" s="165"/>
      <c r="AB467" s="165"/>
      <c r="AC467" s="165"/>
      <c r="AD467" s="165"/>
    </row>
    <row r="468" ht="14.25" customHeight="1" spans="1:30">
      <c r="A468" s="165"/>
      <c r="B468" s="165"/>
      <c r="C468" s="166"/>
      <c r="D468" s="198"/>
      <c r="E468" s="165"/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  <c r="AA468" s="165"/>
      <c r="AB468" s="165"/>
      <c r="AC468" s="165"/>
      <c r="AD468" s="165"/>
    </row>
    <row r="469" ht="14.25" customHeight="1" spans="1:30">
      <c r="A469" s="165"/>
      <c r="B469" s="165"/>
      <c r="C469" s="166"/>
      <c r="D469" s="198"/>
      <c r="E469" s="165"/>
      <c r="F469" s="165"/>
      <c r="G469" s="165"/>
      <c r="H469" s="165"/>
      <c r="I469" s="165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  <c r="AA469" s="165"/>
      <c r="AB469" s="165"/>
      <c r="AC469" s="165"/>
      <c r="AD469" s="165"/>
    </row>
    <row r="470" ht="14.25" customHeight="1" spans="1:30">
      <c r="A470" s="165"/>
      <c r="B470" s="165"/>
      <c r="C470" s="166"/>
      <c r="D470" s="198"/>
      <c r="E470" s="165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  <c r="AA470" s="165"/>
      <c r="AB470" s="165"/>
      <c r="AC470" s="165"/>
      <c r="AD470" s="165"/>
    </row>
    <row r="471" ht="14.25" customHeight="1" spans="1:30">
      <c r="A471" s="165"/>
      <c r="B471" s="165"/>
      <c r="C471" s="166"/>
      <c r="D471" s="198"/>
      <c r="E471" s="165"/>
      <c r="F471" s="165"/>
      <c r="G471" s="165"/>
      <c r="H471" s="165"/>
      <c r="I471" s="165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  <c r="AA471" s="165"/>
      <c r="AB471" s="165"/>
      <c r="AC471" s="165"/>
      <c r="AD471" s="165"/>
    </row>
    <row r="472" ht="14.25" customHeight="1" spans="1:30">
      <c r="A472" s="165"/>
      <c r="B472" s="165"/>
      <c r="C472" s="166"/>
      <c r="D472" s="198"/>
      <c r="E472" s="165"/>
      <c r="F472" s="165"/>
      <c r="G472" s="165"/>
      <c r="H472" s="165"/>
      <c r="I472" s="165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  <c r="AA472" s="165"/>
      <c r="AB472" s="165"/>
      <c r="AC472" s="165"/>
      <c r="AD472" s="165"/>
    </row>
    <row r="473" ht="14.25" customHeight="1" spans="1:30">
      <c r="A473" s="165"/>
      <c r="B473" s="165"/>
      <c r="C473" s="166"/>
      <c r="D473" s="198"/>
      <c r="E473" s="165"/>
      <c r="F473" s="165"/>
      <c r="G473" s="165"/>
      <c r="H473" s="165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  <c r="AA473" s="165"/>
      <c r="AB473" s="165"/>
      <c r="AC473" s="165"/>
      <c r="AD473" s="165"/>
    </row>
    <row r="474" ht="14.25" customHeight="1" spans="1:30">
      <c r="A474" s="165"/>
      <c r="B474" s="165"/>
      <c r="C474" s="166"/>
      <c r="D474" s="198"/>
      <c r="E474" s="165"/>
      <c r="F474" s="165"/>
      <c r="G474" s="165"/>
      <c r="H474" s="165"/>
      <c r="I474" s="165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  <c r="AA474" s="165"/>
      <c r="AB474" s="165"/>
      <c r="AC474" s="165"/>
      <c r="AD474" s="165"/>
    </row>
    <row r="475" ht="14.25" customHeight="1" spans="1:30">
      <c r="A475" s="165"/>
      <c r="B475" s="165"/>
      <c r="C475" s="166"/>
      <c r="D475" s="198"/>
      <c r="E475" s="165"/>
      <c r="F475" s="165"/>
      <c r="G475" s="165"/>
      <c r="H475" s="165"/>
      <c r="I475" s="165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  <c r="AA475" s="165"/>
      <c r="AB475" s="165"/>
      <c r="AC475" s="165"/>
      <c r="AD475" s="165"/>
    </row>
    <row r="476" ht="14.25" customHeight="1" spans="1:30">
      <c r="A476" s="165"/>
      <c r="B476" s="165"/>
      <c r="C476" s="166"/>
      <c r="D476" s="198"/>
      <c r="E476" s="165"/>
      <c r="F476" s="165"/>
      <c r="G476" s="165"/>
      <c r="H476" s="165"/>
      <c r="I476" s="165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  <c r="AA476" s="165"/>
      <c r="AB476" s="165"/>
      <c r="AC476" s="165"/>
      <c r="AD476" s="165"/>
    </row>
    <row r="477" ht="14.25" customHeight="1" spans="1:30">
      <c r="A477" s="165"/>
      <c r="B477" s="165"/>
      <c r="C477" s="166"/>
      <c r="D477" s="198"/>
      <c r="E477" s="165"/>
      <c r="F477" s="165"/>
      <c r="G477" s="165"/>
      <c r="H477" s="165"/>
      <c r="I477" s="165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  <c r="AA477" s="165"/>
      <c r="AB477" s="165"/>
      <c r="AC477" s="165"/>
      <c r="AD477" s="165"/>
    </row>
    <row r="478" ht="14.25" customHeight="1" spans="1:30">
      <c r="A478" s="165"/>
      <c r="B478" s="165"/>
      <c r="C478" s="166"/>
      <c r="D478" s="198"/>
      <c r="E478" s="165"/>
      <c r="F478" s="165"/>
      <c r="G478" s="165"/>
      <c r="H478" s="165"/>
      <c r="I478" s="165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  <c r="AA478" s="165"/>
      <c r="AB478" s="165"/>
      <c r="AC478" s="165"/>
      <c r="AD478" s="165"/>
    </row>
    <row r="479" ht="14.25" customHeight="1" spans="1:30">
      <c r="A479" s="165"/>
      <c r="B479" s="165"/>
      <c r="C479" s="166"/>
      <c r="D479" s="198"/>
      <c r="E479" s="165"/>
      <c r="F479" s="165"/>
      <c r="G479" s="165"/>
      <c r="H479" s="165"/>
      <c r="I479" s="165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  <c r="AA479" s="165"/>
      <c r="AB479" s="165"/>
      <c r="AC479" s="165"/>
      <c r="AD479" s="165"/>
    </row>
    <row r="480" ht="14.25" customHeight="1" spans="1:30">
      <c r="A480" s="165"/>
      <c r="B480" s="165"/>
      <c r="C480" s="166"/>
      <c r="D480" s="198"/>
      <c r="E480" s="165"/>
      <c r="F480" s="165"/>
      <c r="G480" s="165"/>
      <c r="H480" s="165"/>
      <c r="I480" s="165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  <c r="AA480" s="165"/>
      <c r="AB480" s="165"/>
      <c r="AC480" s="165"/>
      <c r="AD480" s="165"/>
    </row>
    <row r="481" ht="14.25" customHeight="1" spans="1:30">
      <c r="A481" s="165"/>
      <c r="B481" s="165"/>
      <c r="C481" s="166"/>
      <c r="D481" s="198"/>
      <c r="E481" s="165"/>
      <c r="F481" s="165"/>
      <c r="G481" s="165"/>
      <c r="H481" s="165"/>
      <c r="I481" s="165"/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  <c r="AA481" s="165"/>
      <c r="AB481" s="165"/>
      <c r="AC481" s="165"/>
      <c r="AD481" s="165"/>
    </row>
    <row r="482" ht="14.25" customHeight="1" spans="1:30">
      <c r="A482" s="165"/>
      <c r="B482" s="165"/>
      <c r="C482" s="166"/>
      <c r="D482" s="198"/>
      <c r="E482" s="165"/>
      <c r="F482" s="165"/>
      <c r="G482" s="165"/>
      <c r="H482" s="165"/>
      <c r="I482" s="165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  <c r="AA482" s="165"/>
      <c r="AB482" s="165"/>
      <c r="AC482" s="165"/>
      <c r="AD482" s="165"/>
    </row>
    <row r="483" ht="14.25" customHeight="1" spans="1:30">
      <c r="A483" s="165"/>
      <c r="B483" s="165"/>
      <c r="C483" s="166"/>
      <c r="D483" s="198"/>
      <c r="E483" s="165"/>
      <c r="F483" s="165"/>
      <c r="G483" s="165"/>
      <c r="H483" s="165"/>
      <c r="I483" s="165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  <c r="AA483" s="165"/>
      <c r="AB483" s="165"/>
      <c r="AC483" s="165"/>
      <c r="AD483" s="165"/>
    </row>
    <row r="484" ht="14.25" customHeight="1" spans="1:30">
      <c r="A484" s="165"/>
      <c r="B484" s="165"/>
      <c r="C484" s="166"/>
      <c r="D484" s="198"/>
      <c r="E484" s="165"/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  <c r="AA484" s="165"/>
      <c r="AB484" s="165"/>
      <c r="AC484" s="165"/>
      <c r="AD484" s="165"/>
    </row>
    <row r="485" ht="14.25" customHeight="1" spans="1:30">
      <c r="A485" s="165"/>
      <c r="B485" s="165"/>
      <c r="C485" s="166"/>
      <c r="D485" s="198"/>
      <c r="E485" s="165"/>
      <c r="F485" s="165"/>
      <c r="G485" s="165"/>
      <c r="H485" s="165"/>
      <c r="I485" s="165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  <c r="AA485" s="165"/>
      <c r="AB485" s="165"/>
      <c r="AC485" s="165"/>
      <c r="AD485" s="165"/>
    </row>
    <row r="486" ht="14.25" customHeight="1" spans="1:30">
      <c r="A486" s="165"/>
      <c r="B486" s="165"/>
      <c r="C486" s="166"/>
      <c r="D486" s="198"/>
      <c r="E486" s="165"/>
      <c r="F486" s="165"/>
      <c r="G486" s="165"/>
      <c r="H486" s="165"/>
      <c r="I486" s="165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  <c r="AA486" s="165"/>
      <c r="AB486" s="165"/>
      <c r="AC486" s="165"/>
      <c r="AD486" s="165"/>
    </row>
    <row r="487" ht="14.25" customHeight="1" spans="1:30">
      <c r="A487" s="165"/>
      <c r="B487" s="165"/>
      <c r="C487" s="166"/>
      <c r="D487" s="198"/>
      <c r="E487" s="165"/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  <c r="AA487" s="165"/>
      <c r="AB487" s="165"/>
      <c r="AC487" s="165"/>
      <c r="AD487" s="165"/>
    </row>
    <row r="488" ht="14.25" customHeight="1" spans="1:30">
      <c r="A488" s="165"/>
      <c r="B488" s="165"/>
      <c r="C488" s="166"/>
      <c r="D488" s="198"/>
      <c r="E488" s="165"/>
      <c r="F488" s="165"/>
      <c r="G488" s="165"/>
      <c r="H488" s="165"/>
      <c r="I488" s="165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  <c r="AA488" s="165"/>
      <c r="AB488" s="165"/>
      <c r="AC488" s="165"/>
      <c r="AD488" s="165"/>
    </row>
    <row r="489" ht="14.25" customHeight="1" spans="1:30">
      <c r="A489" s="165"/>
      <c r="B489" s="165"/>
      <c r="C489" s="166"/>
      <c r="D489" s="198"/>
      <c r="E489" s="165"/>
      <c r="F489" s="165"/>
      <c r="G489" s="165"/>
      <c r="H489" s="165"/>
      <c r="I489" s="165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  <c r="AA489" s="165"/>
      <c r="AB489" s="165"/>
      <c r="AC489" s="165"/>
      <c r="AD489" s="165"/>
    </row>
    <row r="490" ht="14.25" customHeight="1" spans="1:30">
      <c r="A490" s="165"/>
      <c r="B490" s="165"/>
      <c r="C490" s="166"/>
      <c r="D490" s="198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</row>
    <row r="491" ht="14.25" customHeight="1" spans="1:30">
      <c r="A491" s="165"/>
      <c r="B491" s="165"/>
      <c r="C491" s="166"/>
      <c r="D491" s="198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</row>
    <row r="492" ht="14.25" customHeight="1" spans="1:30">
      <c r="A492" s="165"/>
      <c r="B492" s="165"/>
      <c r="C492" s="166"/>
      <c r="D492" s="198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</row>
    <row r="493" ht="14.25" customHeight="1" spans="1:30">
      <c r="A493" s="165"/>
      <c r="B493" s="165"/>
      <c r="C493" s="166"/>
      <c r="D493" s="198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</row>
    <row r="494" ht="14.25" customHeight="1" spans="1:30">
      <c r="A494" s="165"/>
      <c r="B494" s="165"/>
      <c r="C494" s="166"/>
      <c r="D494" s="198"/>
      <c r="E494" s="165"/>
      <c r="F494" s="165"/>
      <c r="G494" s="165"/>
      <c r="H494" s="165"/>
      <c r="I494" s="165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  <c r="AA494" s="165"/>
      <c r="AB494" s="165"/>
      <c r="AC494" s="165"/>
      <c r="AD494" s="165"/>
    </row>
    <row r="495" ht="14.25" customHeight="1" spans="1:30">
      <c r="A495" s="165"/>
      <c r="B495" s="165"/>
      <c r="C495" s="166"/>
      <c r="D495" s="198"/>
      <c r="E495" s="165"/>
      <c r="F495" s="165"/>
      <c r="G495" s="165"/>
      <c r="H495" s="165"/>
      <c r="I495" s="165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  <c r="AA495" s="165"/>
      <c r="AB495" s="165"/>
      <c r="AC495" s="165"/>
      <c r="AD495" s="165"/>
    </row>
    <row r="496" ht="14.25" customHeight="1" spans="1:30">
      <c r="A496" s="165"/>
      <c r="B496" s="165"/>
      <c r="C496" s="166"/>
      <c r="D496" s="198"/>
      <c r="E496" s="165"/>
      <c r="F496" s="165"/>
      <c r="G496" s="165"/>
      <c r="H496" s="165"/>
      <c r="I496" s="165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  <c r="AA496" s="165"/>
      <c r="AB496" s="165"/>
      <c r="AC496" s="165"/>
      <c r="AD496" s="165"/>
    </row>
    <row r="497" ht="14.25" customHeight="1" spans="1:30">
      <c r="A497" s="165"/>
      <c r="B497" s="165"/>
      <c r="C497" s="166"/>
      <c r="D497" s="198"/>
      <c r="E497" s="165"/>
      <c r="F497" s="165"/>
      <c r="G497" s="165"/>
      <c r="H497" s="165"/>
      <c r="I497" s="165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  <c r="AA497" s="165"/>
      <c r="AB497" s="165"/>
      <c r="AC497" s="165"/>
      <c r="AD497" s="165"/>
    </row>
    <row r="498" ht="14.25" customHeight="1" spans="1:30">
      <c r="A498" s="165"/>
      <c r="B498" s="165"/>
      <c r="C498" s="166"/>
      <c r="D498" s="198"/>
      <c r="E498" s="165"/>
      <c r="F498" s="165"/>
      <c r="G498" s="165"/>
      <c r="H498" s="165"/>
      <c r="I498" s="165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  <c r="AA498" s="165"/>
      <c r="AB498" s="165"/>
      <c r="AC498" s="165"/>
      <c r="AD498" s="165"/>
    </row>
    <row r="499" ht="14.25" customHeight="1" spans="1:30">
      <c r="A499" s="165"/>
      <c r="B499" s="165"/>
      <c r="C499" s="166"/>
      <c r="D499" s="198"/>
      <c r="E499" s="165"/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  <c r="AA499" s="165"/>
      <c r="AB499" s="165"/>
      <c r="AC499" s="165"/>
      <c r="AD499" s="165"/>
    </row>
    <row r="500" ht="14.25" customHeight="1" spans="1:30">
      <c r="A500" s="165"/>
      <c r="B500" s="165"/>
      <c r="C500" s="166"/>
      <c r="D500" s="198"/>
      <c r="E500" s="165"/>
      <c r="F500" s="165"/>
      <c r="G500" s="165"/>
      <c r="H500" s="165"/>
      <c r="I500" s="165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  <c r="AA500" s="165"/>
      <c r="AB500" s="165"/>
      <c r="AC500" s="165"/>
      <c r="AD500" s="165"/>
    </row>
    <row r="501" ht="14.25" customHeight="1" spans="1:30">
      <c r="A501" s="165"/>
      <c r="B501" s="165"/>
      <c r="C501" s="166"/>
      <c r="D501" s="198"/>
      <c r="E501" s="165"/>
      <c r="F501" s="165"/>
      <c r="G501" s="165"/>
      <c r="H501" s="165"/>
      <c r="I501" s="165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  <c r="AA501" s="165"/>
      <c r="AB501" s="165"/>
      <c r="AC501" s="165"/>
      <c r="AD501" s="165"/>
    </row>
    <row r="502" ht="14.25" customHeight="1" spans="1:30">
      <c r="A502" s="165"/>
      <c r="B502" s="165"/>
      <c r="C502" s="166"/>
      <c r="D502" s="198"/>
      <c r="E502" s="165"/>
      <c r="F502" s="165"/>
      <c r="G502" s="165"/>
      <c r="H502" s="165"/>
      <c r="I502" s="165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  <c r="AA502" s="165"/>
      <c r="AB502" s="165"/>
      <c r="AC502" s="165"/>
      <c r="AD502" s="165"/>
    </row>
    <row r="503" ht="14.25" customHeight="1" spans="1:30">
      <c r="A503" s="165"/>
      <c r="B503" s="165"/>
      <c r="C503" s="166"/>
      <c r="D503" s="198"/>
      <c r="E503" s="165"/>
      <c r="F503" s="165"/>
      <c r="G503" s="165"/>
      <c r="H503" s="165"/>
      <c r="I503" s="165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  <c r="AA503" s="165"/>
      <c r="AB503" s="165"/>
      <c r="AC503" s="165"/>
      <c r="AD503" s="165"/>
    </row>
    <row r="504" ht="14.25" customHeight="1" spans="1:30">
      <c r="A504" s="165"/>
      <c r="B504" s="165"/>
      <c r="C504" s="166"/>
      <c r="D504" s="198"/>
      <c r="E504" s="165"/>
      <c r="F504" s="165"/>
      <c r="G504" s="165"/>
      <c r="H504" s="165"/>
      <c r="I504" s="165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  <c r="AA504" s="165"/>
      <c r="AB504" s="165"/>
      <c r="AC504" s="165"/>
      <c r="AD504" s="165"/>
    </row>
    <row r="505" ht="14.25" customHeight="1" spans="1:30">
      <c r="A505" s="165"/>
      <c r="B505" s="165"/>
      <c r="C505" s="166"/>
      <c r="D505" s="198"/>
      <c r="E505" s="165"/>
      <c r="F505" s="165"/>
      <c r="G505" s="165"/>
      <c r="H505" s="165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  <c r="AA505" s="165"/>
      <c r="AB505" s="165"/>
      <c r="AC505" s="165"/>
      <c r="AD505" s="165"/>
    </row>
    <row r="506" ht="14.25" customHeight="1" spans="1:30">
      <c r="A506" s="165"/>
      <c r="B506" s="165"/>
      <c r="C506" s="166"/>
      <c r="D506" s="198"/>
      <c r="E506" s="165"/>
      <c r="F506" s="165"/>
      <c r="G506" s="165"/>
      <c r="H506" s="165"/>
      <c r="I506" s="165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  <c r="AA506" s="165"/>
      <c r="AB506" s="165"/>
      <c r="AC506" s="165"/>
      <c r="AD506" s="165"/>
    </row>
    <row r="507" ht="14.25" customHeight="1" spans="1:30">
      <c r="A507" s="165"/>
      <c r="B507" s="165"/>
      <c r="C507" s="166"/>
      <c r="D507" s="198"/>
      <c r="E507" s="165"/>
      <c r="F507" s="165"/>
      <c r="G507" s="165"/>
      <c r="H507" s="165"/>
      <c r="I507" s="165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  <c r="AA507" s="165"/>
      <c r="AB507" s="165"/>
      <c r="AC507" s="165"/>
      <c r="AD507" s="165"/>
    </row>
    <row r="508" ht="14.25" customHeight="1" spans="1:30">
      <c r="A508" s="165"/>
      <c r="B508" s="165"/>
      <c r="C508" s="166"/>
      <c r="D508" s="198"/>
      <c r="E508" s="165"/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  <c r="AA508" s="165"/>
      <c r="AB508" s="165"/>
      <c r="AC508" s="165"/>
      <c r="AD508" s="165"/>
    </row>
    <row r="509" ht="14.25" customHeight="1" spans="1:30">
      <c r="A509" s="165"/>
      <c r="B509" s="165"/>
      <c r="C509" s="166"/>
      <c r="D509" s="198"/>
      <c r="E509" s="165"/>
      <c r="F509" s="165"/>
      <c r="G509" s="165"/>
      <c r="H509" s="165"/>
      <c r="I509" s="165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  <c r="AA509" s="165"/>
      <c r="AB509" s="165"/>
      <c r="AC509" s="165"/>
      <c r="AD509" s="165"/>
    </row>
    <row r="510" ht="14.25" customHeight="1" spans="1:30">
      <c r="A510" s="165"/>
      <c r="B510" s="165"/>
      <c r="C510" s="166"/>
      <c r="D510" s="198"/>
      <c r="E510" s="165"/>
      <c r="F510" s="165"/>
      <c r="G510" s="165"/>
      <c r="H510" s="165"/>
      <c r="I510" s="165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  <c r="AA510" s="165"/>
      <c r="AB510" s="165"/>
      <c r="AC510" s="165"/>
      <c r="AD510" s="165"/>
    </row>
    <row r="511" ht="14.25" customHeight="1" spans="1:30">
      <c r="A511" s="165"/>
      <c r="B511" s="165"/>
      <c r="C511" s="166"/>
      <c r="D511" s="198"/>
      <c r="E511" s="165"/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  <c r="AA511" s="165"/>
      <c r="AB511" s="165"/>
      <c r="AC511" s="165"/>
      <c r="AD511" s="165"/>
    </row>
    <row r="512" ht="14.25" customHeight="1" spans="1:30">
      <c r="A512" s="165"/>
      <c r="B512" s="165"/>
      <c r="C512" s="166"/>
      <c r="D512" s="198"/>
      <c r="E512" s="165"/>
      <c r="F512" s="165"/>
      <c r="G512" s="165"/>
      <c r="H512" s="165"/>
      <c r="I512" s="165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  <c r="AA512" s="165"/>
      <c r="AB512" s="165"/>
      <c r="AC512" s="165"/>
      <c r="AD512" s="165"/>
    </row>
    <row r="513" ht="14.25" customHeight="1" spans="1:30">
      <c r="A513" s="165"/>
      <c r="B513" s="165"/>
      <c r="C513" s="166"/>
      <c r="D513" s="198"/>
      <c r="E513" s="165"/>
      <c r="F513" s="165"/>
      <c r="G513" s="165"/>
      <c r="H513" s="165"/>
      <c r="I513" s="165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  <c r="AA513" s="165"/>
      <c r="AB513" s="165"/>
      <c r="AC513" s="165"/>
      <c r="AD513" s="165"/>
    </row>
    <row r="514" ht="14.25" customHeight="1" spans="1:30">
      <c r="A514" s="165"/>
      <c r="B514" s="165"/>
      <c r="C514" s="166"/>
      <c r="D514" s="198"/>
      <c r="E514" s="165"/>
      <c r="F514" s="165"/>
      <c r="G514" s="165"/>
      <c r="H514" s="165"/>
      <c r="I514" s="165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  <c r="AA514" s="165"/>
      <c r="AB514" s="165"/>
      <c r="AC514" s="165"/>
      <c r="AD514" s="165"/>
    </row>
    <row r="515" ht="14.25" customHeight="1" spans="1:30">
      <c r="A515" s="165"/>
      <c r="B515" s="165"/>
      <c r="C515" s="166"/>
      <c r="D515" s="198"/>
      <c r="E515" s="165"/>
      <c r="F515" s="165"/>
      <c r="G515" s="165"/>
      <c r="H515" s="165"/>
      <c r="I515" s="165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  <c r="AA515" s="165"/>
      <c r="AB515" s="165"/>
      <c r="AC515" s="165"/>
      <c r="AD515" s="165"/>
    </row>
    <row r="516" ht="14.25" customHeight="1" spans="1:30">
      <c r="A516" s="165"/>
      <c r="B516" s="165"/>
      <c r="C516" s="166"/>
      <c r="D516" s="198"/>
      <c r="E516" s="165"/>
      <c r="F516" s="165"/>
      <c r="G516" s="165"/>
      <c r="H516" s="165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  <c r="AA516" s="165"/>
      <c r="AB516" s="165"/>
      <c r="AC516" s="165"/>
      <c r="AD516" s="165"/>
    </row>
    <row r="517" ht="14.25" customHeight="1" spans="1:30">
      <c r="A517" s="165"/>
      <c r="B517" s="165"/>
      <c r="C517" s="166"/>
      <c r="D517" s="198"/>
      <c r="E517" s="165"/>
      <c r="F517" s="165"/>
      <c r="G517" s="165"/>
      <c r="H517" s="165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  <c r="AA517" s="165"/>
      <c r="AB517" s="165"/>
      <c r="AC517" s="165"/>
      <c r="AD517" s="165"/>
    </row>
    <row r="518" ht="14.25" customHeight="1" spans="1:30">
      <c r="A518" s="165"/>
      <c r="B518" s="165"/>
      <c r="C518" s="166"/>
      <c r="D518" s="198"/>
      <c r="E518" s="165"/>
      <c r="F518" s="165"/>
      <c r="G518" s="165"/>
      <c r="H518" s="165"/>
      <c r="I518" s="165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  <c r="AA518" s="165"/>
      <c r="AB518" s="165"/>
      <c r="AC518" s="165"/>
      <c r="AD518" s="165"/>
    </row>
    <row r="519" ht="14.25" customHeight="1" spans="1:30">
      <c r="A519" s="165"/>
      <c r="B519" s="165"/>
      <c r="C519" s="166"/>
      <c r="D519" s="198"/>
      <c r="E519" s="165"/>
      <c r="F519" s="165"/>
      <c r="G519" s="165"/>
      <c r="H519" s="165"/>
      <c r="I519" s="165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  <c r="AA519" s="165"/>
      <c r="AB519" s="165"/>
      <c r="AC519" s="165"/>
      <c r="AD519" s="165"/>
    </row>
    <row r="520" ht="14.25" customHeight="1" spans="1:30">
      <c r="A520" s="165"/>
      <c r="B520" s="165"/>
      <c r="C520" s="166"/>
      <c r="D520" s="198"/>
      <c r="E520" s="165"/>
      <c r="F520" s="165"/>
      <c r="G520" s="165"/>
      <c r="H520" s="165"/>
      <c r="I520" s="165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  <c r="AA520" s="165"/>
      <c r="AB520" s="165"/>
      <c r="AC520" s="165"/>
      <c r="AD520" s="165"/>
    </row>
    <row r="521" ht="14.25" customHeight="1" spans="1:30">
      <c r="A521" s="165"/>
      <c r="B521" s="165"/>
      <c r="C521" s="166"/>
      <c r="D521" s="198"/>
      <c r="E521" s="165"/>
      <c r="F521" s="165"/>
      <c r="G521" s="165"/>
      <c r="H521" s="165"/>
      <c r="I521" s="165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  <c r="AA521" s="165"/>
      <c r="AB521" s="165"/>
      <c r="AC521" s="165"/>
      <c r="AD521" s="165"/>
    </row>
    <row r="522" ht="14.25" customHeight="1" spans="1:30">
      <c r="A522" s="165"/>
      <c r="B522" s="165"/>
      <c r="C522" s="166"/>
      <c r="D522" s="198"/>
      <c r="E522" s="165"/>
      <c r="F522" s="165"/>
      <c r="G522" s="165"/>
      <c r="H522" s="165"/>
      <c r="I522" s="165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  <c r="AA522" s="165"/>
      <c r="AB522" s="165"/>
      <c r="AC522" s="165"/>
      <c r="AD522" s="165"/>
    </row>
    <row r="523" ht="14.25" customHeight="1" spans="1:30">
      <c r="A523" s="165"/>
      <c r="B523" s="165"/>
      <c r="C523" s="166"/>
      <c r="D523" s="198"/>
      <c r="E523" s="165"/>
      <c r="F523" s="165"/>
      <c r="G523" s="165"/>
      <c r="H523" s="165"/>
      <c r="I523" s="165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  <c r="AA523" s="165"/>
      <c r="AB523" s="165"/>
      <c r="AC523" s="165"/>
      <c r="AD523" s="165"/>
    </row>
    <row r="524" ht="14.25" customHeight="1" spans="1:30">
      <c r="A524" s="165"/>
      <c r="B524" s="165"/>
      <c r="C524" s="166"/>
      <c r="D524" s="198"/>
      <c r="E524" s="165"/>
      <c r="F524" s="165"/>
      <c r="G524" s="165"/>
      <c r="H524" s="165"/>
      <c r="I524" s="165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  <c r="AA524" s="165"/>
      <c r="AB524" s="165"/>
      <c r="AC524" s="165"/>
      <c r="AD524" s="165"/>
    </row>
    <row r="525" ht="14.25" customHeight="1" spans="1:30">
      <c r="A525" s="165"/>
      <c r="B525" s="165"/>
      <c r="C525" s="166"/>
      <c r="D525" s="198"/>
      <c r="E525" s="165"/>
      <c r="F525" s="165"/>
      <c r="G525" s="165"/>
      <c r="H525" s="165"/>
      <c r="I525" s="165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  <c r="AA525" s="165"/>
      <c r="AB525" s="165"/>
      <c r="AC525" s="165"/>
      <c r="AD525" s="165"/>
    </row>
    <row r="526" ht="14.25" customHeight="1" spans="1:30">
      <c r="A526" s="165"/>
      <c r="B526" s="165"/>
      <c r="C526" s="166"/>
      <c r="D526" s="198"/>
      <c r="E526" s="165"/>
      <c r="F526" s="165"/>
      <c r="G526" s="165"/>
      <c r="H526" s="165"/>
      <c r="I526" s="165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  <c r="AA526" s="165"/>
      <c r="AB526" s="165"/>
      <c r="AC526" s="165"/>
      <c r="AD526" s="165"/>
    </row>
    <row r="527" ht="14.25" customHeight="1" spans="1:30">
      <c r="A527" s="165"/>
      <c r="B527" s="165"/>
      <c r="C527" s="166"/>
      <c r="D527" s="198"/>
      <c r="E527" s="165"/>
      <c r="F527" s="165"/>
      <c r="G527" s="165"/>
      <c r="H527" s="165"/>
      <c r="I527" s="165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  <c r="AA527" s="165"/>
      <c r="AB527" s="165"/>
      <c r="AC527" s="165"/>
      <c r="AD527" s="165"/>
    </row>
    <row r="528" ht="14.25" customHeight="1" spans="1:30">
      <c r="A528" s="165"/>
      <c r="B528" s="165"/>
      <c r="C528" s="166"/>
      <c r="D528" s="198"/>
      <c r="E528" s="165"/>
      <c r="F528" s="165"/>
      <c r="G528" s="165"/>
      <c r="H528" s="165"/>
      <c r="I528" s="165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  <c r="AA528" s="165"/>
      <c r="AB528" s="165"/>
      <c r="AC528" s="165"/>
      <c r="AD528" s="165"/>
    </row>
    <row r="529" ht="14.25" customHeight="1" spans="1:30">
      <c r="A529" s="165"/>
      <c r="B529" s="165"/>
      <c r="C529" s="166"/>
      <c r="D529" s="198"/>
      <c r="E529" s="165"/>
      <c r="F529" s="165"/>
      <c r="G529" s="165"/>
      <c r="H529" s="165"/>
      <c r="I529" s="165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  <c r="AA529" s="165"/>
      <c r="AB529" s="165"/>
      <c r="AC529" s="165"/>
      <c r="AD529" s="165"/>
    </row>
    <row r="530" ht="14.25" customHeight="1" spans="1:30">
      <c r="A530" s="165"/>
      <c r="B530" s="165"/>
      <c r="C530" s="166"/>
      <c r="D530" s="198"/>
      <c r="E530" s="165"/>
      <c r="F530" s="165"/>
      <c r="G530" s="165"/>
      <c r="H530" s="165"/>
      <c r="I530" s="165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  <c r="AA530" s="165"/>
      <c r="AB530" s="165"/>
      <c r="AC530" s="165"/>
      <c r="AD530" s="165"/>
    </row>
    <row r="531" ht="14.25" customHeight="1" spans="1:30">
      <c r="A531" s="165"/>
      <c r="B531" s="165"/>
      <c r="C531" s="166"/>
      <c r="D531" s="198"/>
      <c r="E531" s="165"/>
      <c r="F531" s="165"/>
      <c r="G531" s="165"/>
      <c r="H531" s="165"/>
      <c r="I531" s="165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  <c r="AA531" s="165"/>
      <c r="AB531" s="165"/>
      <c r="AC531" s="165"/>
      <c r="AD531" s="165"/>
    </row>
    <row r="532" ht="14.25" customHeight="1" spans="1:30">
      <c r="A532" s="165"/>
      <c r="B532" s="165"/>
      <c r="C532" s="166"/>
      <c r="D532" s="198"/>
      <c r="E532" s="165"/>
      <c r="F532" s="165"/>
      <c r="G532" s="165"/>
      <c r="H532" s="165"/>
      <c r="I532" s="165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  <c r="AA532" s="165"/>
      <c r="AB532" s="165"/>
      <c r="AC532" s="165"/>
      <c r="AD532" s="165"/>
    </row>
    <row r="533" ht="14.25" customHeight="1" spans="1:30">
      <c r="A533" s="165"/>
      <c r="B533" s="165"/>
      <c r="C533" s="166"/>
      <c r="D533" s="198"/>
      <c r="E533" s="165"/>
      <c r="F533" s="165"/>
      <c r="G533" s="165"/>
      <c r="H533" s="165"/>
      <c r="I533" s="165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  <c r="AA533" s="165"/>
      <c r="AB533" s="165"/>
      <c r="AC533" s="165"/>
      <c r="AD533" s="165"/>
    </row>
    <row r="534" ht="14.25" customHeight="1" spans="1:30">
      <c r="A534" s="165"/>
      <c r="B534" s="165"/>
      <c r="C534" s="166"/>
      <c r="D534" s="198"/>
      <c r="E534" s="165"/>
      <c r="F534" s="165"/>
      <c r="G534" s="165"/>
      <c r="H534" s="165"/>
      <c r="I534" s="165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  <c r="AA534" s="165"/>
      <c r="AB534" s="165"/>
      <c r="AC534" s="165"/>
      <c r="AD534" s="165"/>
    </row>
    <row r="535" ht="14.25" customHeight="1" spans="1:30">
      <c r="A535" s="165"/>
      <c r="B535" s="165"/>
      <c r="C535" s="166"/>
      <c r="D535" s="198"/>
      <c r="E535" s="165"/>
      <c r="F535" s="165"/>
      <c r="G535" s="165"/>
      <c r="H535" s="165"/>
      <c r="I535" s="165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  <c r="AA535" s="165"/>
      <c r="AB535" s="165"/>
      <c r="AC535" s="165"/>
      <c r="AD535" s="165"/>
    </row>
    <row r="536" ht="14.25" customHeight="1" spans="1:30">
      <c r="A536" s="165"/>
      <c r="B536" s="165"/>
      <c r="C536" s="166"/>
      <c r="D536" s="198"/>
      <c r="E536" s="165"/>
      <c r="F536" s="165"/>
      <c r="G536" s="165"/>
      <c r="H536" s="165"/>
      <c r="I536" s="165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  <c r="AA536" s="165"/>
      <c r="AB536" s="165"/>
      <c r="AC536" s="165"/>
      <c r="AD536" s="165"/>
    </row>
    <row r="537" ht="14.25" customHeight="1" spans="1:30">
      <c r="A537" s="165"/>
      <c r="B537" s="165"/>
      <c r="C537" s="166"/>
      <c r="D537" s="198"/>
      <c r="E537" s="165"/>
      <c r="F537" s="165"/>
      <c r="G537" s="165"/>
      <c r="H537" s="165"/>
      <c r="I537" s="165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  <c r="AA537" s="165"/>
      <c r="AB537" s="165"/>
      <c r="AC537" s="165"/>
      <c r="AD537" s="165"/>
    </row>
    <row r="538" ht="14.25" customHeight="1" spans="1:30">
      <c r="A538" s="165"/>
      <c r="B538" s="165"/>
      <c r="C538" s="166"/>
      <c r="D538" s="198"/>
      <c r="E538" s="165"/>
      <c r="F538" s="165"/>
      <c r="G538" s="165"/>
      <c r="H538" s="165"/>
      <c r="I538" s="165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  <c r="AA538" s="165"/>
      <c r="AB538" s="165"/>
      <c r="AC538" s="165"/>
      <c r="AD538" s="165"/>
    </row>
    <row r="539" ht="14.25" customHeight="1" spans="1:30">
      <c r="A539" s="165"/>
      <c r="B539" s="165"/>
      <c r="C539" s="166"/>
      <c r="D539" s="198"/>
      <c r="E539" s="165"/>
      <c r="F539" s="165"/>
      <c r="G539" s="165"/>
      <c r="H539" s="165"/>
      <c r="I539" s="165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  <c r="AA539" s="165"/>
      <c r="AB539" s="165"/>
      <c r="AC539" s="165"/>
      <c r="AD539" s="165"/>
    </row>
    <row r="540" ht="14.25" customHeight="1" spans="1:30">
      <c r="A540" s="165"/>
      <c r="B540" s="165"/>
      <c r="C540" s="166"/>
      <c r="D540" s="198"/>
      <c r="E540" s="165"/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  <c r="AA540" s="165"/>
      <c r="AB540" s="165"/>
      <c r="AC540" s="165"/>
      <c r="AD540" s="165"/>
    </row>
    <row r="541" ht="14.25" customHeight="1" spans="1:30">
      <c r="A541" s="165"/>
      <c r="B541" s="165"/>
      <c r="C541" s="166"/>
      <c r="D541" s="198"/>
      <c r="E541" s="165"/>
      <c r="F541" s="165"/>
      <c r="G541" s="165"/>
      <c r="H541" s="165"/>
      <c r="I541" s="165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  <c r="AA541" s="165"/>
      <c r="AB541" s="165"/>
      <c r="AC541" s="165"/>
      <c r="AD541" s="165"/>
    </row>
    <row r="542" ht="14.25" customHeight="1" spans="1:30">
      <c r="A542" s="165"/>
      <c r="B542" s="165"/>
      <c r="C542" s="166"/>
      <c r="D542" s="198"/>
      <c r="E542" s="165"/>
      <c r="F542" s="165"/>
      <c r="G542" s="165"/>
      <c r="H542" s="165"/>
      <c r="I542" s="165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  <c r="AA542" s="165"/>
      <c r="AB542" s="165"/>
      <c r="AC542" s="165"/>
      <c r="AD542" s="165"/>
    </row>
    <row r="543" ht="14.25" customHeight="1" spans="1:30">
      <c r="A543" s="165"/>
      <c r="B543" s="165"/>
      <c r="C543" s="166"/>
      <c r="D543" s="198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</row>
    <row r="544" ht="14.25" customHeight="1" spans="1:30">
      <c r="A544" s="165"/>
      <c r="B544" s="165"/>
      <c r="C544" s="166"/>
      <c r="D544" s="198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</row>
    <row r="545" ht="14.25" customHeight="1" spans="1:30">
      <c r="A545" s="165"/>
      <c r="B545" s="165"/>
      <c r="C545" s="166"/>
      <c r="D545" s="198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</row>
    <row r="546" ht="14.25" customHeight="1" spans="1:30">
      <c r="A546" s="165"/>
      <c r="B546" s="165"/>
      <c r="C546" s="166"/>
      <c r="D546" s="198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</row>
    <row r="547" ht="14.25" customHeight="1" spans="1:30">
      <c r="A547" s="165"/>
      <c r="B547" s="165"/>
      <c r="C547" s="166"/>
      <c r="D547" s="198"/>
      <c r="E547" s="165"/>
      <c r="F547" s="165"/>
      <c r="G547" s="165"/>
      <c r="H547" s="165"/>
      <c r="I547" s="165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  <c r="AA547" s="165"/>
      <c r="AB547" s="165"/>
      <c r="AC547" s="165"/>
      <c r="AD547" s="165"/>
    </row>
    <row r="548" ht="14.25" customHeight="1" spans="1:30">
      <c r="A548" s="165"/>
      <c r="B548" s="165"/>
      <c r="C548" s="166"/>
      <c r="D548" s="198"/>
      <c r="E548" s="165"/>
      <c r="F548" s="165"/>
      <c r="G548" s="165"/>
      <c r="H548" s="165"/>
      <c r="I548" s="165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  <c r="AA548" s="165"/>
      <c r="AB548" s="165"/>
      <c r="AC548" s="165"/>
      <c r="AD548" s="165"/>
    </row>
    <row r="549" ht="14.25" customHeight="1" spans="1:30">
      <c r="A549" s="165"/>
      <c r="B549" s="165"/>
      <c r="C549" s="166"/>
      <c r="D549" s="198"/>
      <c r="E549" s="165"/>
      <c r="F549" s="165"/>
      <c r="G549" s="165"/>
      <c r="H549" s="165"/>
      <c r="I549" s="165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  <c r="AA549" s="165"/>
      <c r="AB549" s="165"/>
      <c r="AC549" s="165"/>
      <c r="AD549" s="165"/>
    </row>
    <row r="550" ht="14.25" customHeight="1" spans="1:30">
      <c r="A550" s="165"/>
      <c r="B550" s="165"/>
      <c r="C550" s="166"/>
      <c r="D550" s="198"/>
      <c r="E550" s="165"/>
      <c r="F550" s="165"/>
      <c r="G550" s="165"/>
      <c r="H550" s="165"/>
      <c r="I550" s="165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  <c r="AA550" s="165"/>
      <c r="AB550" s="165"/>
      <c r="AC550" s="165"/>
      <c r="AD550" s="165"/>
    </row>
    <row r="551" ht="14.25" customHeight="1" spans="1:30">
      <c r="A551" s="165"/>
      <c r="B551" s="165"/>
      <c r="C551" s="166"/>
      <c r="D551" s="198"/>
      <c r="E551" s="165"/>
      <c r="F551" s="165"/>
      <c r="G551" s="165"/>
      <c r="H551" s="165"/>
      <c r="I551" s="165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  <c r="AA551" s="165"/>
      <c r="AB551" s="165"/>
      <c r="AC551" s="165"/>
      <c r="AD551" s="165"/>
    </row>
    <row r="552" ht="14.25" customHeight="1" spans="1:30">
      <c r="A552" s="165"/>
      <c r="B552" s="165"/>
      <c r="C552" s="166"/>
      <c r="D552" s="198"/>
      <c r="E552" s="165"/>
      <c r="F552" s="165"/>
      <c r="G552" s="165"/>
      <c r="H552" s="165"/>
      <c r="I552" s="165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  <c r="AA552" s="165"/>
      <c r="AB552" s="165"/>
      <c r="AC552" s="165"/>
      <c r="AD552" s="165"/>
    </row>
    <row r="553" ht="14.25" customHeight="1" spans="1:30">
      <c r="A553" s="165"/>
      <c r="B553" s="165"/>
      <c r="C553" s="166"/>
      <c r="D553" s="198"/>
      <c r="E553" s="165"/>
      <c r="F553" s="165"/>
      <c r="G553" s="165"/>
      <c r="H553" s="165"/>
      <c r="I553" s="165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  <c r="AA553" s="165"/>
      <c r="AB553" s="165"/>
      <c r="AC553" s="165"/>
      <c r="AD553" s="165"/>
    </row>
    <row r="554" ht="14.25" customHeight="1" spans="1:30">
      <c r="A554" s="165"/>
      <c r="B554" s="165"/>
      <c r="C554" s="166"/>
      <c r="D554" s="198"/>
      <c r="E554" s="165"/>
      <c r="F554" s="165"/>
      <c r="G554" s="165"/>
      <c r="H554" s="165"/>
      <c r="I554" s="165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  <c r="AA554" s="165"/>
      <c r="AB554" s="165"/>
      <c r="AC554" s="165"/>
      <c r="AD554" s="165"/>
    </row>
    <row r="555" ht="14.25" customHeight="1" spans="1:30">
      <c r="A555" s="165"/>
      <c r="B555" s="165"/>
      <c r="C555" s="166"/>
      <c r="D555" s="198"/>
      <c r="E555" s="165"/>
      <c r="F555" s="165"/>
      <c r="G555" s="165"/>
      <c r="H555" s="165"/>
      <c r="I555" s="165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  <c r="AA555" s="165"/>
      <c r="AB555" s="165"/>
      <c r="AC555" s="165"/>
      <c r="AD555" s="165"/>
    </row>
    <row r="556" ht="14.25" customHeight="1" spans="1:30">
      <c r="A556" s="165"/>
      <c r="B556" s="165"/>
      <c r="C556" s="166"/>
      <c r="D556" s="198"/>
      <c r="E556" s="165"/>
      <c r="F556" s="165"/>
      <c r="G556" s="165"/>
      <c r="H556" s="165"/>
      <c r="I556" s="165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  <c r="AA556" s="165"/>
      <c r="AB556" s="165"/>
      <c r="AC556" s="165"/>
      <c r="AD556" s="165"/>
    </row>
    <row r="557" ht="14.25" customHeight="1" spans="1:30">
      <c r="A557" s="165"/>
      <c r="B557" s="165"/>
      <c r="C557" s="166"/>
      <c r="D557" s="198"/>
      <c r="E557" s="165"/>
      <c r="F557" s="165"/>
      <c r="G557" s="165"/>
      <c r="H557" s="165"/>
      <c r="I557" s="165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  <c r="AA557" s="165"/>
      <c r="AB557" s="165"/>
      <c r="AC557" s="165"/>
      <c r="AD557" s="165"/>
    </row>
    <row r="558" ht="14.25" customHeight="1" spans="1:30">
      <c r="A558" s="165"/>
      <c r="B558" s="165"/>
      <c r="C558" s="166"/>
      <c r="D558" s="198"/>
      <c r="E558" s="165"/>
      <c r="F558" s="165"/>
      <c r="G558" s="165"/>
      <c r="H558" s="165"/>
      <c r="I558" s="165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  <c r="AA558" s="165"/>
      <c r="AB558" s="165"/>
      <c r="AC558" s="165"/>
      <c r="AD558" s="165"/>
    </row>
    <row r="559" ht="14.25" customHeight="1" spans="1:30">
      <c r="A559" s="165"/>
      <c r="B559" s="165"/>
      <c r="C559" s="166"/>
      <c r="D559" s="198"/>
      <c r="E559" s="165"/>
      <c r="F559" s="165"/>
      <c r="G559" s="165"/>
      <c r="H559" s="165"/>
      <c r="I559" s="165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  <c r="AA559" s="165"/>
      <c r="AB559" s="165"/>
      <c r="AC559" s="165"/>
      <c r="AD559" s="165"/>
    </row>
    <row r="560" ht="14.25" customHeight="1" spans="1:30">
      <c r="A560" s="165"/>
      <c r="B560" s="165"/>
      <c r="C560" s="166"/>
      <c r="D560" s="198"/>
      <c r="E560" s="165"/>
      <c r="F560" s="165"/>
      <c r="G560" s="165"/>
      <c r="H560" s="165"/>
      <c r="I560" s="165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  <c r="AA560" s="165"/>
      <c r="AB560" s="165"/>
      <c r="AC560" s="165"/>
      <c r="AD560" s="165"/>
    </row>
    <row r="561" ht="14.25" customHeight="1" spans="1:30">
      <c r="A561" s="165"/>
      <c r="B561" s="165"/>
      <c r="C561" s="166"/>
      <c r="D561" s="198"/>
      <c r="E561" s="165"/>
      <c r="F561" s="165"/>
      <c r="G561" s="165"/>
      <c r="H561" s="165"/>
      <c r="I561" s="165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  <c r="AA561" s="165"/>
      <c r="AB561" s="165"/>
      <c r="AC561" s="165"/>
      <c r="AD561" s="165"/>
    </row>
    <row r="562" ht="14.25" customHeight="1" spans="1:30">
      <c r="A562" s="165"/>
      <c r="B562" s="165"/>
      <c r="C562" s="166"/>
      <c r="D562" s="198"/>
      <c r="E562" s="165"/>
      <c r="F562" s="165"/>
      <c r="G562" s="165"/>
      <c r="H562" s="165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  <c r="AA562" s="165"/>
      <c r="AB562" s="165"/>
      <c r="AC562" s="165"/>
      <c r="AD562" s="165"/>
    </row>
    <row r="563" ht="14.25" customHeight="1" spans="1:30">
      <c r="A563" s="165"/>
      <c r="B563" s="165"/>
      <c r="C563" s="166"/>
      <c r="D563" s="198"/>
      <c r="E563" s="165"/>
      <c r="F563" s="165"/>
      <c r="G563" s="165"/>
      <c r="H563" s="165"/>
      <c r="I563" s="165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  <c r="AA563" s="165"/>
      <c r="AB563" s="165"/>
      <c r="AC563" s="165"/>
      <c r="AD563" s="165"/>
    </row>
    <row r="564" ht="14.25" customHeight="1" spans="1:30">
      <c r="A564" s="165"/>
      <c r="B564" s="165"/>
      <c r="C564" s="166"/>
      <c r="D564" s="198"/>
      <c r="E564" s="165"/>
      <c r="F564" s="165"/>
      <c r="G564" s="165"/>
      <c r="H564" s="165"/>
      <c r="I564" s="165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  <c r="AA564" s="165"/>
      <c r="AB564" s="165"/>
      <c r="AC564" s="165"/>
      <c r="AD564" s="165"/>
    </row>
    <row r="565" ht="14.25" customHeight="1" spans="1:30">
      <c r="A565" s="165"/>
      <c r="B565" s="165"/>
      <c r="C565" s="166"/>
      <c r="D565" s="198"/>
      <c r="E565" s="165"/>
      <c r="F565" s="165"/>
      <c r="G565" s="165"/>
      <c r="H565" s="165"/>
      <c r="I565" s="165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  <c r="AA565" s="165"/>
      <c r="AB565" s="165"/>
      <c r="AC565" s="165"/>
      <c r="AD565" s="165"/>
    </row>
    <row r="566" ht="14.25" customHeight="1" spans="1:30">
      <c r="A566" s="165"/>
      <c r="B566" s="165"/>
      <c r="C566" s="166"/>
      <c r="D566" s="198"/>
      <c r="E566" s="165"/>
      <c r="F566" s="165"/>
      <c r="G566" s="165"/>
      <c r="H566" s="165"/>
      <c r="I566" s="165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  <c r="AA566" s="165"/>
      <c r="AB566" s="165"/>
      <c r="AC566" s="165"/>
      <c r="AD566" s="165"/>
    </row>
    <row r="567" ht="14.25" customHeight="1" spans="1:30">
      <c r="A567" s="165"/>
      <c r="B567" s="165"/>
      <c r="C567" s="166"/>
      <c r="D567" s="198"/>
      <c r="E567" s="165"/>
      <c r="F567" s="165"/>
      <c r="G567" s="165"/>
      <c r="H567" s="165"/>
      <c r="I567" s="165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  <c r="AA567" s="165"/>
      <c r="AB567" s="165"/>
      <c r="AC567" s="165"/>
      <c r="AD567" s="165"/>
    </row>
    <row r="568" ht="14.25" customHeight="1" spans="1:30">
      <c r="A568" s="165"/>
      <c r="B568" s="165"/>
      <c r="C568" s="166"/>
      <c r="D568" s="198"/>
      <c r="E568" s="165"/>
      <c r="F568" s="165"/>
      <c r="G568" s="165"/>
      <c r="H568" s="165"/>
      <c r="I568" s="165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  <c r="AA568" s="165"/>
      <c r="AB568" s="165"/>
      <c r="AC568" s="165"/>
      <c r="AD568" s="165"/>
    </row>
    <row r="569" ht="14.25" customHeight="1" spans="1:30">
      <c r="A569" s="165"/>
      <c r="B569" s="165"/>
      <c r="C569" s="166"/>
      <c r="D569" s="198"/>
      <c r="E569" s="165"/>
      <c r="F569" s="165"/>
      <c r="G569" s="165"/>
      <c r="H569" s="165"/>
      <c r="I569" s="165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  <c r="AA569" s="165"/>
      <c r="AB569" s="165"/>
      <c r="AC569" s="165"/>
      <c r="AD569" s="165"/>
    </row>
    <row r="570" ht="14.25" customHeight="1" spans="1:30">
      <c r="A570" s="165"/>
      <c r="B570" s="165"/>
      <c r="C570" s="166"/>
      <c r="D570" s="198"/>
      <c r="E570" s="165"/>
      <c r="F570" s="165"/>
      <c r="G570" s="165"/>
      <c r="H570" s="165"/>
      <c r="I570" s="165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  <c r="AA570" s="165"/>
      <c r="AB570" s="165"/>
      <c r="AC570" s="165"/>
      <c r="AD570" s="165"/>
    </row>
    <row r="571" ht="14.25" customHeight="1" spans="1:30">
      <c r="A571" s="165"/>
      <c r="B571" s="165"/>
      <c r="C571" s="166"/>
      <c r="D571" s="198"/>
      <c r="E571" s="165"/>
      <c r="F571" s="165"/>
      <c r="G571" s="165"/>
      <c r="H571" s="165"/>
      <c r="I571" s="165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  <c r="AA571" s="165"/>
      <c r="AB571" s="165"/>
      <c r="AC571" s="165"/>
      <c r="AD571" s="165"/>
    </row>
    <row r="572" ht="14.25" customHeight="1" spans="1:30">
      <c r="A572" s="165"/>
      <c r="B572" s="165"/>
      <c r="C572" s="166"/>
      <c r="D572" s="198"/>
      <c r="E572" s="165"/>
      <c r="F572" s="165"/>
      <c r="G572" s="165"/>
      <c r="H572" s="165"/>
      <c r="I572" s="165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  <c r="AA572" s="165"/>
      <c r="AB572" s="165"/>
      <c r="AC572" s="165"/>
      <c r="AD572" s="165"/>
    </row>
    <row r="573" ht="14.25" customHeight="1" spans="1:30">
      <c r="A573" s="165"/>
      <c r="B573" s="165"/>
      <c r="C573" s="166"/>
      <c r="D573" s="198"/>
      <c r="E573" s="165"/>
      <c r="F573" s="165"/>
      <c r="G573" s="165"/>
      <c r="H573" s="165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  <c r="AA573" s="165"/>
      <c r="AB573" s="165"/>
      <c r="AC573" s="165"/>
      <c r="AD573" s="165"/>
    </row>
    <row r="574" ht="14.25" customHeight="1" spans="1:30">
      <c r="A574" s="165"/>
      <c r="B574" s="165"/>
      <c r="C574" s="166"/>
      <c r="D574" s="198"/>
      <c r="E574" s="165"/>
      <c r="F574" s="165"/>
      <c r="G574" s="165"/>
      <c r="H574" s="165"/>
      <c r="I574" s="165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  <c r="AA574" s="165"/>
      <c r="AB574" s="165"/>
      <c r="AC574" s="165"/>
      <c r="AD574" s="165"/>
    </row>
    <row r="575" ht="14.25" customHeight="1" spans="1:30">
      <c r="A575" s="165"/>
      <c r="B575" s="165"/>
      <c r="C575" s="166"/>
      <c r="D575" s="198"/>
      <c r="E575" s="165"/>
      <c r="F575" s="165"/>
      <c r="G575" s="165"/>
      <c r="H575" s="165"/>
      <c r="I575" s="165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  <c r="AA575" s="165"/>
      <c r="AB575" s="165"/>
      <c r="AC575" s="165"/>
      <c r="AD575" s="165"/>
    </row>
    <row r="576" ht="14.25" customHeight="1" spans="1:30">
      <c r="A576" s="165"/>
      <c r="B576" s="165"/>
      <c r="C576" s="166"/>
      <c r="D576" s="198"/>
      <c r="E576" s="165"/>
      <c r="F576" s="165"/>
      <c r="G576" s="165"/>
      <c r="H576" s="165"/>
      <c r="I576" s="165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  <c r="AA576" s="165"/>
      <c r="AB576" s="165"/>
      <c r="AC576" s="165"/>
      <c r="AD576" s="165"/>
    </row>
    <row r="577" ht="14.25" customHeight="1" spans="1:30">
      <c r="A577" s="165"/>
      <c r="B577" s="165"/>
      <c r="C577" s="166"/>
      <c r="D577" s="198"/>
      <c r="E577" s="165"/>
      <c r="F577" s="165"/>
      <c r="G577" s="165"/>
      <c r="H577" s="165"/>
      <c r="I577" s="165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  <c r="AA577" s="165"/>
      <c r="AB577" s="165"/>
      <c r="AC577" s="165"/>
      <c r="AD577" s="165"/>
    </row>
    <row r="578" ht="14.25" customHeight="1" spans="1:30">
      <c r="A578" s="165"/>
      <c r="B578" s="165"/>
      <c r="C578" s="166"/>
      <c r="D578" s="198"/>
      <c r="E578" s="165"/>
      <c r="F578" s="165"/>
      <c r="G578" s="165"/>
      <c r="H578" s="165"/>
      <c r="I578" s="165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  <c r="AA578" s="165"/>
      <c r="AB578" s="165"/>
      <c r="AC578" s="165"/>
      <c r="AD578" s="165"/>
    </row>
    <row r="579" ht="14.25" customHeight="1" spans="1:30">
      <c r="A579" s="165"/>
      <c r="B579" s="165"/>
      <c r="C579" s="166"/>
      <c r="D579" s="198"/>
      <c r="E579" s="165"/>
      <c r="F579" s="165"/>
      <c r="G579" s="165"/>
      <c r="H579" s="165"/>
      <c r="I579" s="165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  <c r="AA579" s="165"/>
      <c r="AB579" s="165"/>
      <c r="AC579" s="165"/>
      <c r="AD579" s="165"/>
    </row>
    <row r="580" ht="14.25" customHeight="1" spans="1:30">
      <c r="A580" s="165"/>
      <c r="B580" s="165"/>
      <c r="C580" s="166"/>
      <c r="D580" s="198"/>
      <c r="E580" s="165"/>
      <c r="F580" s="165"/>
      <c r="G580" s="165"/>
      <c r="H580" s="165"/>
      <c r="I580" s="165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  <c r="AA580" s="165"/>
      <c r="AB580" s="165"/>
      <c r="AC580" s="165"/>
      <c r="AD580" s="165"/>
    </row>
    <row r="581" ht="14.25" customHeight="1" spans="1:30">
      <c r="A581" s="165"/>
      <c r="B581" s="165"/>
      <c r="C581" s="166"/>
      <c r="D581" s="198"/>
      <c r="E581" s="165"/>
      <c r="F581" s="165"/>
      <c r="G581" s="165"/>
      <c r="H581" s="165"/>
      <c r="I581" s="165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  <c r="AA581" s="165"/>
      <c r="AB581" s="165"/>
      <c r="AC581" s="165"/>
      <c r="AD581" s="165"/>
    </row>
    <row r="582" ht="14.25" customHeight="1" spans="1:30">
      <c r="A582" s="165"/>
      <c r="B582" s="165"/>
      <c r="C582" s="166"/>
      <c r="D582" s="198"/>
      <c r="E582" s="165"/>
      <c r="F582" s="165"/>
      <c r="G582" s="165"/>
      <c r="H582" s="165"/>
      <c r="I582" s="165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  <c r="AA582" s="165"/>
      <c r="AB582" s="165"/>
      <c r="AC582" s="165"/>
      <c r="AD582" s="165"/>
    </row>
    <row r="583" ht="14.25" customHeight="1" spans="1:30">
      <c r="A583" s="165"/>
      <c r="B583" s="165"/>
      <c r="C583" s="166"/>
      <c r="D583" s="198"/>
      <c r="E583" s="165"/>
      <c r="F583" s="165"/>
      <c r="G583" s="165"/>
      <c r="H583" s="165"/>
      <c r="I583" s="165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  <c r="AA583" s="165"/>
      <c r="AB583" s="165"/>
      <c r="AC583" s="165"/>
      <c r="AD583" s="165"/>
    </row>
    <row r="584" ht="14.25" customHeight="1" spans="1:30">
      <c r="A584" s="165"/>
      <c r="B584" s="165"/>
      <c r="C584" s="166"/>
      <c r="D584" s="198"/>
      <c r="E584" s="165"/>
      <c r="F584" s="165"/>
      <c r="G584" s="165"/>
      <c r="H584" s="165"/>
      <c r="I584" s="165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  <c r="AA584" s="165"/>
      <c r="AB584" s="165"/>
      <c r="AC584" s="165"/>
      <c r="AD584" s="165"/>
    </row>
    <row r="585" ht="14.25" customHeight="1" spans="1:30">
      <c r="A585" s="165"/>
      <c r="B585" s="165"/>
      <c r="C585" s="166"/>
      <c r="D585" s="198"/>
      <c r="E585" s="165"/>
      <c r="F585" s="165"/>
      <c r="G585" s="165"/>
      <c r="H585" s="165"/>
      <c r="I585" s="165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  <c r="AA585" s="165"/>
      <c r="AB585" s="165"/>
      <c r="AC585" s="165"/>
      <c r="AD585" s="165"/>
    </row>
    <row r="586" ht="14.25" customHeight="1" spans="1:30">
      <c r="A586" s="165"/>
      <c r="B586" s="165"/>
      <c r="C586" s="166"/>
      <c r="D586" s="198"/>
      <c r="E586" s="165"/>
      <c r="F586" s="165"/>
      <c r="G586" s="165"/>
      <c r="H586" s="165"/>
      <c r="I586" s="165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  <c r="AA586" s="165"/>
      <c r="AB586" s="165"/>
      <c r="AC586" s="165"/>
      <c r="AD586" s="165"/>
    </row>
    <row r="587" ht="14.25" customHeight="1" spans="1:30">
      <c r="A587" s="165"/>
      <c r="B587" s="165"/>
      <c r="C587" s="166"/>
      <c r="D587" s="198"/>
      <c r="E587" s="165"/>
      <c r="F587" s="165"/>
      <c r="G587" s="165"/>
      <c r="H587" s="165"/>
      <c r="I587" s="165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  <c r="AA587" s="165"/>
      <c r="AB587" s="165"/>
      <c r="AC587" s="165"/>
      <c r="AD587" s="165"/>
    </row>
    <row r="588" ht="14.25" customHeight="1" spans="1:30">
      <c r="A588" s="165"/>
      <c r="B588" s="165"/>
      <c r="C588" s="166"/>
      <c r="D588" s="198"/>
      <c r="E588" s="165"/>
      <c r="F588" s="165"/>
      <c r="G588" s="165"/>
      <c r="H588" s="165"/>
      <c r="I588" s="165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  <c r="AA588" s="165"/>
      <c r="AB588" s="165"/>
      <c r="AC588" s="165"/>
      <c r="AD588" s="165"/>
    </row>
    <row r="589" ht="14.25" customHeight="1" spans="1:30">
      <c r="A589" s="165"/>
      <c r="B589" s="165"/>
      <c r="C589" s="166"/>
      <c r="D589" s="198"/>
      <c r="E589" s="165"/>
      <c r="F589" s="165"/>
      <c r="G589" s="165"/>
      <c r="H589" s="165"/>
      <c r="I589" s="165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  <c r="AA589" s="165"/>
      <c r="AB589" s="165"/>
      <c r="AC589" s="165"/>
      <c r="AD589" s="165"/>
    </row>
    <row r="590" ht="14.25" customHeight="1" spans="1:30">
      <c r="A590" s="165"/>
      <c r="B590" s="165"/>
      <c r="C590" s="166"/>
      <c r="D590" s="198"/>
      <c r="E590" s="165"/>
      <c r="F590" s="165"/>
      <c r="G590" s="165"/>
      <c r="H590" s="165"/>
      <c r="I590" s="165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  <c r="AA590" s="165"/>
      <c r="AB590" s="165"/>
      <c r="AC590" s="165"/>
      <c r="AD590" s="165"/>
    </row>
    <row r="591" ht="14.25" customHeight="1" spans="1:30">
      <c r="A591" s="165"/>
      <c r="B591" s="165"/>
      <c r="C591" s="166"/>
      <c r="D591" s="198"/>
      <c r="E591" s="165"/>
      <c r="F591" s="165"/>
      <c r="G591" s="165"/>
      <c r="H591" s="165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  <c r="AA591" s="165"/>
      <c r="AB591" s="165"/>
      <c r="AC591" s="165"/>
      <c r="AD591" s="165"/>
    </row>
    <row r="592" ht="14.25" customHeight="1" spans="1:30">
      <c r="A592" s="165"/>
      <c r="B592" s="165"/>
      <c r="C592" s="166"/>
      <c r="D592" s="198"/>
      <c r="E592" s="165"/>
      <c r="F592" s="165"/>
      <c r="G592" s="165"/>
      <c r="H592" s="165"/>
      <c r="I592" s="165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  <c r="AA592" s="165"/>
      <c r="AB592" s="165"/>
      <c r="AC592" s="165"/>
      <c r="AD592" s="165"/>
    </row>
    <row r="593" ht="14.25" customHeight="1" spans="1:30">
      <c r="A593" s="165"/>
      <c r="B593" s="165"/>
      <c r="C593" s="166"/>
      <c r="D593" s="198"/>
      <c r="E593" s="165"/>
      <c r="F593" s="165"/>
      <c r="G593" s="165"/>
      <c r="H593" s="165"/>
      <c r="I593" s="165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  <c r="AA593" s="165"/>
      <c r="AB593" s="165"/>
      <c r="AC593" s="165"/>
      <c r="AD593" s="165"/>
    </row>
    <row r="594" ht="14.25" customHeight="1" spans="1:30">
      <c r="A594" s="165"/>
      <c r="B594" s="165"/>
      <c r="C594" s="166"/>
      <c r="D594" s="198"/>
      <c r="E594" s="165"/>
      <c r="F594" s="165"/>
      <c r="G594" s="165"/>
      <c r="H594" s="165"/>
      <c r="I594" s="165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  <c r="AA594" s="165"/>
      <c r="AB594" s="165"/>
      <c r="AC594" s="165"/>
      <c r="AD594" s="165"/>
    </row>
    <row r="595" ht="14.25" customHeight="1" spans="1:30">
      <c r="A595" s="165"/>
      <c r="B595" s="165"/>
      <c r="C595" s="166"/>
      <c r="D595" s="198"/>
      <c r="E595" s="165"/>
      <c r="F595" s="165"/>
      <c r="G595" s="165"/>
      <c r="H595" s="165"/>
      <c r="I595" s="165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  <c r="AA595" s="165"/>
      <c r="AB595" s="165"/>
      <c r="AC595" s="165"/>
      <c r="AD595" s="165"/>
    </row>
    <row r="596" ht="14.25" customHeight="1" spans="1:30">
      <c r="A596" s="165"/>
      <c r="B596" s="165"/>
      <c r="C596" s="166"/>
      <c r="D596" s="198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</row>
    <row r="597" ht="14.25" customHeight="1" spans="1:30">
      <c r="A597" s="165"/>
      <c r="B597" s="165"/>
      <c r="C597" s="166"/>
      <c r="D597" s="198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</row>
    <row r="598" ht="14.25" customHeight="1" spans="1:30">
      <c r="A598" s="165"/>
      <c r="B598" s="165"/>
      <c r="C598" s="166"/>
      <c r="D598" s="198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</row>
    <row r="599" ht="14.25" customHeight="1" spans="1:30">
      <c r="A599" s="165"/>
      <c r="B599" s="165"/>
      <c r="C599" s="166"/>
      <c r="D599" s="198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</row>
    <row r="600" ht="14.25" customHeight="1" spans="1:30">
      <c r="A600" s="165"/>
      <c r="B600" s="165"/>
      <c r="C600" s="166"/>
      <c r="D600" s="198"/>
      <c r="E600" s="165"/>
      <c r="F600" s="165"/>
      <c r="G600" s="165"/>
      <c r="H600" s="165"/>
      <c r="I600" s="165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  <c r="AA600" s="165"/>
      <c r="AB600" s="165"/>
      <c r="AC600" s="165"/>
      <c r="AD600" s="165"/>
    </row>
    <row r="601" ht="14.25" customHeight="1" spans="1:30">
      <c r="A601" s="165"/>
      <c r="B601" s="165"/>
      <c r="C601" s="166"/>
      <c r="D601" s="198"/>
      <c r="E601" s="165"/>
      <c r="F601" s="165"/>
      <c r="G601" s="165"/>
      <c r="H601" s="165"/>
      <c r="I601" s="165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  <c r="AA601" s="165"/>
      <c r="AB601" s="165"/>
      <c r="AC601" s="165"/>
      <c r="AD601" s="165"/>
    </row>
    <row r="602" ht="14.25" customHeight="1" spans="1:30">
      <c r="A602" s="165"/>
      <c r="B602" s="165"/>
      <c r="C602" s="166"/>
      <c r="D602" s="198"/>
      <c r="E602" s="165"/>
      <c r="F602" s="165"/>
      <c r="G602" s="165"/>
      <c r="H602" s="165"/>
      <c r="I602" s="165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  <c r="AA602" s="165"/>
      <c r="AB602" s="165"/>
      <c r="AC602" s="165"/>
      <c r="AD602" s="165"/>
    </row>
    <row r="603" ht="14.25" customHeight="1" spans="1:30">
      <c r="A603" s="165"/>
      <c r="B603" s="165"/>
      <c r="C603" s="166"/>
      <c r="D603" s="198"/>
      <c r="E603" s="165"/>
      <c r="F603" s="165"/>
      <c r="G603" s="165"/>
      <c r="H603" s="165"/>
      <c r="I603" s="165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  <c r="AA603" s="165"/>
      <c r="AB603" s="165"/>
      <c r="AC603" s="165"/>
      <c r="AD603" s="165"/>
    </row>
    <row r="604" ht="14.25" customHeight="1" spans="1:30">
      <c r="A604" s="165"/>
      <c r="B604" s="165"/>
      <c r="C604" s="166"/>
      <c r="D604" s="198"/>
      <c r="E604" s="165"/>
      <c r="F604" s="165"/>
      <c r="G604" s="165"/>
      <c r="H604" s="165"/>
      <c r="I604" s="165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  <c r="AA604" s="165"/>
      <c r="AB604" s="165"/>
      <c r="AC604" s="165"/>
      <c r="AD604" s="165"/>
    </row>
    <row r="605" ht="14.25" customHeight="1" spans="1:30">
      <c r="A605" s="165"/>
      <c r="B605" s="165"/>
      <c r="C605" s="166"/>
      <c r="D605" s="198"/>
      <c r="E605" s="165"/>
      <c r="F605" s="165"/>
      <c r="G605" s="165"/>
      <c r="H605" s="165"/>
      <c r="I605" s="165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  <c r="AA605" s="165"/>
      <c r="AB605" s="165"/>
      <c r="AC605" s="165"/>
      <c r="AD605" s="165"/>
    </row>
    <row r="606" ht="14.25" customHeight="1" spans="1:30">
      <c r="A606" s="165"/>
      <c r="B606" s="165"/>
      <c r="C606" s="166"/>
      <c r="D606" s="198"/>
      <c r="E606" s="165"/>
      <c r="F606" s="165"/>
      <c r="G606" s="165"/>
      <c r="H606" s="165"/>
      <c r="I606" s="165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  <c r="AA606" s="165"/>
      <c r="AB606" s="165"/>
      <c r="AC606" s="165"/>
      <c r="AD606" s="165"/>
    </row>
    <row r="607" ht="14.25" customHeight="1" spans="1:30">
      <c r="A607" s="165"/>
      <c r="B607" s="165"/>
      <c r="C607" s="166"/>
      <c r="D607" s="198"/>
      <c r="E607" s="165"/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  <c r="AA607" s="165"/>
      <c r="AB607" s="165"/>
      <c r="AC607" s="165"/>
      <c r="AD607" s="165"/>
    </row>
    <row r="608" ht="14.25" customHeight="1" spans="1:30">
      <c r="A608" s="165"/>
      <c r="B608" s="165"/>
      <c r="C608" s="166"/>
      <c r="D608" s="198"/>
      <c r="E608" s="165"/>
      <c r="F608" s="165"/>
      <c r="G608" s="165"/>
      <c r="H608" s="165"/>
      <c r="I608" s="165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  <c r="AA608" s="165"/>
      <c r="AB608" s="165"/>
      <c r="AC608" s="165"/>
      <c r="AD608" s="165"/>
    </row>
    <row r="609" ht="14.25" customHeight="1" spans="1:30">
      <c r="A609" s="165"/>
      <c r="B609" s="165"/>
      <c r="C609" s="166"/>
      <c r="D609" s="198"/>
      <c r="E609" s="165"/>
      <c r="F609" s="165"/>
      <c r="G609" s="165"/>
      <c r="H609" s="165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  <c r="AA609" s="165"/>
      <c r="AB609" s="165"/>
      <c r="AC609" s="165"/>
      <c r="AD609" s="165"/>
    </row>
    <row r="610" ht="14.25" customHeight="1" spans="1:30">
      <c r="A610" s="165"/>
      <c r="B610" s="165"/>
      <c r="C610" s="166"/>
      <c r="D610" s="198"/>
      <c r="E610" s="165"/>
      <c r="F610" s="165"/>
      <c r="G610" s="165"/>
      <c r="H610" s="165"/>
      <c r="I610" s="165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  <c r="AA610" s="165"/>
      <c r="AB610" s="165"/>
      <c r="AC610" s="165"/>
      <c r="AD610" s="165"/>
    </row>
    <row r="611" ht="14.25" customHeight="1" spans="1:30">
      <c r="A611" s="165"/>
      <c r="B611" s="165"/>
      <c r="C611" s="166"/>
      <c r="D611" s="198"/>
      <c r="E611" s="165"/>
      <c r="F611" s="165"/>
      <c r="G611" s="165"/>
      <c r="H611" s="165"/>
      <c r="I611" s="165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  <c r="AA611" s="165"/>
      <c r="AB611" s="165"/>
      <c r="AC611" s="165"/>
      <c r="AD611" s="165"/>
    </row>
    <row r="612" ht="14.25" customHeight="1" spans="1:30">
      <c r="A612" s="165"/>
      <c r="B612" s="165"/>
      <c r="C612" s="166"/>
      <c r="D612" s="198"/>
      <c r="E612" s="165"/>
      <c r="F612" s="165"/>
      <c r="G612" s="165"/>
      <c r="H612" s="165"/>
      <c r="I612" s="165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  <c r="AA612" s="165"/>
      <c r="AB612" s="165"/>
      <c r="AC612" s="165"/>
      <c r="AD612" s="165"/>
    </row>
    <row r="613" ht="14.25" customHeight="1" spans="1:30">
      <c r="A613" s="165"/>
      <c r="B613" s="165"/>
      <c r="C613" s="166"/>
      <c r="D613" s="198"/>
      <c r="E613" s="165"/>
      <c r="F613" s="165"/>
      <c r="G613" s="165"/>
      <c r="H613" s="165"/>
      <c r="I613" s="165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  <c r="AA613" s="165"/>
      <c r="AB613" s="165"/>
      <c r="AC613" s="165"/>
      <c r="AD613" s="165"/>
    </row>
    <row r="614" ht="14.25" customHeight="1" spans="1:30">
      <c r="A614" s="165"/>
      <c r="B614" s="165"/>
      <c r="C614" s="166"/>
      <c r="D614" s="198"/>
      <c r="E614" s="165"/>
      <c r="F614" s="165"/>
      <c r="G614" s="165"/>
      <c r="H614" s="165"/>
      <c r="I614" s="165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  <c r="AA614" s="165"/>
      <c r="AB614" s="165"/>
      <c r="AC614" s="165"/>
      <c r="AD614" s="165"/>
    </row>
    <row r="615" ht="14.25" customHeight="1" spans="1:30">
      <c r="A615" s="165"/>
      <c r="B615" s="165"/>
      <c r="C615" s="166"/>
      <c r="D615" s="198"/>
      <c r="E615" s="165"/>
      <c r="F615" s="165"/>
      <c r="G615" s="165"/>
      <c r="H615" s="165"/>
      <c r="I615" s="165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  <c r="AA615" s="165"/>
      <c r="AB615" s="165"/>
      <c r="AC615" s="165"/>
      <c r="AD615" s="165"/>
    </row>
    <row r="616" ht="14.25" customHeight="1" spans="1:30">
      <c r="A616" s="165"/>
      <c r="B616" s="165"/>
      <c r="C616" s="166"/>
      <c r="D616" s="198"/>
      <c r="E616" s="165"/>
      <c r="F616" s="165"/>
      <c r="G616" s="165"/>
      <c r="H616" s="165"/>
      <c r="I616" s="165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  <c r="AA616" s="165"/>
      <c r="AB616" s="165"/>
      <c r="AC616" s="165"/>
      <c r="AD616" s="165"/>
    </row>
    <row r="617" ht="14.25" customHeight="1" spans="1:30">
      <c r="A617" s="165"/>
      <c r="B617" s="165"/>
      <c r="C617" s="166"/>
      <c r="D617" s="198"/>
      <c r="E617" s="165"/>
      <c r="F617" s="165"/>
      <c r="G617" s="165"/>
      <c r="H617" s="165"/>
      <c r="I617" s="165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  <c r="AA617" s="165"/>
      <c r="AB617" s="165"/>
      <c r="AC617" s="165"/>
      <c r="AD617" s="165"/>
    </row>
    <row r="618" ht="14.25" customHeight="1" spans="1:30">
      <c r="A618" s="165"/>
      <c r="B618" s="165"/>
      <c r="C618" s="166"/>
      <c r="D618" s="198"/>
      <c r="E618" s="165"/>
      <c r="F618" s="165"/>
      <c r="G618" s="165"/>
      <c r="H618" s="165"/>
      <c r="I618" s="165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  <c r="AA618" s="165"/>
      <c r="AB618" s="165"/>
      <c r="AC618" s="165"/>
      <c r="AD618" s="165"/>
    </row>
    <row r="619" ht="14.25" customHeight="1" spans="1:30">
      <c r="A619" s="165"/>
      <c r="B619" s="165"/>
      <c r="C619" s="166"/>
      <c r="D619" s="198"/>
      <c r="E619" s="165"/>
      <c r="F619" s="165"/>
      <c r="G619" s="165"/>
      <c r="H619" s="165"/>
      <c r="I619" s="165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  <c r="AA619" s="165"/>
      <c r="AB619" s="165"/>
      <c r="AC619" s="165"/>
      <c r="AD619" s="165"/>
    </row>
    <row r="620" ht="14.25" customHeight="1" spans="1:30">
      <c r="A620" s="165"/>
      <c r="B620" s="165"/>
      <c r="C620" s="166"/>
      <c r="D620" s="198"/>
      <c r="E620" s="165"/>
      <c r="F620" s="165"/>
      <c r="G620" s="165"/>
      <c r="H620" s="165"/>
      <c r="I620" s="165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  <c r="AA620" s="165"/>
      <c r="AB620" s="165"/>
      <c r="AC620" s="165"/>
      <c r="AD620" s="165"/>
    </row>
    <row r="621" ht="14.25" customHeight="1" spans="1:30">
      <c r="A621" s="165"/>
      <c r="B621" s="165"/>
      <c r="C621" s="166"/>
      <c r="D621" s="198"/>
      <c r="E621" s="165"/>
      <c r="F621" s="165"/>
      <c r="G621" s="165"/>
      <c r="H621" s="165"/>
      <c r="I621" s="165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  <c r="AA621" s="165"/>
      <c r="AB621" s="165"/>
      <c r="AC621" s="165"/>
      <c r="AD621" s="165"/>
    </row>
    <row r="622" ht="14.25" customHeight="1" spans="1:30">
      <c r="A622" s="165"/>
      <c r="B622" s="165"/>
      <c r="C622" s="166"/>
      <c r="D622" s="198"/>
      <c r="E622" s="165"/>
      <c r="F622" s="165"/>
      <c r="G622" s="165"/>
      <c r="H622" s="165"/>
      <c r="I622" s="165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  <c r="AA622" s="165"/>
      <c r="AB622" s="165"/>
      <c r="AC622" s="165"/>
      <c r="AD622" s="165"/>
    </row>
    <row r="623" ht="14.25" customHeight="1" spans="1:30">
      <c r="A623" s="165"/>
      <c r="B623" s="165"/>
      <c r="C623" s="166"/>
      <c r="D623" s="198"/>
      <c r="E623" s="165"/>
      <c r="F623" s="165"/>
      <c r="G623" s="165"/>
      <c r="H623" s="165"/>
      <c r="I623" s="165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  <c r="AA623" s="165"/>
      <c r="AB623" s="165"/>
      <c r="AC623" s="165"/>
      <c r="AD623" s="165"/>
    </row>
    <row r="624" ht="14.25" customHeight="1" spans="1:30">
      <c r="A624" s="165"/>
      <c r="B624" s="165"/>
      <c r="C624" s="166"/>
      <c r="D624" s="198"/>
      <c r="E624" s="165"/>
      <c r="F624" s="165"/>
      <c r="G624" s="165"/>
      <c r="H624" s="165"/>
      <c r="I624" s="165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  <c r="AA624" s="165"/>
      <c r="AB624" s="165"/>
      <c r="AC624" s="165"/>
      <c r="AD624" s="165"/>
    </row>
    <row r="625" ht="14.25" customHeight="1" spans="1:30">
      <c r="A625" s="165"/>
      <c r="B625" s="165"/>
      <c r="C625" s="166"/>
      <c r="D625" s="198"/>
      <c r="E625" s="165"/>
      <c r="F625" s="165"/>
      <c r="G625" s="165"/>
      <c r="H625" s="165"/>
      <c r="I625" s="165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  <c r="AA625" s="165"/>
      <c r="AB625" s="165"/>
      <c r="AC625" s="165"/>
      <c r="AD625" s="165"/>
    </row>
    <row r="626" ht="14.25" customHeight="1" spans="1:30">
      <c r="A626" s="165"/>
      <c r="B626" s="165"/>
      <c r="C626" s="166"/>
      <c r="D626" s="198"/>
      <c r="E626" s="165"/>
      <c r="F626" s="165"/>
      <c r="G626" s="165"/>
      <c r="H626" s="165"/>
      <c r="I626" s="165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  <c r="AA626" s="165"/>
      <c r="AB626" s="165"/>
      <c r="AC626" s="165"/>
      <c r="AD626" s="165"/>
    </row>
    <row r="627" ht="14.25" customHeight="1" spans="1:30">
      <c r="A627" s="165"/>
      <c r="B627" s="165"/>
      <c r="C627" s="166"/>
      <c r="D627" s="198"/>
      <c r="E627" s="165"/>
      <c r="F627" s="165"/>
      <c r="G627" s="165"/>
      <c r="H627" s="165"/>
      <c r="I627" s="165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  <c r="AA627" s="165"/>
      <c r="AB627" s="165"/>
      <c r="AC627" s="165"/>
      <c r="AD627" s="165"/>
    </row>
    <row r="628" ht="14.25" customHeight="1" spans="1:30">
      <c r="A628" s="165"/>
      <c r="B628" s="165"/>
      <c r="C628" s="166"/>
      <c r="D628" s="198"/>
      <c r="E628" s="165"/>
      <c r="F628" s="165"/>
      <c r="G628" s="165"/>
      <c r="H628" s="165"/>
      <c r="I628" s="165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  <c r="AA628" s="165"/>
      <c r="AB628" s="165"/>
      <c r="AC628" s="165"/>
      <c r="AD628" s="165"/>
    </row>
    <row r="629" ht="14.25" customHeight="1" spans="1:30">
      <c r="A629" s="165"/>
      <c r="B629" s="165"/>
      <c r="C629" s="166"/>
      <c r="D629" s="198"/>
      <c r="E629" s="165"/>
      <c r="F629" s="165"/>
      <c r="G629" s="165"/>
      <c r="H629" s="165"/>
      <c r="I629" s="165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  <c r="AA629" s="165"/>
      <c r="AB629" s="165"/>
      <c r="AC629" s="165"/>
      <c r="AD629" s="165"/>
    </row>
    <row r="630" ht="14.25" customHeight="1" spans="1:30">
      <c r="A630" s="165"/>
      <c r="B630" s="165"/>
      <c r="C630" s="166"/>
      <c r="D630" s="198"/>
      <c r="E630" s="165"/>
      <c r="F630" s="165"/>
      <c r="G630" s="165"/>
      <c r="H630" s="165"/>
      <c r="I630" s="165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  <c r="AA630" s="165"/>
      <c r="AB630" s="165"/>
      <c r="AC630" s="165"/>
      <c r="AD630" s="165"/>
    </row>
    <row r="631" ht="14.25" customHeight="1" spans="1:30">
      <c r="A631" s="165"/>
      <c r="B631" s="165"/>
      <c r="C631" s="166"/>
      <c r="D631" s="198"/>
      <c r="E631" s="165"/>
      <c r="F631" s="165"/>
      <c r="G631" s="165"/>
      <c r="H631" s="165"/>
      <c r="I631" s="165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  <c r="AA631" s="165"/>
      <c r="AB631" s="165"/>
      <c r="AC631" s="165"/>
      <c r="AD631" s="165"/>
    </row>
    <row r="632" ht="14.25" customHeight="1" spans="1:30">
      <c r="A632" s="165"/>
      <c r="B632" s="165"/>
      <c r="C632" s="166"/>
      <c r="D632" s="198"/>
      <c r="E632" s="165"/>
      <c r="F632" s="165"/>
      <c r="G632" s="165"/>
      <c r="H632" s="165"/>
      <c r="I632" s="165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  <c r="AA632" s="165"/>
      <c r="AB632" s="165"/>
      <c r="AC632" s="165"/>
      <c r="AD632" s="165"/>
    </row>
    <row r="633" ht="14.25" customHeight="1" spans="1:30">
      <c r="A633" s="165"/>
      <c r="B633" s="165"/>
      <c r="C633" s="166"/>
      <c r="D633" s="198"/>
      <c r="E633" s="165"/>
      <c r="F633" s="165"/>
      <c r="G633" s="165"/>
      <c r="H633" s="165"/>
      <c r="I633" s="165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  <c r="AA633" s="165"/>
      <c r="AB633" s="165"/>
      <c r="AC633" s="165"/>
      <c r="AD633" s="165"/>
    </row>
    <row r="634" ht="14.25" customHeight="1" spans="1:30">
      <c r="A634" s="165"/>
      <c r="B634" s="165"/>
      <c r="C634" s="166"/>
      <c r="D634" s="198"/>
      <c r="E634" s="165"/>
      <c r="F634" s="165"/>
      <c r="G634" s="165"/>
      <c r="H634" s="165"/>
      <c r="I634" s="165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  <c r="AA634" s="165"/>
      <c r="AB634" s="165"/>
      <c r="AC634" s="165"/>
      <c r="AD634" s="165"/>
    </row>
    <row r="635" ht="14.25" customHeight="1" spans="1:30">
      <c r="A635" s="165"/>
      <c r="B635" s="165"/>
      <c r="C635" s="166"/>
      <c r="D635" s="198"/>
      <c r="E635" s="165"/>
      <c r="F635" s="165"/>
      <c r="G635" s="165"/>
      <c r="H635" s="165"/>
      <c r="I635" s="165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  <c r="AA635" s="165"/>
      <c r="AB635" s="165"/>
      <c r="AC635" s="165"/>
      <c r="AD635" s="165"/>
    </row>
    <row r="636" ht="14.25" customHeight="1" spans="1:30">
      <c r="A636" s="165"/>
      <c r="B636" s="165"/>
      <c r="C636" s="166"/>
      <c r="D636" s="198"/>
      <c r="E636" s="165"/>
      <c r="F636" s="165"/>
      <c r="G636" s="165"/>
      <c r="H636" s="165"/>
      <c r="I636" s="165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  <c r="AA636" s="165"/>
      <c r="AB636" s="165"/>
      <c r="AC636" s="165"/>
      <c r="AD636" s="165"/>
    </row>
    <row r="637" ht="14.25" customHeight="1" spans="1:30">
      <c r="A637" s="165"/>
      <c r="B637" s="165"/>
      <c r="C637" s="166"/>
      <c r="D637" s="198"/>
      <c r="E637" s="165"/>
      <c r="F637" s="165"/>
      <c r="G637" s="165"/>
      <c r="H637" s="165"/>
      <c r="I637" s="165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  <c r="AA637" s="165"/>
      <c r="AB637" s="165"/>
      <c r="AC637" s="165"/>
      <c r="AD637" s="165"/>
    </row>
    <row r="638" ht="14.25" customHeight="1" spans="1:30">
      <c r="A638" s="165"/>
      <c r="B638" s="165"/>
      <c r="C638" s="166"/>
      <c r="D638" s="198"/>
      <c r="E638" s="165"/>
      <c r="F638" s="165"/>
      <c r="G638" s="165"/>
      <c r="H638" s="165"/>
      <c r="I638" s="165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  <c r="AA638" s="165"/>
      <c r="AB638" s="165"/>
      <c r="AC638" s="165"/>
      <c r="AD638" s="165"/>
    </row>
    <row r="639" ht="14.25" customHeight="1" spans="1:30">
      <c r="A639" s="165"/>
      <c r="B639" s="165"/>
      <c r="C639" s="166"/>
      <c r="D639" s="198"/>
      <c r="E639" s="165"/>
      <c r="F639" s="165"/>
      <c r="G639" s="165"/>
      <c r="H639" s="165"/>
      <c r="I639" s="165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  <c r="AA639" s="165"/>
      <c r="AB639" s="165"/>
      <c r="AC639" s="165"/>
      <c r="AD639" s="165"/>
    </row>
    <row r="640" ht="14.25" customHeight="1" spans="1:30">
      <c r="A640" s="165"/>
      <c r="B640" s="165"/>
      <c r="C640" s="166"/>
      <c r="D640" s="198"/>
      <c r="E640" s="165"/>
      <c r="F640" s="165"/>
      <c r="G640" s="165"/>
      <c r="H640" s="165"/>
      <c r="I640" s="165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  <c r="AA640" s="165"/>
      <c r="AB640" s="165"/>
      <c r="AC640" s="165"/>
      <c r="AD640" s="165"/>
    </row>
    <row r="641" ht="14.25" customHeight="1" spans="1:30">
      <c r="A641" s="165"/>
      <c r="B641" s="165"/>
      <c r="C641" s="166"/>
      <c r="D641" s="198"/>
      <c r="E641" s="165"/>
      <c r="F641" s="165"/>
      <c r="G641" s="165"/>
      <c r="H641" s="165"/>
      <c r="I641" s="165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  <c r="AA641" s="165"/>
      <c r="AB641" s="165"/>
      <c r="AC641" s="165"/>
      <c r="AD641" s="165"/>
    </row>
    <row r="642" ht="14.25" customHeight="1" spans="1:30">
      <c r="A642" s="165"/>
      <c r="B642" s="165"/>
      <c r="C642" s="166"/>
      <c r="D642" s="198"/>
      <c r="E642" s="165"/>
      <c r="F642" s="165"/>
      <c r="G642" s="165"/>
      <c r="H642" s="165"/>
      <c r="I642" s="165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  <c r="AA642" s="165"/>
      <c r="AB642" s="165"/>
      <c r="AC642" s="165"/>
      <c r="AD642" s="165"/>
    </row>
    <row r="643" ht="14.25" customHeight="1" spans="1:30">
      <c r="A643" s="165"/>
      <c r="B643" s="165"/>
      <c r="C643" s="166"/>
      <c r="D643" s="198"/>
      <c r="E643" s="165"/>
      <c r="F643" s="165"/>
      <c r="G643" s="165"/>
      <c r="H643" s="165"/>
      <c r="I643" s="165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  <c r="AA643" s="165"/>
      <c r="AB643" s="165"/>
      <c r="AC643" s="165"/>
      <c r="AD643" s="165"/>
    </row>
    <row r="644" ht="14.25" customHeight="1" spans="1:30">
      <c r="A644" s="165"/>
      <c r="B644" s="165"/>
      <c r="C644" s="166"/>
      <c r="D644" s="198"/>
      <c r="E644" s="165"/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  <c r="AA644" s="165"/>
      <c r="AB644" s="165"/>
      <c r="AC644" s="165"/>
      <c r="AD644" s="165"/>
    </row>
    <row r="645" ht="14.25" customHeight="1" spans="1:30">
      <c r="A645" s="165"/>
      <c r="B645" s="165"/>
      <c r="C645" s="166"/>
      <c r="D645" s="198"/>
      <c r="E645" s="165"/>
      <c r="F645" s="165"/>
      <c r="G645" s="165"/>
      <c r="H645" s="165"/>
      <c r="I645" s="165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  <c r="AA645" s="165"/>
      <c r="AB645" s="165"/>
      <c r="AC645" s="165"/>
      <c r="AD645" s="165"/>
    </row>
    <row r="646" ht="14.25" customHeight="1" spans="1:30">
      <c r="A646" s="165"/>
      <c r="B646" s="165"/>
      <c r="C646" s="166"/>
      <c r="D646" s="198"/>
      <c r="E646" s="165"/>
      <c r="F646" s="165"/>
      <c r="G646" s="165"/>
      <c r="H646" s="165"/>
      <c r="I646" s="165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  <c r="AA646" s="165"/>
      <c r="AB646" s="165"/>
      <c r="AC646" s="165"/>
      <c r="AD646" s="165"/>
    </row>
    <row r="647" ht="14.25" customHeight="1" spans="1:30">
      <c r="A647" s="165"/>
      <c r="B647" s="165"/>
      <c r="C647" s="166"/>
      <c r="D647" s="198"/>
      <c r="E647" s="165"/>
      <c r="F647" s="165"/>
      <c r="G647" s="165"/>
      <c r="H647" s="165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  <c r="AA647" s="165"/>
      <c r="AB647" s="165"/>
      <c r="AC647" s="165"/>
      <c r="AD647" s="165"/>
    </row>
    <row r="648" ht="14.25" customHeight="1" spans="1:30">
      <c r="A648" s="165"/>
      <c r="B648" s="165"/>
      <c r="C648" s="166"/>
      <c r="D648" s="198"/>
      <c r="E648" s="165"/>
      <c r="F648" s="165"/>
      <c r="G648" s="165"/>
      <c r="H648" s="165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  <c r="AA648" s="165"/>
      <c r="AB648" s="165"/>
      <c r="AC648" s="165"/>
      <c r="AD648" s="165"/>
    </row>
    <row r="649" ht="14.25" customHeight="1" spans="1:30">
      <c r="A649" s="165"/>
      <c r="B649" s="165"/>
      <c r="C649" s="166"/>
      <c r="D649" s="198"/>
      <c r="E649" s="165"/>
      <c r="F649" s="165"/>
      <c r="G649" s="165"/>
      <c r="H649" s="165"/>
      <c r="I649" s="165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  <c r="AA649" s="165"/>
      <c r="AB649" s="165"/>
      <c r="AC649" s="165"/>
      <c r="AD649" s="165"/>
    </row>
    <row r="650" ht="14.25" customHeight="1" spans="1:30">
      <c r="A650" s="165"/>
      <c r="B650" s="165"/>
      <c r="C650" s="166"/>
      <c r="D650" s="198"/>
      <c r="E650" s="165"/>
      <c r="F650" s="165"/>
      <c r="G650" s="165"/>
      <c r="H650" s="165"/>
      <c r="I650" s="165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  <c r="AA650" s="165"/>
      <c r="AB650" s="165"/>
      <c r="AC650" s="165"/>
      <c r="AD650" s="165"/>
    </row>
    <row r="651" ht="14.25" customHeight="1" spans="1:30">
      <c r="A651" s="165"/>
      <c r="B651" s="165"/>
      <c r="C651" s="166"/>
      <c r="D651" s="198"/>
      <c r="E651" s="165"/>
      <c r="F651" s="165"/>
      <c r="G651" s="165"/>
      <c r="H651" s="165"/>
      <c r="I651" s="165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  <c r="AA651" s="165"/>
      <c r="AB651" s="165"/>
      <c r="AC651" s="165"/>
      <c r="AD651" s="165"/>
    </row>
    <row r="652" ht="14.25" customHeight="1" spans="1:30">
      <c r="A652" s="165"/>
      <c r="B652" s="165"/>
      <c r="C652" s="166"/>
      <c r="D652" s="198"/>
      <c r="E652" s="165"/>
      <c r="F652" s="165"/>
      <c r="G652" s="165"/>
      <c r="H652" s="165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  <c r="AA652" s="165"/>
      <c r="AB652" s="165"/>
      <c r="AC652" s="165"/>
      <c r="AD652" s="165"/>
    </row>
    <row r="653" ht="14.25" customHeight="1" spans="1:30">
      <c r="A653" s="165"/>
      <c r="B653" s="165"/>
      <c r="C653" s="166"/>
      <c r="D653" s="198"/>
      <c r="E653" s="165"/>
      <c r="F653" s="165"/>
      <c r="G653" s="165"/>
      <c r="H653" s="165"/>
      <c r="I653" s="165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  <c r="AA653" s="165"/>
      <c r="AB653" s="165"/>
      <c r="AC653" s="165"/>
      <c r="AD653" s="165"/>
    </row>
    <row r="654" ht="14.25" customHeight="1" spans="1:30">
      <c r="A654" s="165"/>
      <c r="B654" s="165"/>
      <c r="C654" s="166"/>
      <c r="D654" s="198"/>
      <c r="E654" s="165"/>
      <c r="F654" s="165"/>
      <c r="G654" s="165"/>
      <c r="H654" s="165"/>
      <c r="I654" s="165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  <c r="AA654" s="165"/>
      <c r="AB654" s="165"/>
      <c r="AC654" s="165"/>
      <c r="AD654" s="165"/>
    </row>
    <row r="655" ht="14.25" customHeight="1" spans="1:30">
      <c r="A655" s="165"/>
      <c r="B655" s="165"/>
      <c r="C655" s="166"/>
      <c r="D655" s="198"/>
      <c r="E655" s="165"/>
      <c r="F655" s="165"/>
      <c r="G655" s="165"/>
      <c r="H655" s="165"/>
      <c r="I655" s="165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  <c r="AA655" s="165"/>
      <c r="AB655" s="165"/>
      <c r="AC655" s="165"/>
      <c r="AD655" s="165"/>
    </row>
    <row r="656" ht="14.25" customHeight="1" spans="1:30">
      <c r="A656" s="165"/>
      <c r="B656" s="165"/>
      <c r="C656" s="166"/>
      <c r="D656" s="198"/>
      <c r="E656" s="165"/>
      <c r="F656" s="165"/>
      <c r="G656" s="165"/>
      <c r="H656" s="165"/>
      <c r="I656" s="165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  <c r="AA656" s="165"/>
      <c r="AB656" s="165"/>
      <c r="AC656" s="165"/>
      <c r="AD656" s="165"/>
    </row>
    <row r="657" ht="14.25" customHeight="1" spans="1:30">
      <c r="A657" s="165"/>
      <c r="B657" s="165"/>
      <c r="C657" s="166"/>
      <c r="D657" s="198"/>
      <c r="E657" s="165"/>
      <c r="F657" s="165"/>
      <c r="G657" s="165"/>
      <c r="H657" s="165"/>
      <c r="I657" s="165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  <c r="AA657" s="165"/>
      <c r="AB657" s="165"/>
      <c r="AC657" s="165"/>
      <c r="AD657" s="165"/>
    </row>
    <row r="658" ht="14.25" customHeight="1" spans="1:30">
      <c r="A658" s="165"/>
      <c r="B658" s="165"/>
      <c r="C658" s="166"/>
      <c r="D658" s="198"/>
      <c r="E658" s="165"/>
      <c r="F658" s="165"/>
      <c r="G658" s="165"/>
      <c r="H658" s="165"/>
      <c r="I658" s="165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  <c r="AA658" s="165"/>
      <c r="AB658" s="165"/>
      <c r="AC658" s="165"/>
      <c r="AD658" s="165"/>
    </row>
    <row r="659" ht="14.25" customHeight="1" spans="1:30">
      <c r="A659" s="165"/>
      <c r="B659" s="165"/>
      <c r="C659" s="166"/>
      <c r="D659" s="198"/>
      <c r="E659" s="165"/>
      <c r="F659" s="165"/>
      <c r="G659" s="165"/>
      <c r="H659" s="165"/>
      <c r="I659" s="165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  <c r="AA659" s="165"/>
      <c r="AB659" s="165"/>
      <c r="AC659" s="165"/>
      <c r="AD659" s="165"/>
    </row>
    <row r="660" ht="14.25" customHeight="1" spans="1:30">
      <c r="A660" s="165"/>
      <c r="B660" s="165"/>
      <c r="C660" s="166"/>
      <c r="D660" s="198"/>
      <c r="E660" s="165"/>
      <c r="F660" s="165"/>
      <c r="G660" s="165"/>
      <c r="H660" s="165"/>
      <c r="I660" s="165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  <c r="AA660" s="165"/>
      <c r="AB660" s="165"/>
      <c r="AC660" s="165"/>
      <c r="AD660" s="165"/>
    </row>
    <row r="661" ht="14.25" customHeight="1" spans="1:30">
      <c r="A661" s="165"/>
      <c r="B661" s="165"/>
      <c r="C661" s="166"/>
      <c r="D661" s="198"/>
      <c r="E661" s="165"/>
      <c r="F661" s="165"/>
      <c r="G661" s="165"/>
      <c r="H661" s="165"/>
      <c r="I661" s="165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  <c r="AA661" s="165"/>
      <c r="AB661" s="165"/>
      <c r="AC661" s="165"/>
      <c r="AD661" s="165"/>
    </row>
    <row r="662" ht="14.25" customHeight="1" spans="1:30">
      <c r="A662" s="165"/>
      <c r="B662" s="165"/>
      <c r="C662" s="166"/>
      <c r="D662" s="198"/>
      <c r="E662" s="165"/>
      <c r="F662" s="165"/>
      <c r="G662" s="165"/>
      <c r="H662" s="165"/>
      <c r="I662" s="165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  <c r="AA662" s="165"/>
      <c r="AB662" s="165"/>
      <c r="AC662" s="165"/>
      <c r="AD662" s="165"/>
    </row>
    <row r="663" ht="14.25" customHeight="1" spans="1:30">
      <c r="A663" s="165"/>
      <c r="B663" s="165"/>
      <c r="C663" s="166"/>
      <c r="D663" s="198"/>
      <c r="E663" s="165"/>
      <c r="F663" s="165"/>
      <c r="G663" s="165"/>
      <c r="H663" s="165"/>
      <c r="I663" s="165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  <c r="AA663" s="165"/>
      <c r="AB663" s="165"/>
      <c r="AC663" s="165"/>
      <c r="AD663" s="165"/>
    </row>
    <row r="664" ht="14.25" customHeight="1" spans="1:30">
      <c r="A664" s="165"/>
      <c r="B664" s="165"/>
      <c r="C664" s="166"/>
      <c r="D664" s="198"/>
      <c r="E664" s="165"/>
      <c r="F664" s="165"/>
      <c r="G664" s="165"/>
      <c r="H664" s="165"/>
      <c r="I664" s="165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  <c r="AA664" s="165"/>
      <c r="AB664" s="165"/>
      <c r="AC664" s="165"/>
      <c r="AD664" s="165"/>
    </row>
    <row r="665" ht="14.25" customHeight="1" spans="1:30">
      <c r="A665" s="165"/>
      <c r="B665" s="165"/>
      <c r="C665" s="166"/>
      <c r="D665" s="198"/>
      <c r="E665" s="165"/>
      <c r="F665" s="165"/>
      <c r="G665" s="165"/>
      <c r="H665" s="165"/>
      <c r="I665" s="165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  <c r="AA665" s="165"/>
      <c r="AB665" s="165"/>
      <c r="AC665" s="165"/>
      <c r="AD665" s="165"/>
    </row>
    <row r="666" ht="14.25" customHeight="1" spans="1:30">
      <c r="A666" s="165"/>
      <c r="B666" s="165"/>
      <c r="C666" s="166"/>
      <c r="D666" s="198"/>
      <c r="E666" s="165"/>
      <c r="F666" s="165"/>
      <c r="G666" s="165"/>
      <c r="H666" s="165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  <c r="AA666" s="165"/>
      <c r="AB666" s="165"/>
      <c r="AC666" s="165"/>
      <c r="AD666" s="165"/>
    </row>
    <row r="667" ht="14.25" customHeight="1" spans="1:30">
      <c r="A667" s="165"/>
      <c r="B667" s="165"/>
      <c r="C667" s="166"/>
      <c r="D667" s="198"/>
      <c r="E667" s="165"/>
      <c r="F667" s="165"/>
      <c r="G667" s="165"/>
      <c r="H667" s="165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  <c r="AA667" s="165"/>
      <c r="AB667" s="165"/>
      <c r="AC667" s="165"/>
      <c r="AD667" s="165"/>
    </row>
    <row r="668" ht="14.25" customHeight="1" spans="1:30">
      <c r="A668" s="165"/>
      <c r="B668" s="165"/>
      <c r="C668" s="166"/>
      <c r="D668" s="198"/>
      <c r="E668" s="165"/>
      <c r="F668" s="165"/>
      <c r="G668" s="165"/>
      <c r="H668" s="165"/>
      <c r="I668" s="165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  <c r="AA668" s="165"/>
      <c r="AB668" s="165"/>
      <c r="AC668" s="165"/>
      <c r="AD668" s="165"/>
    </row>
    <row r="669" ht="14.25" customHeight="1" spans="1:30">
      <c r="A669" s="165"/>
      <c r="B669" s="165"/>
      <c r="C669" s="166"/>
      <c r="D669" s="198"/>
      <c r="E669" s="165"/>
      <c r="F669" s="165"/>
      <c r="G669" s="165"/>
      <c r="H669" s="165"/>
      <c r="I669" s="165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  <c r="AA669" s="165"/>
      <c r="AB669" s="165"/>
      <c r="AC669" s="165"/>
      <c r="AD669" s="165"/>
    </row>
    <row r="670" ht="14.25" customHeight="1" spans="1:30">
      <c r="A670" s="165"/>
      <c r="B670" s="165"/>
      <c r="C670" s="166"/>
      <c r="D670" s="198"/>
      <c r="E670" s="165"/>
      <c r="F670" s="165"/>
      <c r="G670" s="165"/>
      <c r="H670" s="165"/>
      <c r="I670" s="165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  <c r="AA670" s="165"/>
      <c r="AB670" s="165"/>
      <c r="AC670" s="165"/>
      <c r="AD670" s="165"/>
    </row>
    <row r="671" ht="14.25" customHeight="1" spans="1:30">
      <c r="A671" s="165"/>
      <c r="B671" s="165"/>
      <c r="C671" s="166"/>
      <c r="D671" s="198"/>
      <c r="E671" s="165"/>
      <c r="F671" s="165"/>
      <c r="G671" s="165"/>
      <c r="H671" s="165"/>
      <c r="I671" s="165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  <c r="AA671" s="165"/>
      <c r="AB671" s="165"/>
      <c r="AC671" s="165"/>
      <c r="AD671" s="165"/>
    </row>
    <row r="672" ht="14.25" customHeight="1" spans="1:30">
      <c r="A672" s="165"/>
      <c r="B672" s="165"/>
      <c r="C672" s="166"/>
      <c r="D672" s="198"/>
      <c r="E672" s="165"/>
      <c r="F672" s="165"/>
      <c r="G672" s="165"/>
      <c r="H672" s="165"/>
      <c r="I672" s="165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  <c r="AA672" s="165"/>
      <c r="AB672" s="165"/>
      <c r="AC672" s="165"/>
      <c r="AD672" s="165"/>
    </row>
    <row r="673" ht="14.25" customHeight="1" spans="1:30">
      <c r="A673" s="165"/>
      <c r="B673" s="165"/>
      <c r="C673" s="166"/>
      <c r="D673" s="198"/>
      <c r="E673" s="165"/>
      <c r="F673" s="165"/>
      <c r="G673" s="165"/>
      <c r="H673" s="165"/>
      <c r="I673" s="165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  <c r="AA673" s="165"/>
      <c r="AB673" s="165"/>
      <c r="AC673" s="165"/>
      <c r="AD673" s="165"/>
    </row>
    <row r="674" ht="14.25" customHeight="1" spans="1:30">
      <c r="A674" s="165"/>
      <c r="B674" s="165"/>
      <c r="C674" s="166"/>
      <c r="D674" s="198"/>
      <c r="E674" s="165"/>
      <c r="F674" s="165"/>
      <c r="G674" s="165"/>
      <c r="H674" s="165"/>
      <c r="I674" s="165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  <c r="AA674" s="165"/>
      <c r="AB674" s="165"/>
      <c r="AC674" s="165"/>
      <c r="AD674" s="165"/>
    </row>
    <row r="675" ht="14.25" customHeight="1" spans="1:30">
      <c r="A675" s="165"/>
      <c r="B675" s="165"/>
      <c r="C675" s="166"/>
      <c r="D675" s="198"/>
      <c r="E675" s="165"/>
      <c r="F675" s="165"/>
      <c r="G675" s="165"/>
      <c r="H675" s="165"/>
      <c r="I675" s="165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  <c r="AA675" s="165"/>
      <c r="AB675" s="165"/>
      <c r="AC675" s="165"/>
      <c r="AD675" s="165"/>
    </row>
    <row r="676" ht="14.25" customHeight="1" spans="1:30">
      <c r="A676" s="165"/>
      <c r="B676" s="165"/>
      <c r="C676" s="166"/>
      <c r="D676" s="198"/>
      <c r="E676" s="165"/>
      <c r="F676" s="165"/>
      <c r="G676" s="165"/>
      <c r="H676" s="165"/>
      <c r="I676" s="165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  <c r="AA676" s="165"/>
      <c r="AB676" s="165"/>
      <c r="AC676" s="165"/>
      <c r="AD676" s="165"/>
    </row>
    <row r="677" ht="14.25" customHeight="1" spans="1:30">
      <c r="A677" s="165"/>
      <c r="B677" s="165"/>
      <c r="C677" s="166"/>
      <c r="D677" s="198"/>
      <c r="E677" s="165"/>
      <c r="F677" s="165"/>
      <c r="G677" s="165"/>
      <c r="H677" s="165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  <c r="AA677" s="165"/>
      <c r="AB677" s="165"/>
      <c r="AC677" s="165"/>
      <c r="AD677" s="165"/>
    </row>
    <row r="678" ht="14.25" customHeight="1" spans="1:30">
      <c r="A678" s="165"/>
      <c r="B678" s="165"/>
      <c r="C678" s="166"/>
      <c r="D678" s="198"/>
      <c r="E678" s="165"/>
      <c r="F678" s="165"/>
      <c r="G678" s="165"/>
      <c r="H678" s="165"/>
      <c r="I678" s="165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  <c r="AA678" s="165"/>
      <c r="AB678" s="165"/>
      <c r="AC678" s="165"/>
      <c r="AD678" s="165"/>
    </row>
    <row r="679" ht="14.25" customHeight="1" spans="1:30">
      <c r="A679" s="165"/>
      <c r="B679" s="165"/>
      <c r="C679" s="166"/>
      <c r="D679" s="198"/>
      <c r="E679" s="165"/>
      <c r="F679" s="165"/>
      <c r="G679" s="165"/>
      <c r="H679" s="165"/>
      <c r="I679" s="165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  <c r="AA679" s="165"/>
      <c r="AB679" s="165"/>
      <c r="AC679" s="165"/>
      <c r="AD679" s="165"/>
    </row>
    <row r="680" ht="14.25" customHeight="1" spans="1:30">
      <c r="A680" s="165"/>
      <c r="B680" s="165"/>
      <c r="C680" s="166"/>
      <c r="D680" s="198"/>
      <c r="E680" s="165"/>
      <c r="F680" s="165"/>
      <c r="G680" s="165"/>
      <c r="H680" s="165"/>
      <c r="I680" s="165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  <c r="AA680" s="165"/>
      <c r="AB680" s="165"/>
      <c r="AC680" s="165"/>
      <c r="AD680" s="165"/>
    </row>
    <row r="681" ht="14.25" customHeight="1" spans="1:30">
      <c r="A681" s="165"/>
      <c r="B681" s="165"/>
      <c r="C681" s="166"/>
      <c r="D681" s="198"/>
      <c r="E681" s="165"/>
      <c r="F681" s="165"/>
      <c r="G681" s="165"/>
      <c r="H681" s="165"/>
      <c r="I681" s="165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  <c r="AA681" s="165"/>
      <c r="AB681" s="165"/>
      <c r="AC681" s="165"/>
      <c r="AD681" s="165"/>
    </row>
    <row r="682" ht="14.25" customHeight="1" spans="1:30">
      <c r="A682" s="165"/>
      <c r="B682" s="165"/>
      <c r="C682" s="166"/>
      <c r="D682" s="198"/>
      <c r="E682" s="165"/>
      <c r="F682" s="165"/>
      <c r="G682" s="165"/>
      <c r="H682" s="165"/>
      <c r="I682" s="165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  <c r="AA682" s="165"/>
      <c r="AB682" s="165"/>
      <c r="AC682" s="165"/>
      <c r="AD682" s="165"/>
    </row>
    <row r="683" ht="14.25" customHeight="1" spans="1:30">
      <c r="A683" s="165"/>
      <c r="B683" s="165"/>
      <c r="C683" s="166"/>
      <c r="D683" s="198"/>
      <c r="E683" s="165"/>
      <c r="F683" s="165"/>
      <c r="G683" s="165"/>
      <c r="H683" s="165"/>
      <c r="I683" s="165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  <c r="AA683" s="165"/>
      <c r="AB683" s="165"/>
      <c r="AC683" s="165"/>
      <c r="AD683" s="165"/>
    </row>
    <row r="684" ht="14.25" customHeight="1" spans="1:30">
      <c r="A684" s="165"/>
      <c r="B684" s="165"/>
      <c r="C684" s="166"/>
      <c r="D684" s="198"/>
      <c r="E684" s="165"/>
      <c r="F684" s="165"/>
      <c r="G684" s="165"/>
      <c r="H684" s="165"/>
      <c r="I684" s="165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  <c r="AA684" s="165"/>
      <c r="AB684" s="165"/>
      <c r="AC684" s="165"/>
      <c r="AD684" s="165"/>
    </row>
    <row r="685" ht="14.25" customHeight="1" spans="1:30">
      <c r="A685" s="165"/>
      <c r="B685" s="165"/>
      <c r="C685" s="166"/>
      <c r="D685" s="198"/>
      <c r="E685" s="165"/>
      <c r="F685" s="165"/>
      <c r="G685" s="165"/>
      <c r="H685" s="165"/>
      <c r="I685" s="165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  <c r="AA685" s="165"/>
      <c r="AB685" s="165"/>
      <c r="AC685" s="165"/>
      <c r="AD685" s="165"/>
    </row>
    <row r="686" ht="14.25" customHeight="1" spans="1:30">
      <c r="A686" s="165"/>
      <c r="B686" s="165"/>
      <c r="C686" s="166"/>
      <c r="D686" s="198"/>
      <c r="E686" s="165"/>
      <c r="F686" s="165"/>
      <c r="G686" s="165"/>
      <c r="H686" s="165"/>
      <c r="I686" s="165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  <c r="AA686" s="165"/>
      <c r="AB686" s="165"/>
      <c r="AC686" s="165"/>
      <c r="AD686" s="165"/>
    </row>
    <row r="687" ht="14.25" customHeight="1" spans="1:30">
      <c r="A687" s="165"/>
      <c r="B687" s="165"/>
      <c r="C687" s="166"/>
      <c r="D687" s="198"/>
      <c r="E687" s="165"/>
      <c r="F687" s="165"/>
      <c r="G687" s="165"/>
      <c r="H687" s="165"/>
      <c r="I687" s="165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  <c r="AA687" s="165"/>
      <c r="AB687" s="165"/>
      <c r="AC687" s="165"/>
      <c r="AD687" s="165"/>
    </row>
    <row r="688" ht="14.25" customHeight="1" spans="1:30">
      <c r="A688" s="165"/>
      <c r="B688" s="165"/>
      <c r="C688" s="166"/>
      <c r="D688" s="198"/>
      <c r="E688" s="165"/>
      <c r="F688" s="165"/>
      <c r="G688" s="165"/>
      <c r="H688" s="165"/>
      <c r="I688" s="165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  <c r="AA688" s="165"/>
      <c r="AB688" s="165"/>
      <c r="AC688" s="165"/>
      <c r="AD688" s="165"/>
    </row>
    <row r="689" ht="14.25" customHeight="1" spans="1:30">
      <c r="A689" s="165"/>
      <c r="B689" s="165"/>
      <c r="C689" s="166"/>
      <c r="D689" s="198"/>
      <c r="E689" s="165"/>
      <c r="F689" s="165"/>
      <c r="G689" s="165"/>
      <c r="H689" s="165"/>
      <c r="I689" s="165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  <c r="AA689" s="165"/>
      <c r="AB689" s="165"/>
      <c r="AC689" s="165"/>
      <c r="AD689" s="165"/>
    </row>
    <row r="690" ht="14.25" customHeight="1" spans="1:30">
      <c r="A690" s="165"/>
      <c r="B690" s="165"/>
      <c r="C690" s="166"/>
      <c r="D690" s="198"/>
      <c r="E690" s="165"/>
      <c r="F690" s="165"/>
      <c r="G690" s="165"/>
      <c r="H690" s="165"/>
      <c r="I690" s="165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  <c r="AA690" s="165"/>
      <c r="AB690" s="165"/>
      <c r="AC690" s="165"/>
      <c r="AD690" s="165"/>
    </row>
    <row r="691" ht="14.25" customHeight="1" spans="1:30">
      <c r="A691" s="165"/>
      <c r="B691" s="165"/>
      <c r="C691" s="166"/>
      <c r="D691" s="198"/>
      <c r="E691" s="165"/>
      <c r="F691" s="165"/>
      <c r="G691" s="165"/>
      <c r="H691" s="165"/>
      <c r="I691" s="165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  <c r="AA691" s="165"/>
      <c r="AB691" s="165"/>
      <c r="AC691" s="165"/>
      <c r="AD691" s="165"/>
    </row>
    <row r="692" ht="14.25" customHeight="1" spans="1:30">
      <c r="A692" s="165"/>
      <c r="B692" s="165"/>
      <c r="C692" s="166"/>
      <c r="D692" s="198"/>
      <c r="E692" s="165"/>
      <c r="F692" s="165"/>
      <c r="G692" s="165"/>
      <c r="H692" s="165"/>
      <c r="I692" s="165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  <c r="AA692" s="165"/>
      <c r="AB692" s="165"/>
      <c r="AC692" s="165"/>
      <c r="AD692" s="165"/>
    </row>
    <row r="693" ht="14.25" customHeight="1" spans="1:30">
      <c r="A693" s="165"/>
      <c r="B693" s="165"/>
      <c r="C693" s="166"/>
      <c r="D693" s="198"/>
      <c r="E693" s="165"/>
      <c r="F693" s="165"/>
      <c r="G693" s="165"/>
      <c r="H693" s="165"/>
      <c r="I693" s="165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  <c r="AA693" s="165"/>
      <c r="AB693" s="165"/>
      <c r="AC693" s="165"/>
      <c r="AD693" s="165"/>
    </row>
    <row r="694" ht="14.25" customHeight="1" spans="1:30">
      <c r="A694" s="165"/>
      <c r="B694" s="165"/>
      <c r="C694" s="166"/>
      <c r="D694" s="198"/>
      <c r="E694" s="165"/>
      <c r="F694" s="165"/>
      <c r="G694" s="165"/>
      <c r="H694" s="165"/>
      <c r="I694" s="165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  <c r="AA694" s="165"/>
      <c r="AB694" s="165"/>
      <c r="AC694" s="165"/>
      <c r="AD694" s="165"/>
    </row>
    <row r="695" ht="14.25" customHeight="1" spans="1:30">
      <c r="A695" s="165"/>
      <c r="B695" s="165"/>
      <c r="C695" s="166"/>
      <c r="D695" s="198"/>
      <c r="E695" s="165"/>
      <c r="F695" s="165"/>
      <c r="G695" s="165"/>
      <c r="H695" s="165"/>
      <c r="I695" s="165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  <c r="AA695" s="165"/>
      <c r="AB695" s="165"/>
      <c r="AC695" s="165"/>
      <c r="AD695" s="165"/>
    </row>
    <row r="696" ht="14.25" customHeight="1" spans="1:30">
      <c r="A696" s="165"/>
      <c r="B696" s="165"/>
      <c r="C696" s="166"/>
      <c r="D696" s="198"/>
      <c r="E696" s="165"/>
      <c r="F696" s="165"/>
      <c r="G696" s="165"/>
      <c r="H696" s="165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  <c r="AA696" s="165"/>
      <c r="AB696" s="165"/>
      <c r="AC696" s="165"/>
      <c r="AD696" s="165"/>
    </row>
    <row r="697" ht="14.25" customHeight="1" spans="1:30">
      <c r="A697" s="165"/>
      <c r="B697" s="165"/>
      <c r="C697" s="166"/>
      <c r="D697" s="198"/>
      <c r="E697" s="165"/>
      <c r="F697" s="165"/>
      <c r="G697" s="165"/>
      <c r="H697" s="165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  <c r="AA697" s="165"/>
      <c r="AB697" s="165"/>
      <c r="AC697" s="165"/>
      <c r="AD697" s="165"/>
    </row>
    <row r="698" ht="14.25" customHeight="1" spans="1:30">
      <c r="A698" s="165"/>
      <c r="B698" s="165"/>
      <c r="C698" s="166"/>
      <c r="D698" s="198"/>
      <c r="E698" s="165"/>
      <c r="F698" s="165"/>
      <c r="G698" s="165"/>
      <c r="H698" s="165"/>
      <c r="I698" s="165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  <c r="AA698" s="165"/>
      <c r="AB698" s="165"/>
      <c r="AC698" s="165"/>
      <c r="AD698" s="165"/>
    </row>
    <row r="699" ht="14.25" customHeight="1" spans="1:30">
      <c r="A699" s="165"/>
      <c r="B699" s="165"/>
      <c r="C699" s="166"/>
      <c r="D699" s="198"/>
      <c r="E699" s="165"/>
      <c r="F699" s="165"/>
      <c r="G699" s="165"/>
      <c r="H699" s="165"/>
      <c r="I699" s="165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  <c r="AA699" s="165"/>
      <c r="AB699" s="165"/>
      <c r="AC699" s="165"/>
      <c r="AD699" s="165"/>
    </row>
    <row r="700" ht="14.25" customHeight="1" spans="1:30">
      <c r="A700" s="165"/>
      <c r="B700" s="165"/>
      <c r="C700" s="166"/>
      <c r="D700" s="198"/>
      <c r="E700" s="165"/>
      <c r="F700" s="165"/>
      <c r="G700" s="165"/>
      <c r="H700" s="165"/>
      <c r="I700" s="165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  <c r="AA700" s="165"/>
      <c r="AB700" s="165"/>
      <c r="AC700" s="165"/>
      <c r="AD700" s="165"/>
    </row>
    <row r="701" ht="14.25" customHeight="1" spans="1:30">
      <c r="A701" s="165"/>
      <c r="B701" s="165"/>
      <c r="C701" s="166"/>
      <c r="D701" s="198"/>
      <c r="E701" s="165"/>
      <c r="F701" s="165"/>
      <c r="G701" s="165"/>
      <c r="H701" s="165"/>
      <c r="I701" s="165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  <c r="AA701" s="165"/>
      <c r="AB701" s="165"/>
      <c r="AC701" s="165"/>
      <c r="AD701" s="165"/>
    </row>
    <row r="702" ht="14.25" customHeight="1" spans="1:30">
      <c r="A702" s="165"/>
      <c r="B702" s="165"/>
      <c r="C702" s="166"/>
      <c r="D702" s="198"/>
      <c r="E702" s="165"/>
      <c r="F702" s="165"/>
      <c r="G702" s="165"/>
      <c r="H702" s="165"/>
      <c r="I702" s="165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  <c r="AA702" s="165"/>
      <c r="AB702" s="165"/>
      <c r="AC702" s="165"/>
      <c r="AD702" s="165"/>
    </row>
    <row r="703" ht="14.25" customHeight="1" spans="1:30">
      <c r="A703" s="165"/>
      <c r="B703" s="165"/>
      <c r="C703" s="166"/>
      <c r="D703" s="198"/>
      <c r="E703" s="165"/>
      <c r="F703" s="165"/>
      <c r="G703" s="165"/>
      <c r="H703" s="165"/>
      <c r="I703" s="165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  <c r="AA703" s="165"/>
      <c r="AB703" s="165"/>
      <c r="AC703" s="165"/>
      <c r="AD703" s="165"/>
    </row>
    <row r="704" ht="14.25" customHeight="1" spans="1:30">
      <c r="A704" s="165"/>
      <c r="B704" s="165"/>
      <c r="C704" s="166"/>
      <c r="D704" s="198"/>
      <c r="E704" s="165"/>
      <c r="F704" s="165"/>
      <c r="G704" s="165"/>
      <c r="H704" s="165"/>
      <c r="I704" s="165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  <c r="AA704" s="165"/>
      <c r="AB704" s="165"/>
      <c r="AC704" s="165"/>
      <c r="AD704" s="165"/>
    </row>
    <row r="705" ht="14.25" customHeight="1" spans="1:30">
      <c r="A705" s="165"/>
      <c r="B705" s="165"/>
      <c r="C705" s="166"/>
      <c r="D705" s="198"/>
      <c r="E705" s="165"/>
      <c r="F705" s="165"/>
      <c r="G705" s="165"/>
      <c r="H705" s="165"/>
      <c r="I705" s="165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  <c r="AA705" s="165"/>
      <c r="AB705" s="165"/>
      <c r="AC705" s="165"/>
      <c r="AD705" s="165"/>
    </row>
    <row r="706" ht="14.25" customHeight="1" spans="1:30">
      <c r="A706" s="165"/>
      <c r="B706" s="165"/>
      <c r="C706" s="166"/>
      <c r="D706" s="198"/>
      <c r="E706" s="165"/>
      <c r="F706" s="165"/>
      <c r="G706" s="165"/>
      <c r="H706" s="165"/>
      <c r="I706" s="165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  <c r="AA706" s="165"/>
      <c r="AB706" s="165"/>
      <c r="AC706" s="165"/>
      <c r="AD706" s="165"/>
    </row>
    <row r="707" ht="14.25" customHeight="1" spans="1:30">
      <c r="A707" s="165"/>
      <c r="B707" s="165"/>
      <c r="C707" s="166"/>
      <c r="D707" s="198"/>
      <c r="E707" s="165"/>
      <c r="F707" s="165"/>
      <c r="G707" s="165"/>
      <c r="H707" s="165"/>
      <c r="I707" s="165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  <c r="AA707" s="165"/>
      <c r="AB707" s="165"/>
      <c r="AC707" s="165"/>
      <c r="AD707" s="165"/>
    </row>
    <row r="708" ht="14.25" customHeight="1" spans="1:30">
      <c r="A708" s="165"/>
      <c r="B708" s="165"/>
      <c r="C708" s="166"/>
      <c r="D708" s="198"/>
      <c r="E708" s="165"/>
      <c r="F708" s="165"/>
      <c r="G708" s="165"/>
      <c r="H708" s="165"/>
      <c r="I708" s="165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  <c r="AA708" s="165"/>
      <c r="AB708" s="165"/>
      <c r="AC708" s="165"/>
      <c r="AD708" s="165"/>
    </row>
    <row r="709" ht="14.25" customHeight="1" spans="1:30">
      <c r="A709" s="165"/>
      <c r="B709" s="165"/>
      <c r="C709" s="166"/>
      <c r="D709" s="198"/>
      <c r="E709" s="165"/>
      <c r="F709" s="165"/>
      <c r="G709" s="165"/>
      <c r="H709" s="165"/>
      <c r="I709" s="165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  <c r="AA709" s="165"/>
      <c r="AB709" s="165"/>
      <c r="AC709" s="165"/>
      <c r="AD709" s="165"/>
    </row>
    <row r="710" ht="14.25" customHeight="1" spans="1:30">
      <c r="A710" s="165"/>
      <c r="B710" s="165"/>
      <c r="C710" s="166"/>
      <c r="D710" s="198"/>
      <c r="E710" s="165"/>
      <c r="F710" s="165"/>
      <c r="G710" s="165"/>
      <c r="H710" s="165"/>
      <c r="I710" s="165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  <c r="AA710" s="165"/>
      <c r="AB710" s="165"/>
      <c r="AC710" s="165"/>
      <c r="AD710" s="165"/>
    </row>
    <row r="711" ht="14.25" customHeight="1" spans="1:30">
      <c r="A711" s="165"/>
      <c r="B711" s="165"/>
      <c r="C711" s="166"/>
      <c r="D711" s="198"/>
      <c r="E711" s="165"/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  <c r="AA711" s="165"/>
      <c r="AB711" s="165"/>
      <c r="AC711" s="165"/>
      <c r="AD711" s="165"/>
    </row>
    <row r="712" ht="14.25" customHeight="1" spans="1:30">
      <c r="A712" s="165"/>
      <c r="B712" s="165"/>
      <c r="C712" s="166"/>
      <c r="D712" s="198"/>
      <c r="E712" s="165"/>
      <c r="F712" s="165"/>
      <c r="G712" s="165"/>
      <c r="H712" s="165"/>
      <c r="I712" s="165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  <c r="AA712" s="165"/>
      <c r="AB712" s="165"/>
      <c r="AC712" s="165"/>
      <c r="AD712" s="165"/>
    </row>
    <row r="713" ht="14.25" customHeight="1" spans="1:30">
      <c r="A713" s="165"/>
      <c r="B713" s="165"/>
      <c r="C713" s="166"/>
      <c r="D713" s="198"/>
      <c r="E713" s="165"/>
      <c r="F713" s="165"/>
      <c r="G713" s="165"/>
      <c r="H713" s="165"/>
      <c r="I713" s="165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  <c r="AA713" s="165"/>
      <c r="AB713" s="165"/>
      <c r="AC713" s="165"/>
      <c r="AD713" s="165"/>
    </row>
    <row r="714" ht="14.25" customHeight="1" spans="1:30">
      <c r="A714" s="165"/>
      <c r="B714" s="165"/>
      <c r="C714" s="166"/>
      <c r="D714" s="198"/>
      <c r="E714" s="165"/>
      <c r="F714" s="165"/>
      <c r="G714" s="165"/>
      <c r="H714" s="165"/>
      <c r="I714" s="165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  <c r="AA714" s="165"/>
      <c r="AB714" s="165"/>
      <c r="AC714" s="165"/>
      <c r="AD714" s="165"/>
    </row>
    <row r="715" ht="14.25" customHeight="1" spans="1:30">
      <c r="A715" s="165"/>
      <c r="B715" s="165"/>
      <c r="C715" s="166"/>
      <c r="D715" s="198"/>
      <c r="E715" s="165"/>
      <c r="F715" s="165"/>
      <c r="G715" s="165"/>
      <c r="H715" s="165"/>
      <c r="I715" s="165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  <c r="AA715" s="165"/>
      <c r="AB715" s="165"/>
      <c r="AC715" s="165"/>
      <c r="AD715" s="165"/>
    </row>
    <row r="716" ht="14.25" customHeight="1" spans="1:30">
      <c r="A716" s="165"/>
      <c r="B716" s="165"/>
      <c r="C716" s="166"/>
      <c r="D716" s="198"/>
      <c r="E716" s="165"/>
      <c r="F716" s="165"/>
      <c r="G716" s="165"/>
      <c r="H716" s="165"/>
      <c r="I716" s="165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  <c r="AA716" s="165"/>
      <c r="AB716" s="165"/>
      <c r="AC716" s="165"/>
      <c r="AD716" s="165"/>
    </row>
    <row r="717" ht="14.25" customHeight="1" spans="1:30">
      <c r="A717" s="165"/>
      <c r="B717" s="165"/>
      <c r="C717" s="166"/>
      <c r="D717" s="198"/>
      <c r="E717" s="165"/>
      <c r="F717" s="165"/>
      <c r="G717" s="165"/>
      <c r="H717" s="165"/>
      <c r="I717" s="165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  <c r="AA717" s="165"/>
      <c r="AB717" s="165"/>
      <c r="AC717" s="165"/>
      <c r="AD717" s="165"/>
    </row>
    <row r="718" ht="14.25" customHeight="1" spans="1:30">
      <c r="A718" s="165"/>
      <c r="B718" s="165"/>
      <c r="C718" s="166"/>
      <c r="D718" s="198"/>
      <c r="E718" s="165"/>
      <c r="F718" s="165"/>
      <c r="G718" s="165"/>
      <c r="H718" s="165"/>
      <c r="I718" s="165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  <c r="AA718" s="165"/>
      <c r="AB718" s="165"/>
      <c r="AC718" s="165"/>
      <c r="AD718" s="165"/>
    </row>
    <row r="719" ht="14.25" customHeight="1" spans="1:30">
      <c r="A719" s="165"/>
      <c r="B719" s="165"/>
      <c r="C719" s="166"/>
      <c r="D719" s="198"/>
      <c r="E719" s="165"/>
      <c r="F719" s="165"/>
      <c r="G719" s="165"/>
      <c r="H719" s="165"/>
      <c r="I719" s="165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  <c r="AA719" s="165"/>
      <c r="AB719" s="165"/>
      <c r="AC719" s="165"/>
      <c r="AD719" s="165"/>
    </row>
    <row r="720" ht="14.25" customHeight="1" spans="1:30">
      <c r="A720" s="165"/>
      <c r="B720" s="165"/>
      <c r="C720" s="166"/>
      <c r="D720" s="198"/>
      <c r="E720" s="165"/>
      <c r="F720" s="165"/>
      <c r="G720" s="165"/>
      <c r="H720" s="165"/>
      <c r="I720" s="165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  <c r="AA720" s="165"/>
      <c r="AB720" s="165"/>
      <c r="AC720" s="165"/>
      <c r="AD720" s="165"/>
    </row>
    <row r="721" ht="14.25" customHeight="1" spans="1:30">
      <c r="A721" s="165"/>
      <c r="B721" s="165"/>
      <c r="C721" s="166"/>
      <c r="D721" s="198"/>
      <c r="E721" s="165"/>
      <c r="F721" s="165"/>
      <c r="G721" s="165"/>
      <c r="H721" s="165"/>
      <c r="I721" s="165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  <c r="AA721" s="165"/>
      <c r="AB721" s="165"/>
      <c r="AC721" s="165"/>
      <c r="AD721" s="165"/>
    </row>
    <row r="722" ht="14.25" customHeight="1" spans="1:30">
      <c r="A722" s="165"/>
      <c r="B722" s="165"/>
      <c r="C722" s="166"/>
      <c r="D722" s="198"/>
      <c r="E722" s="165"/>
      <c r="F722" s="165"/>
      <c r="G722" s="165"/>
      <c r="H722" s="165"/>
      <c r="I722" s="165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  <c r="AA722" s="165"/>
      <c r="AB722" s="165"/>
      <c r="AC722" s="165"/>
      <c r="AD722" s="165"/>
    </row>
    <row r="723" ht="14.25" customHeight="1" spans="1:30">
      <c r="A723" s="165"/>
      <c r="B723" s="165"/>
      <c r="C723" s="166"/>
      <c r="D723" s="198"/>
      <c r="E723" s="165"/>
      <c r="F723" s="165"/>
      <c r="G723" s="165"/>
      <c r="H723" s="165"/>
      <c r="I723" s="165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  <c r="AA723" s="165"/>
      <c r="AB723" s="165"/>
      <c r="AC723" s="165"/>
      <c r="AD723" s="165"/>
    </row>
    <row r="724" ht="14.25" customHeight="1" spans="1:30">
      <c r="A724" s="165"/>
      <c r="B724" s="165"/>
      <c r="C724" s="166"/>
      <c r="D724" s="198"/>
      <c r="E724" s="165"/>
      <c r="F724" s="165"/>
      <c r="G724" s="165"/>
      <c r="H724" s="165"/>
      <c r="I724" s="165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  <c r="AA724" s="165"/>
      <c r="AB724" s="165"/>
      <c r="AC724" s="165"/>
      <c r="AD724" s="165"/>
    </row>
    <row r="725" ht="14.25" customHeight="1" spans="1:30">
      <c r="A725" s="165"/>
      <c r="B725" s="165"/>
      <c r="C725" s="166"/>
      <c r="D725" s="198"/>
      <c r="E725" s="165"/>
      <c r="F725" s="165"/>
      <c r="G725" s="165"/>
      <c r="H725" s="165"/>
      <c r="I725" s="165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  <c r="AA725" s="165"/>
      <c r="AB725" s="165"/>
      <c r="AC725" s="165"/>
      <c r="AD725" s="165"/>
    </row>
    <row r="726" ht="14.25" customHeight="1" spans="1:30">
      <c r="A726" s="165"/>
      <c r="B726" s="165"/>
      <c r="C726" s="166"/>
      <c r="D726" s="198"/>
      <c r="E726" s="165"/>
      <c r="F726" s="165"/>
      <c r="G726" s="165"/>
      <c r="H726" s="165"/>
      <c r="I726" s="165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  <c r="AA726" s="165"/>
      <c r="AB726" s="165"/>
      <c r="AC726" s="165"/>
      <c r="AD726" s="165"/>
    </row>
    <row r="727" ht="14.25" customHeight="1" spans="1:30">
      <c r="A727" s="165"/>
      <c r="B727" s="165"/>
      <c r="C727" s="166"/>
      <c r="D727" s="198"/>
      <c r="E727" s="165"/>
      <c r="F727" s="165"/>
      <c r="G727" s="165"/>
      <c r="H727" s="165"/>
      <c r="I727" s="165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  <c r="AA727" s="165"/>
      <c r="AB727" s="165"/>
      <c r="AC727" s="165"/>
      <c r="AD727" s="165"/>
    </row>
    <row r="728" ht="14.25" customHeight="1" spans="1:30">
      <c r="A728" s="165"/>
      <c r="B728" s="165"/>
      <c r="C728" s="166"/>
      <c r="D728" s="198"/>
      <c r="E728" s="165"/>
      <c r="F728" s="165"/>
      <c r="G728" s="165"/>
      <c r="H728" s="165"/>
      <c r="I728" s="165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  <c r="AA728" s="165"/>
      <c r="AB728" s="165"/>
      <c r="AC728" s="165"/>
      <c r="AD728" s="165"/>
    </row>
    <row r="729" ht="14.25" customHeight="1" spans="1:30">
      <c r="A729" s="165"/>
      <c r="B729" s="165"/>
      <c r="C729" s="166"/>
      <c r="D729" s="198"/>
      <c r="E729" s="165"/>
      <c r="F729" s="165"/>
      <c r="G729" s="165"/>
      <c r="H729" s="165"/>
      <c r="I729" s="165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  <c r="AA729" s="165"/>
      <c r="AB729" s="165"/>
      <c r="AC729" s="165"/>
      <c r="AD729" s="165"/>
    </row>
    <row r="730" ht="14.25" customHeight="1" spans="1:30">
      <c r="A730" s="165"/>
      <c r="B730" s="165"/>
      <c r="C730" s="166"/>
      <c r="D730" s="198"/>
      <c r="E730" s="165"/>
      <c r="F730" s="165"/>
      <c r="G730" s="165"/>
      <c r="H730" s="165"/>
      <c r="I730" s="165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  <c r="AA730" s="165"/>
      <c r="AB730" s="165"/>
      <c r="AC730" s="165"/>
      <c r="AD730" s="165"/>
    </row>
    <row r="731" ht="14.25" customHeight="1" spans="1:30">
      <c r="A731" s="165"/>
      <c r="B731" s="165"/>
      <c r="C731" s="166"/>
      <c r="D731" s="198"/>
      <c r="E731" s="165"/>
      <c r="F731" s="165"/>
      <c r="G731" s="165"/>
      <c r="H731" s="165"/>
      <c r="I731" s="165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  <c r="AA731" s="165"/>
      <c r="AB731" s="165"/>
      <c r="AC731" s="165"/>
      <c r="AD731" s="165"/>
    </row>
    <row r="732" ht="14.25" customHeight="1" spans="1:30">
      <c r="A732" s="165"/>
      <c r="B732" s="165"/>
      <c r="C732" s="166"/>
      <c r="D732" s="198"/>
      <c r="E732" s="165"/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  <c r="AA732" s="165"/>
      <c r="AB732" s="165"/>
      <c r="AC732" s="165"/>
      <c r="AD732" s="165"/>
    </row>
    <row r="733" ht="14.25" customHeight="1" spans="1:30">
      <c r="A733" s="165"/>
      <c r="B733" s="165"/>
      <c r="C733" s="166"/>
      <c r="D733" s="198"/>
      <c r="E733" s="165"/>
      <c r="F733" s="165"/>
      <c r="G733" s="165"/>
      <c r="H733" s="165"/>
      <c r="I733" s="165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  <c r="AA733" s="165"/>
      <c r="AB733" s="165"/>
      <c r="AC733" s="165"/>
      <c r="AD733" s="165"/>
    </row>
    <row r="734" ht="14.25" customHeight="1" spans="1:30">
      <c r="A734" s="165"/>
      <c r="B734" s="165"/>
      <c r="C734" s="166"/>
      <c r="D734" s="198"/>
      <c r="E734" s="165"/>
      <c r="F734" s="165"/>
      <c r="G734" s="165"/>
      <c r="H734" s="165"/>
      <c r="I734" s="165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  <c r="AA734" s="165"/>
      <c r="AB734" s="165"/>
      <c r="AC734" s="165"/>
      <c r="AD734" s="165"/>
    </row>
    <row r="735" ht="14.25" customHeight="1" spans="1:30">
      <c r="A735" s="165"/>
      <c r="B735" s="165"/>
      <c r="C735" s="166"/>
      <c r="D735" s="198"/>
      <c r="E735" s="165"/>
      <c r="F735" s="165"/>
      <c r="G735" s="165"/>
      <c r="H735" s="165"/>
      <c r="I735" s="165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  <c r="AA735" s="165"/>
      <c r="AB735" s="165"/>
      <c r="AC735" s="165"/>
      <c r="AD735" s="165"/>
    </row>
    <row r="736" ht="14.25" customHeight="1" spans="1:30">
      <c r="A736" s="165"/>
      <c r="B736" s="165"/>
      <c r="C736" s="166"/>
      <c r="D736" s="198"/>
      <c r="E736" s="165"/>
      <c r="F736" s="165"/>
      <c r="G736" s="165"/>
      <c r="H736" s="165"/>
      <c r="I736" s="165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  <c r="AA736" s="165"/>
      <c r="AB736" s="165"/>
      <c r="AC736" s="165"/>
      <c r="AD736" s="165"/>
    </row>
    <row r="737" ht="14.25" customHeight="1" spans="1:30">
      <c r="A737" s="165"/>
      <c r="B737" s="165"/>
      <c r="C737" s="166"/>
      <c r="D737" s="198"/>
      <c r="E737" s="165"/>
      <c r="F737" s="165"/>
      <c r="G737" s="165"/>
      <c r="H737" s="165"/>
      <c r="I737" s="165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  <c r="AA737" s="165"/>
      <c r="AB737" s="165"/>
      <c r="AC737" s="165"/>
      <c r="AD737" s="165"/>
    </row>
    <row r="738" ht="14.25" customHeight="1" spans="1:30">
      <c r="A738" s="165"/>
      <c r="B738" s="165"/>
      <c r="C738" s="166"/>
      <c r="D738" s="198"/>
      <c r="E738" s="165"/>
      <c r="F738" s="165"/>
      <c r="G738" s="165"/>
      <c r="H738" s="165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  <c r="AA738" s="165"/>
      <c r="AB738" s="165"/>
      <c r="AC738" s="165"/>
      <c r="AD738" s="165"/>
    </row>
    <row r="739" ht="14.25" customHeight="1" spans="1:30">
      <c r="A739" s="165"/>
      <c r="B739" s="165"/>
      <c r="C739" s="166"/>
      <c r="D739" s="198"/>
      <c r="E739" s="165"/>
      <c r="F739" s="165"/>
      <c r="G739" s="165"/>
      <c r="H739" s="165"/>
      <c r="I739" s="165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  <c r="AA739" s="165"/>
      <c r="AB739" s="165"/>
      <c r="AC739" s="165"/>
      <c r="AD739" s="165"/>
    </row>
    <row r="740" ht="14.25" customHeight="1" spans="1:30">
      <c r="A740" s="165"/>
      <c r="B740" s="165"/>
      <c r="C740" s="166"/>
      <c r="D740" s="198"/>
      <c r="E740" s="165"/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  <c r="AA740" s="165"/>
      <c r="AB740" s="165"/>
      <c r="AC740" s="165"/>
      <c r="AD740" s="165"/>
    </row>
    <row r="741" ht="14.25" customHeight="1" spans="1:30">
      <c r="A741" s="165"/>
      <c r="B741" s="165"/>
      <c r="C741" s="166"/>
      <c r="D741" s="198"/>
      <c r="E741" s="165"/>
      <c r="F741" s="165"/>
      <c r="G741" s="165"/>
      <c r="H741" s="165"/>
      <c r="I741" s="165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  <c r="AA741" s="165"/>
      <c r="AB741" s="165"/>
      <c r="AC741" s="165"/>
      <c r="AD741" s="165"/>
    </row>
    <row r="742" ht="14.25" customHeight="1" spans="1:30">
      <c r="A742" s="165"/>
      <c r="B742" s="165"/>
      <c r="C742" s="166"/>
      <c r="D742" s="198"/>
      <c r="E742" s="165"/>
      <c r="F742" s="165"/>
      <c r="G742" s="165"/>
      <c r="H742" s="165"/>
      <c r="I742" s="165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  <c r="AA742" s="165"/>
      <c r="AB742" s="165"/>
      <c r="AC742" s="165"/>
      <c r="AD742" s="165"/>
    </row>
    <row r="743" ht="14.25" customHeight="1" spans="1:30">
      <c r="A743" s="165"/>
      <c r="B743" s="165"/>
      <c r="C743" s="166"/>
      <c r="D743" s="198"/>
      <c r="E743" s="165"/>
      <c r="F743" s="165"/>
      <c r="G743" s="165"/>
      <c r="H743" s="165"/>
      <c r="I743" s="165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  <c r="AA743" s="165"/>
      <c r="AB743" s="165"/>
      <c r="AC743" s="165"/>
      <c r="AD743" s="165"/>
    </row>
    <row r="744" ht="14.25" customHeight="1" spans="1:30">
      <c r="A744" s="165"/>
      <c r="B744" s="165"/>
      <c r="C744" s="166"/>
      <c r="D744" s="198"/>
      <c r="E744" s="165"/>
      <c r="F744" s="165"/>
      <c r="G744" s="165"/>
      <c r="H744" s="165"/>
      <c r="I744" s="165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  <c r="AA744" s="165"/>
      <c r="AB744" s="165"/>
      <c r="AC744" s="165"/>
      <c r="AD744" s="165"/>
    </row>
    <row r="745" ht="14.25" customHeight="1" spans="1:30">
      <c r="A745" s="165"/>
      <c r="B745" s="165"/>
      <c r="C745" s="166"/>
      <c r="D745" s="198"/>
      <c r="E745" s="165"/>
      <c r="F745" s="165"/>
      <c r="G745" s="165"/>
      <c r="H745" s="165"/>
      <c r="I745" s="165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  <c r="AA745" s="165"/>
      <c r="AB745" s="165"/>
      <c r="AC745" s="165"/>
      <c r="AD745" s="165"/>
    </row>
    <row r="746" ht="14.25" customHeight="1" spans="1:30">
      <c r="A746" s="165"/>
      <c r="B746" s="165"/>
      <c r="C746" s="166"/>
      <c r="D746" s="198"/>
      <c r="E746" s="165"/>
      <c r="F746" s="165"/>
      <c r="G746" s="165"/>
      <c r="H746" s="165"/>
      <c r="I746" s="165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  <c r="AA746" s="165"/>
      <c r="AB746" s="165"/>
      <c r="AC746" s="165"/>
      <c r="AD746" s="165"/>
    </row>
    <row r="747" ht="14.25" customHeight="1" spans="1:30">
      <c r="A747" s="165"/>
      <c r="B747" s="165"/>
      <c r="C747" s="166"/>
      <c r="D747" s="198"/>
      <c r="E747" s="165"/>
      <c r="F747" s="165"/>
      <c r="G747" s="165"/>
      <c r="H747" s="165"/>
      <c r="I747" s="165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  <c r="AA747" s="165"/>
      <c r="AB747" s="165"/>
      <c r="AC747" s="165"/>
      <c r="AD747" s="165"/>
    </row>
    <row r="748" ht="14.25" customHeight="1" spans="1:30">
      <c r="A748" s="165"/>
      <c r="B748" s="165"/>
      <c r="C748" s="166"/>
      <c r="D748" s="198"/>
      <c r="E748" s="165"/>
      <c r="F748" s="165"/>
      <c r="G748" s="165"/>
      <c r="H748" s="165"/>
      <c r="I748" s="165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  <c r="AA748" s="165"/>
      <c r="AB748" s="165"/>
      <c r="AC748" s="165"/>
      <c r="AD748" s="165"/>
    </row>
    <row r="749" ht="14.25" customHeight="1" spans="1:30">
      <c r="A749" s="165"/>
      <c r="B749" s="165"/>
      <c r="C749" s="166"/>
      <c r="D749" s="198"/>
      <c r="E749" s="165"/>
      <c r="F749" s="165"/>
      <c r="G749" s="165"/>
      <c r="H749" s="165"/>
      <c r="I749" s="165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  <c r="AA749" s="165"/>
      <c r="AB749" s="165"/>
      <c r="AC749" s="165"/>
      <c r="AD749" s="165"/>
    </row>
    <row r="750" ht="14.25" customHeight="1" spans="1:30">
      <c r="A750" s="165"/>
      <c r="B750" s="165"/>
      <c r="C750" s="166"/>
      <c r="D750" s="198"/>
      <c r="E750" s="165"/>
      <c r="F750" s="165"/>
      <c r="G750" s="165"/>
      <c r="H750" s="165"/>
      <c r="I750" s="165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  <c r="AA750" s="165"/>
      <c r="AB750" s="165"/>
      <c r="AC750" s="165"/>
      <c r="AD750" s="165"/>
    </row>
    <row r="751" ht="14.25" customHeight="1" spans="1:30">
      <c r="A751" s="165"/>
      <c r="B751" s="165"/>
      <c r="C751" s="166"/>
      <c r="D751" s="198"/>
      <c r="E751" s="165"/>
      <c r="F751" s="165"/>
      <c r="G751" s="165"/>
      <c r="H751" s="165"/>
      <c r="I751" s="165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  <c r="AA751" s="165"/>
      <c r="AB751" s="165"/>
      <c r="AC751" s="165"/>
      <c r="AD751" s="165"/>
    </row>
    <row r="752" ht="14.25" customHeight="1" spans="1:30">
      <c r="A752" s="165"/>
      <c r="B752" s="165"/>
      <c r="C752" s="166"/>
      <c r="D752" s="198"/>
      <c r="E752" s="165"/>
      <c r="F752" s="165"/>
      <c r="G752" s="165"/>
      <c r="H752" s="165"/>
      <c r="I752" s="165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  <c r="AA752" s="165"/>
      <c r="AB752" s="165"/>
      <c r="AC752" s="165"/>
      <c r="AD752" s="165"/>
    </row>
    <row r="753" ht="14.25" customHeight="1" spans="1:30">
      <c r="A753" s="165"/>
      <c r="B753" s="165"/>
      <c r="C753" s="166"/>
      <c r="D753" s="198"/>
      <c r="E753" s="165"/>
      <c r="F753" s="165"/>
      <c r="G753" s="165"/>
      <c r="H753" s="165"/>
      <c r="I753" s="165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  <c r="AA753" s="165"/>
      <c r="AB753" s="165"/>
      <c r="AC753" s="165"/>
      <c r="AD753" s="165"/>
    </row>
    <row r="754" ht="14.25" customHeight="1" spans="1:30">
      <c r="A754" s="165"/>
      <c r="B754" s="165"/>
      <c r="C754" s="166"/>
      <c r="D754" s="198"/>
      <c r="E754" s="165"/>
      <c r="F754" s="165"/>
      <c r="G754" s="165"/>
      <c r="H754" s="165"/>
      <c r="I754" s="165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  <c r="AA754" s="165"/>
      <c r="AB754" s="165"/>
      <c r="AC754" s="165"/>
      <c r="AD754" s="165"/>
    </row>
    <row r="755" ht="14.25" customHeight="1" spans="1:30">
      <c r="A755" s="165"/>
      <c r="B755" s="165"/>
      <c r="C755" s="166"/>
      <c r="D755" s="198"/>
      <c r="E755" s="165"/>
      <c r="F755" s="165"/>
      <c r="G755" s="165"/>
      <c r="H755" s="165"/>
      <c r="I755" s="165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  <c r="AA755" s="165"/>
      <c r="AB755" s="165"/>
      <c r="AC755" s="165"/>
      <c r="AD755" s="165"/>
    </row>
    <row r="756" ht="14.25" customHeight="1" spans="1:30">
      <c r="A756" s="165"/>
      <c r="B756" s="165"/>
      <c r="C756" s="166"/>
      <c r="D756" s="198"/>
      <c r="E756" s="165"/>
      <c r="F756" s="165"/>
      <c r="G756" s="165"/>
      <c r="H756" s="165"/>
      <c r="I756" s="165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  <c r="AA756" s="165"/>
      <c r="AB756" s="165"/>
      <c r="AC756" s="165"/>
      <c r="AD756" s="165"/>
    </row>
    <row r="757" ht="14.25" customHeight="1" spans="1:30">
      <c r="A757" s="165"/>
      <c r="B757" s="165"/>
      <c r="C757" s="166"/>
      <c r="D757" s="198"/>
      <c r="E757" s="165"/>
      <c r="F757" s="165"/>
      <c r="G757" s="165"/>
      <c r="H757" s="165"/>
      <c r="I757" s="165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  <c r="AA757" s="165"/>
      <c r="AB757" s="165"/>
      <c r="AC757" s="165"/>
      <c r="AD757" s="165"/>
    </row>
    <row r="758" ht="14.25" customHeight="1" spans="1:30">
      <c r="A758" s="165"/>
      <c r="B758" s="165"/>
      <c r="C758" s="166"/>
      <c r="D758" s="198"/>
      <c r="E758" s="165"/>
      <c r="F758" s="165"/>
      <c r="G758" s="165"/>
      <c r="H758" s="165"/>
      <c r="I758" s="165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  <c r="AA758" s="165"/>
      <c r="AB758" s="165"/>
      <c r="AC758" s="165"/>
      <c r="AD758" s="165"/>
    </row>
    <row r="759" ht="14.25" customHeight="1" spans="1:30">
      <c r="A759" s="165"/>
      <c r="B759" s="165"/>
      <c r="C759" s="166"/>
      <c r="D759" s="198"/>
      <c r="E759" s="165"/>
      <c r="F759" s="165"/>
      <c r="G759" s="165"/>
      <c r="H759" s="165"/>
      <c r="I759" s="165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  <c r="AA759" s="165"/>
      <c r="AB759" s="165"/>
      <c r="AC759" s="165"/>
      <c r="AD759" s="165"/>
    </row>
    <row r="760" ht="14.25" customHeight="1" spans="1:30">
      <c r="A760" s="165"/>
      <c r="B760" s="165"/>
      <c r="C760" s="166"/>
      <c r="D760" s="198"/>
      <c r="E760" s="165"/>
      <c r="F760" s="165"/>
      <c r="G760" s="165"/>
      <c r="H760" s="165"/>
      <c r="I760" s="165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  <c r="AA760" s="165"/>
      <c r="AB760" s="165"/>
      <c r="AC760" s="165"/>
      <c r="AD760" s="165"/>
    </row>
    <row r="761" ht="14.25" customHeight="1" spans="1:30">
      <c r="A761" s="165"/>
      <c r="B761" s="165"/>
      <c r="C761" s="166"/>
      <c r="D761" s="198"/>
      <c r="E761" s="165"/>
      <c r="F761" s="165"/>
      <c r="G761" s="165"/>
      <c r="H761" s="165"/>
      <c r="I761" s="165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  <c r="AA761" s="165"/>
      <c r="AB761" s="165"/>
      <c r="AC761" s="165"/>
      <c r="AD761" s="165"/>
    </row>
    <row r="762" ht="14.25" customHeight="1" spans="1:30">
      <c r="A762" s="165"/>
      <c r="B762" s="165"/>
      <c r="C762" s="166"/>
      <c r="D762" s="198"/>
      <c r="E762" s="165"/>
      <c r="F762" s="165"/>
      <c r="G762" s="165"/>
      <c r="H762" s="165"/>
      <c r="I762" s="165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  <c r="AA762" s="165"/>
      <c r="AB762" s="165"/>
      <c r="AC762" s="165"/>
      <c r="AD762" s="165"/>
    </row>
    <row r="763" ht="14.25" customHeight="1" spans="1:30">
      <c r="A763" s="165"/>
      <c r="B763" s="165"/>
      <c r="C763" s="166"/>
      <c r="D763" s="198"/>
      <c r="E763" s="165"/>
      <c r="F763" s="165"/>
      <c r="G763" s="165"/>
      <c r="H763" s="165"/>
      <c r="I763" s="165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  <c r="AA763" s="165"/>
      <c r="AB763" s="165"/>
      <c r="AC763" s="165"/>
      <c r="AD763" s="165"/>
    </row>
    <row r="764" ht="14.25" customHeight="1" spans="1:30">
      <c r="A764" s="165"/>
      <c r="B764" s="165"/>
      <c r="C764" s="166"/>
      <c r="D764" s="198"/>
      <c r="E764" s="165"/>
      <c r="F764" s="165"/>
      <c r="G764" s="165"/>
      <c r="H764" s="165"/>
      <c r="I764" s="165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  <c r="AA764" s="165"/>
      <c r="AB764" s="165"/>
      <c r="AC764" s="165"/>
      <c r="AD764" s="165"/>
    </row>
    <row r="765" ht="14.25" customHeight="1" spans="1:30">
      <c r="A765" s="165"/>
      <c r="B765" s="165"/>
      <c r="C765" s="166"/>
      <c r="D765" s="198"/>
      <c r="E765" s="165"/>
      <c r="F765" s="165"/>
      <c r="G765" s="165"/>
      <c r="H765" s="165"/>
      <c r="I765" s="165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  <c r="AA765" s="165"/>
      <c r="AB765" s="165"/>
      <c r="AC765" s="165"/>
      <c r="AD765" s="165"/>
    </row>
    <row r="766" ht="14.25" customHeight="1" spans="1:30">
      <c r="A766" s="165"/>
      <c r="B766" s="165"/>
      <c r="C766" s="166"/>
      <c r="D766" s="198"/>
      <c r="E766" s="165"/>
      <c r="F766" s="165"/>
      <c r="G766" s="165"/>
      <c r="H766" s="165"/>
      <c r="I766" s="165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  <c r="AA766" s="165"/>
      <c r="AB766" s="165"/>
      <c r="AC766" s="165"/>
      <c r="AD766" s="165"/>
    </row>
    <row r="767" ht="14.25" customHeight="1" spans="1:30">
      <c r="A767" s="165"/>
      <c r="B767" s="165"/>
      <c r="C767" s="166"/>
      <c r="D767" s="198"/>
      <c r="E767" s="165"/>
      <c r="F767" s="165"/>
      <c r="G767" s="165"/>
      <c r="H767" s="165"/>
      <c r="I767" s="165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  <c r="AA767" s="165"/>
      <c r="AB767" s="165"/>
      <c r="AC767" s="165"/>
      <c r="AD767" s="165"/>
    </row>
    <row r="768" ht="14.25" customHeight="1" spans="1:30">
      <c r="A768" s="165"/>
      <c r="B768" s="165"/>
      <c r="C768" s="166"/>
      <c r="D768" s="198"/>
      <c r="E768" s="165"/>
      <c r="F768" s="165"/>
      <c r="G768" s="165"/>
      <c r="H768" s="165"/>
      <c r="I768" s="165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  <c r="AA768" s="165"/>
      <c r="AB768" s="165"/>
      <c r="AC768" s="165"/>
      <c r="AD768" s="165"/>
    </row>
    <row r="769" ht="14.25" customHeight="1" spans="1:30">
      <c r="A769" s="165"/>
      <c r="B769" s="165"/>
      <c r="C769" s="166"/>
      <c r="D769" s="198"/>
      <c r="E769" s="165"/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  <c r="AA769" s="165"/>
      <c r="AB769" s="165"/>
      <c r="AC769" s="165"/>
      <c r="AD769" s="165"/>
    </row>
    <row r="770" ht="14.25" customHeight="1" spans="1:30">
      <c r="A770" s="165"/>
      <c r="B770" s="165"/>
      <c r="C770" s="166"/>
      <c r="D770" s="198"/>
      <c r="E770" s="165"/>
      <c r="F770" s="165"/>
      <c r="G770" s="165"/>
      <c r="H770" s="165"/>
      <c r="I770" s="165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  <c r="AA770" s="165"/>
      <c r="AB770" s="165"/>
      <c r="AC770" s="165"/>
      <c r="AD770" s="165"/>
    </row>
    <row r="771" ht="14.25" customHeight="1" spans="1:30">
      <c r="A771" s="165"/>
      <c r="B771" s="165"/>
      <c r="C771" s="166"/>
      <c r="D771" s="198"/>
      <c r="E771" s="165"/>
      <c r="F771" s="165"/>
      <c r="G771" s="165"/>
      <c r="H771" s="165"/>
      <c r="I771" s="165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  <c r="AA771" s="165"/>
      <c r="AB771" s="165"/>
      <c r="AC771" s="165"/>
      <c r="AD771" s="165"/>
    </row>
    <row r="772" ht="14.25" customHeight="1" spans="1:30">
      <c r="A772" s="165"/>
      <c r="B772" s="165"/>
      <c r="C772" s="166"/>
      <c r="D772" s="198"/>
      <c r="E772" s="165"/>
      <c r="F772" s="165"/>
      <c r="G772" s="165"/>
      <c r="H772" s="165"/>
      <c r="I772" s="165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  <c r="AA772" s="165"/>
      <c r="AB772" s="165"/>
      <c r="AC772" s="165"/>
      <c r="AD772" s="165"/>
    </row>
    <row r="773" ht="14.25" customHeight="1" spans="1:30">
      <c r="A773" s="165"/>
      <c r="B773" s="165"/>
      <c r="C773" s="166"/>
      <c r="D773" s="198"/>
      <c r="E773" s="165"/>
      <c r="F773" s="165"/>
      <c r="G773" s="165"/>
      <c r="H773" s="165"/>
      <c r="I773" s="165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  <c r="AA773" s="165"/>
      <c r="AB773" s="165"/>
      <c r="AC773" s="165"/>
      <c r="AD773" s="165"/>
    </row>
    <row r="774" ht="14.25" customHeight="1" spans="1:30">
      <c r="A774" s="165"/>
      <c r="B774" s="165"/>
      <c r="C774" s="166"/>
      <c r="D774" s="198"/>
      <c r="E774" s="165"/>
      <c r="F774" s="165"/>
      <c r="G774" s="165"/>
      <c r="H774" s="165"/>
      <c r="I774" s="165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  <c r="AA774" s="165"/>
      <c r="AB774" s="165"/>
      <c r="AC774" s="165"/>
      <c r="AD774" s="165"/>
    </row>
    <row r="775" ht="14.25" customHeight="1" spans="1:30">
      <c r="A775" s="165"/>
      <c r="B775" s="165"/>
      <c r="C775" s="166"/>
      <c r="D775" s="198"/>
      <c r="E775" s="165"/>
      <c r="F775" s="165"/>
      <c r="G775" s="165"/>
      <c r="H775" s="165"/>
      <c r="I775" s="165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  <c r="AA775" s="165"/>
      <c r="AB775" s="165"/>
      <c r="AC775" s="165"/>
      <c r="AD775" s="165"/>
    </row>
    <row r="776" ht="14.25" customHeight="1" spans="1:30">
      <c r="A776" s="165"/>
      <c r="B776" s="165"/>
      <c r="C776" s="166"/>
      <c r="D776" s="198"/>
      <c r="E776" s="165"/>
      <c r="F776" s="165"/>
      <c r="G776" s="165"/>
      <c r="H776" s="165"/>
      <c r="I776" s="165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  <c r="AA776" s="165"/>
      <c r="AB776" s="165"/>
      <c r="AC776" s="165"/>
      <c r="AD776" s="165"/>
    </row>
    <row r="777" ht="14.25" customHeight="1" spans="1:30">
      <c r="A777" s="165"/>
      <c r="B777" s="165"/>
      <c r="C777" s="166"/>
      <c r="D777" s="198"/>
      <c r="E777" s="165"/>
      <c r="F777" s="165"/>
      <c r="G777" s="165"/>
      <c r="H777" s="165"/>
      <c r="I777" s="165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  <c r="AA777" s="165"/>
      <c r="AB777" s="165"/>
      <c r="AC777" s="165"/>
      <c r="AD777" s="165"/>
    </row>
    <row r="778" ht="14.25" customHeight="1" spans="1:30">
      <c r="A778" s="165"/>
      <c r="B778" s="165"/>
      <c r="C778" s="166"/>
      <c r="D778" s="198"/>
      <c r="E778" s="165"/>
      <c r="F778" s="165"/>
      <c r="G778" s="165"/>
      <c r="H778" s="165"/>
      <c r="I778" s="165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  <c r="AA778" s="165"/>
      <c r="AB778" s="165"/>
      <c r="AC778" s="165"/>
      <c r="AD778" s="165"/>
    </row>
    <row r="779" ht="14.25" customHeight="1" spans="1:30">
      <c r="A779" s="165"/>
      <c r="B779" s="165"/>
      <c r="C779" s="166"/>
      <c r="D779" s="198"/>
      <c r="E779" s="165"/>
      <c r="F779" s="165"/>
      <c r="G779" s="165"/>
      <c r="H779" s="165"/>
      <c r="I779" s="165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  <c r="AA779" s="165"/>
      <c r="AB779" s="165"/>
      <c r="AC779" s="165"/>
      <c r="AD779" s="165"/>
    </row>
    <row r="780" ht="14.25" customHeight="1" spans="1:30">
      <c r="A780" s="165"/>
      <c r="B780" s="165"/>
      <c r="C780" s="166"/>
      <c r="D780" s="198"/>
      <c r="E780" s="165"/>
      <c r="F780" s="165"/>
      <c r="G780" s="165"/>
      <c r="H780" s="165"/>
      <c r="I780" s="165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  <c r="AA780" s="165"/>
      <c r="AB780" s="165"/>
      <c r="AC780" s="165"/>
      <c r="AD780" s="165"/>
    </row>
    <row r="781" ht="14.25" customHeight="1" spans="1:30">
      <c r="A781" s="165"/>
      <c r="B781" s="165"/>
      <c r="C781" s="166"/>
      <c r="D781" s="198"/>
      <c r="E781" s="165"/>
      <c r="F781" s="165"/>
      <c r="G781" s="165"/>
      <c r="H781" s="165"/>
      <c r="I781" s="165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  <c r="AA781" s="165"/>
      <c r="AB781" s="165"/>
      <c r="AC781" s="165"/>
      <c r="AD781" s="165"/>
    </row>
    <row r="782" ht="14.25" customHeight="1" spans="1:30">
      <c r="A782" s="165"/>
      <c r="B782" s="165"/>
      <c r="C782" s="166"/>
      <c r="D782" s="198"/>
      <c r="E782" s="165"/>
      <c r="F782" s="165"/>
      <c r="G782" s="165"/>
      <c r="H782" s="165"/>
      <c r="I782" s="165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  <c r="AA782" s="165"/>
      <c r="AB782" s="165"/>
      <c r="AC782" s="165"/>
      <c r="AD782" s="165"/>
    </row>
    <row r="783" ht="14.25" customHeight="1" spans="1:30">
      <c r="A783" s="165"/>
      <c r="B783" s="165"/>
      <c r="C783" s="166"/>
      <c r="D783" s="198"/>
      <c r="E783" s="165"/>
      <c r="F783" s="165"/>
      <c r="G783" s="165"/>
      <c r="H783" s="165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  <c r="AA783" s="165"/>
      <c r="AB783" s="165"/>
      <c r="AC783" s="165"/>
      <c r="AD783" s="165"/>
    </row>
    <row r="784" ht="14.25" customHeight="1" spans="1:30">
      <c r="A784" s="165"/>
      <c r="B784" s="165"/>
      <c r="C784" s="166"/>
      <c r="D784" s="198"/>
      <c r="E784" s="165"/>
      <c r="F784" s="165"/>
      <c r="G784" s="165"/>
      <c r="H784" s="165"/>
      <c r="I784" s="165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  <c r="AA784" s="165"/>
      <c r="AB784" s="165"/>
      <c r="AC784" s="165"/>
      <c r="AD784" s="165"/>
    </row>
    <row r="785" ht="14.25" customHeight="1" spans="1:30">
      <c r="A785" s="165"/>
      <c r="B785" s="165"/>
      <c r="C785" s="166"/>
      <c r="D785" s="198"/>
      <c r="E785" s="165"/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  <c r="AA785" s="165"/>
      <c r="AB785" s="165"/>
      <c r="AC785" s="165"/>
      <c r="AD785" s="165"/>
    </row>
    <row r="786" ht="14.25" customHeight="1" spans="1:30">
      <c r="A786" s="165"/>
      <c r="B786" s="165"/>
      <c r="C786" s="166"/>
      <c r="D786" s="198"/>
      <c r="E786" s="165"/>
      <c r="F786" s="165"/>
      <c r="G786" s="165"/>
      <c r="H786" s="165"/>
      <c r="I786" s="165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  <c r="AA786" s="165"/>
      <c r="AB786" s="165"/>
      <c r="AC786" s="165"/>
      <c r="AD786" s="165"/>
    </row>
    <row r="787" ht="14.25" customHeight="1" spans="1:30">
      <c r="A787" s="165"/>
      <c r="B787" s="165"/>
      <c r="C787" s="166"/>
      <c r="D787" s="198"/>
      <c r="E787" s="165"/>
      <c r="F787" s="165"/>
      <c r="G787" s="165"/>
      <c r="H787" s="165"/>
      <c r="I787" s="165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  <c r="AA787" s="165"/>
      <c r="AB787" s="165"/>
      <c r="AC787" s="165"/>
      <c r="AD787" s="165"/>
    </row>
    <row r="788" ht="14.25" customHeight="1" spans="1:30">
      <c r="A788" s="165"/>
      <c r="B788" s="165"/>
      <c r="C788" s="166"/>
      <c r="D788" s="198"/>
      <c r="E788" s="165"/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  <c r="AA788" s="165"/>
      <c r="AB788" s="165"/>
      <c r="AC788" s="165"/>
      <c r="AD788" s="165"/>
    </row>
    <row r="789" ht="14.25" customHeight="1" spans="1:30">
      <c r="A789" s="165"/>
      <c r="B789" s="165"/>
      <c r="C789" s="166"/>
      <c r="D789" s="198"/>
      <c r="E789" s="165"/>
      <c r="F789" s="165"/>
      <c r="G789" s="165"/>
      <c r="H789" s="165"/>
      <c r="I789" s="165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  <c r="AA789" s="165"/>
      <c r="AB789" s="165"/>
      <c r="AC789" s="165"/>
      <c r="AD789" s="165"/>
    </row>
    <row r="790" ht="14.25" customHeight="1" spans="1:30">
      <c r="A790" s="165"/>
      <c r="B790" s="165"/>
      <c r="C790" s="166"/>
      <c r="D790" s="198"/>
      <c r="E790" s="165"/>
      <c r="F790" s="165"/>
      <c r="G790" s="165"/>
      <c r="H790" s="165"/>
      <c r="I790" s="165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  <c r="AA790" s="165"/>
      <c r="AB790" s="165"/>
      <c r="AC790" s="165"/>
      <c r="AD790" s="165"/>
    </row>
    <row r="791" ht="14.25" customHeight="1" spans="1:30">
      <c r="A791" s="165"/>
      <c r="B791" s="165"/>
      <c r="C791" s="166"/>
      <c r="D791" s="198"/>
      <c r="E791" s="165"/>
      <c r="F791" s="165"/>
      <c r="G791" s="165"/>
      <c r="H791" s="165"/>
      <c r="I791" s="165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  <c r="AA791" s="165"/>
      <c r="AB791" s="165"/>
      <c r="AC791" s="165"/>
      <c r="AD791" s="165"/>
    </row>
    <row r="792" ht="14.25" customHeight="1" spans="1:30">
      <c r="A792" s="165"/>
      <c r="B792" s="165"/>
      <c r="C792" s="166"/>
      <c r="D792" s="198"/>
      <c r="E792" s="165"/>
      <c r="F792" s="165"/>
      <c r="G792" s="165"/>
      <c r="H792" s="165"/>
      <c r="I792" s="165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  <c r="AA792" s="165"/>
      <c r="AB792" s="165"/>
      <c r="AC792" s="165"/>
      <c r="AD792" s="165"/>
    </row>
    <row r="793" ht="14.25" customHeight="1" spans="1:30">
      <c r="A793" s="165"/>
      <c r="B793" s="165"/>
      <c r="C793" s="166"/>
      <c r="D793" s="198"/>
      <c r="E793" s="165"/>
      <c r="F793" s="165"/>
      <c r="G793" s="165"/>
      <c r="H793" s="165"/>
      <c r="I793" s="165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  <c r="AA793" s="165"/>
      <c r="AB793" s="165"/>
      <c r="AC793" s="165"/>
      <c r="AD793" s="165"/>
    </row>
    <row r="794" ht="14.25" customHeight="1" spans="1:30">
      <c r="A794" s="165"/>
      <c r="B794" s="165"/>
      <c r="C794" s="166"/>
      <c r="D794" s="198"/>
      <c r="E794" s="165"/>
      <c r="F794" s="165"/>
      <c r="G794" s="165"/>
      <c r="H794" s="165"/>
      <c r="I794" s="165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  <c r="AA794" s="165"/>
      <c r="AB794" s="165"/>
      <c r="AC794" s="165"/>
      <c r="AD794" s="165"/>
    </row>
    <row r="795" ht="14.25" customHeight="1" spans="1:30">
      <c r="A795" s="165"/>
      <c r="B795" s="165"/>
      <c r="C795" s="166"/>
      <c r="D795" s="198"/>
      <c r="E795" s="165"/>
      <c r="F795" s="165"/>
      <c r="G795" s="165"/>
      <c r="H795" s="165"/>
      <c r="I795" s="165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  <c r="AA795" s="165"/>
      <c r="AB795" s="165"/>
      <c r="AC795" s="165"/>
      <c r="AD795" s="165"/>
    </row>
    <row r="796" ht="14.25" customHeight="1" spans="1:30">
      <c r="A796" s="165"/>
      <c r="B796" s="165"/>
      <c r="C796" s="166"/>
      <c r="D796" s="198"/>
      <c r="E796" s="165"/>
      <c r="F796" s="165"/>
      <c r="G796" s="165"/>
      <c r="H796" s="165"/>
      <c r="I796" s="165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  <c r="AA796" s="165"/>
      <c r="AB796" s="165"/>
      <c r="AC796" s="165"/>
      <c r="AD796" s="165"/>
    </row>
    <row r="797" ht="14.25" customHeight="1" spans="1:30">
      <c r="A797" s="165"/>
      <c r="B797" s="165"/>
      <c r="C797" s="166"/>
      <c r="D797" s="198"/>
      <c r="E797" s="165"/>
      <c r="F797" s="165"/>
      <c r="G797" s="165"/>
      <c r="H797" s="165"/>
      <c r="I797" s="165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  <c r="AA797" s="165"/>
      <c r="AB797" s="165"/>
      <c r="AC797" s="165"/>
      <c r="AD797" s="165"/>
    </row>
    <row r="798" ht="14.25" customHeight="1" spans="1:30">
      <c r="A798" s="165"/>
      <c r="B798" s="165"/>
      <c r="C798" s="166"/>
      <c r="D798" s="198"/>
      <c r="E798" s="165"/>
      <c r="F798" s="165"/>
      <c r="G798" s="165"/>
      <c r="H798" s="165"/>
      <c r="I798" s="165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  <c r="AA798" s="165"/>
      <c r="AB798" s="165"/>
      <c r="AC798" s="165"/>
      <c r="AD798" s="165"/>
    </row>
    <row r="799" ht="14.25" customHeight="1" spans="1:30">
      <c r="A799" s="165"/>
      <c r="B799" s="165"/>
      <c r="C799" s="166"/>
      <c r="D799" s="198"/>
      <c r="E799" s="165"/>
      <c r="F799" s="165"/>
      <c r="G799" s="165"/>
      <c r="H799" s="165"/>
      <c r="I799" s="165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  <c r="AA799" s="165"/>
      <c r="AB799" s="165"/>
      <c r="AC799" s="165"/>
      <c r="AD799" s="165"/>
    </row>
    <row r="800" ht="14.25" customHeight="1" spans="1:30">
      <c r="A800" s="165"/>
      <c r="B800" s="165"/>
      <c r="C800" s="166"/>
      <c r="D800" s="198"/>
      <c r="E800" s="165"/>
      <c r="F800" s="165"/>
      <c r="G800" s="165"/>
      <c r="H800" s="165"/>
      <c r="I800" s="165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  <c r="AA800" s="165"/>
      <c r="AB800" s="165"/>
      <c r="AC800" s="165"/>
      <c r="AD800" s="165"/>
    </row>
    <row r="801" ht="14.25" customHeight="1" spans="1:30">
      <c r="A801" s="165"/>
      <c r="B801" s="165"/>
      <c r="C801" s="166"/>
      <c r="D801" s="198"/>
      <c r="E801" s="165"/>
      <c r="F801" s="165"/>
      <c r="G801" s="165"/>
      <c r="H801" s="165"/>
      <c r="I801" s="165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  <c r="AA801" s="165"/>
      <c r="AB801" s="165"/>
      <c r="AC801" s="165"/>
      <c r="AD801" s="165"/>
    </row>
    <row r="802" ht="14.25" customHeight="1" spans="1:30">
      <c r="A802" s="165"/>
      <c r="B802" s="165"/>
      <c r="C802" s="166"/>
      <c r="D802" s="198"/>
      <c r="E802" s="165"/>
      <c r="F802" s="165"/>
      <c r="G802" s="165"/>
      <c r="H802" s="165"/>
      <c r="I802" s="165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  <c r="AA802" s="165"/>
      <c r="AB802" s="165"/>
      <c r="AC802" s="165"/>
      <c r="AD802" s="165"/>
    </row>
    <row r="803" ht="14.25" customHeight="1" spans="1:30">
      <c r="A803" s="165"/>
      <c r="B803" s="165"/>
      <c r="C803" s="166"/>
      <c r="D803" s="198"/>
      <c r="E803" s="165"/>
      <c r="F803" s="165"/>
      <c r="G803" s="165"/>
      <c r="H803" s="165"/>
      <c r="I803" s="165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  <c r="AA803" s="165"/>
      <c r="AB803" s="165"/>
      <c r="AC803" s="165"/>
      <c r="AD803" s="165"/>
    </row>
    <row r="804" ht="14.25" customHeight="1" spans="1:30">
      <c r="A804" s="165"/>
      <c r="B804" s="165"/>
      <c r="C804" s="166"/>
      <c r="D804" s="198"/>
      <c r="E804" s="165"/>
      <c r="F804" s="165"/>
      <c r="G804" s="165"/>
      <c r="H804" s="165"/>
      <c r="I804" s="165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  <c r="AA804" s="165"/>
      <c r="AB804" s="165"/>
      <c r="AC804" s="165"/>
      <c r="AD804" s="165"/>
    </row>
    <row r="805" ht="14.25" customHeight="1" spans="1:30">
      <c r="A805" s="165"/>
      <c r="B805" s="165"/>
      <c r="C805" s="166"/>
      <c r="D805" s="198"/>
      <c r="E805" s="165"/>
      <c r="F805" s="165"/>
      <c r="G805" s="165"/>
      <c r="H805" s="165"/>
      <c r="I805" s="165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  <c r="AA805" s="165"/>
      <c r="AB805" s="165"/>
      <c r="AC805" s="165"/>
      <c r="AD805" s="165"/>
    </row>
    <row r="806" ht="14.25" customHeight="1" spans="1:30">
      <c r="A806" s="165"/>
      <c r="B806" s="165"/>
      <c r="C806" s="166"/>
      <c r="D806" s="198"/>
      <c r="E806" s="165"/>
      <c r="F806" s="165"/>
      <c r="G806" s="165"/>
      <c r="H806" s="165"/>
      <c r="I806" s="165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  <c r="AA806" s="165"/>
      <c r="AB806" s="165"/>
      <c r="AC806" s="165"/>
      <c r="AD806" s="165"/>
    </row>
    <row r="807" ht="14.25" customHeight="1" spans="1:30">
      <c r="A807" s="165"/>
      <c r="B807" s="165"/>
      <c r="C807" s="166"/>
      <c r="D807" s="198"/>
      <c r="E807" s="165"/>
      <c r="F807" s="165"/>
      <c r="G807" s="165"/>
      <c r="H807" s="165"/>
      <c r="I807" s="165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  <c r="AA807" s="165"/>
      <c r="AB807" s="165"/>
      <c r="AC807" s="165"/>
      <c r="AD807" s="165"/>
    </row>
    <row r="808" ht="14.25" customHeight="1" spans="1:30">
      <c r="A808" s="165"/>
      <c r="B808" s="165"/>
      <c r="C808" s="166"/>
      <c r="D808" s="198"/>
      <c r="E808" s="165"/>
      <c r="F808" s="165"/>
      <c r="G808" s="165"/>
      <c r="H808" s="165"/>
      <c r="I808" s="165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  <c r="AA808" s="165"/>
      <c r="AB808" s="165"/>
      <c r="AC808" s="165"/>
      <c r="AD808" s="165"/>
    </row>
    <row r="809" ht="14.25" customHeight="1" spans="1:30">
      <c r="A809" s="165"/>
      <c r="B809" s="165"/>
      <c r="C809" s="166"/>
      <c r="D809" s="198"/>
      <c r="E809" s="165"/>
      <c r="F809" s="165"/>
      <c r="G809" s="165"/>
      <c r="H809" s="165"/>
      <c r="I809" s="165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  <c r="AA809" s="165"/>
      <c r="AB809" s="165"/>
      <c r="AC809" s="165"/>
      <c r="AD809" s="165"/>
    </row>
    <row r="810" ht="14.25" customHeight="1" spans="1:30">
      <c r="A810" s="165"/>
      <c r="B810" s="165"/>
      <c r="C810" s="166"/>
      <c r="D810" s="198"/>
      <c r="E810" s="165"/>
      <c r="F810" s="165"/>
      <c r="G810" s="165"/>
      <c r="H810" s="165"/>
      <c r="I810" s="165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  <c r="AA810" s="165"/>
      <c r="AB810" s="165"/>
      <c r="AC810" s="165"/>
      <c r="AD810" s="165"/>
    </row>
    <row r="811" ht="14.25" customHeight="1" spans="1:30">
      <c r="A811" s="165"/>
      <c r="B811" s="165"/>
      <c r="C811" s="166"/>
      <c r="D811" s="198"/>
      <c r="E811" s="165"/>
      <c r="F811" s="165"/>
      <c r="G811" s="165"/>
      <c r="H811" s="165"/>
      <c r="I811" s="165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  <c r="AA811" s="165"/>
      <c r="AB811" s="165"/>
      <c r="AC811" s="165"/>
      <c r="AD811" s="165"/>
    </row>
    <row r="812" ht="14.25" customHeight="1" spans="1:30">
      <c r="A812" s="165"/>
      <c r="B812" s="165"/>
      <c r="C812" s="166"/>
      <c r="D812" s="198"/>
      <c r="E812" s="165"/>
      <c r="F812" s="165"/>
      <c r="G812" s="165"/>
      <c r="H812" s="165"/>
      <c r="I812" s="165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  <c r="AA812" s="165"/>
      <c r="AB812" s="165"/>
      <c r="AC812" s="165"/>
      <c r="AD812" s="165"/>
    </row>
    <row r="813" ht="14.25" customHeight="1" spans="1:30">
      <c r="A813" s="165"/>
      <c r="B813" s="165"/>
      <c r="C813" s="166"/>
      <c r="D813" s="198"/>
      <c r="E813" s="165"/>
      <c r="F813" s="165"/>
      <c r="G813" s="165"/>
      <c r="H813" s="165"/>
      <c r="I813" s="165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  <c r="AA813" s="165"/>
      <c r="AB813" s="165"/>
      <c r="AC813" s="165"/>
      <c r="AD813" s="165"/>
    </row>
    <row r="814" ht="14.25" customHeight="1" spans="1:30">
      <c r="A814" s="165"/>
      <c r="B814" s="165"/>
      <c r="C814" s="166"/>
      <c r="D814" s="198"/>
      <c r="E814" s="165"/>
      <c r="F814" s="165"/>
      <c r="G814" s="165"/>
      <c r="H814" s="165"/>
      <c r="I814" s="165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  <c r="AA814" s="165"/>
      <c r="AB814" s="165"/>
      <c r="AC814" s="165"/>
      <c r="AD814" s="165"/>
    </row>
    <row r="815" ht="14.25" customHeight="1" spans="1:30">
      <c r="A815" s="165"/>
      <c r="B815" s="165"/>
      <c r="C815" s="166"/>
      <c r="D815" s="198"/>
      <c r="E815" s="165"/>
      <c r="F815" s="165"/>
      <c r="G815" s="165"/>
      <c r="H815" s="165"/>
      <c r="I815" s="165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  <c r="AA815" s="165"/>
      <c r="AB815" s="165"/>
      <c r="AC815" s="165"/>
      <c r="AD815" s="165"/>
    </row>
    <row r="816" ht="14.25" customHeight="1" spans="1:30">
      <c r="A816" s="165"/>
      <c r="B816" s="165"/>
      <c r="C816" s="166"/>
      <c r="D816" s="198"/>
      <c r="E816" s="165"/>
      <c r="F816" s="165"/>
      <c r="G816" s="165"/>
      <c r="H816" s="165"/>
      <c r="I816" s="165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  <c r="AA816" s="165"/>
      <c r="AB816" s="165"/>
      <c r="AC816" s="165"/>
      <c r="AD816" s="165"/>
    </row>
    <row r="817" ht="14.25" customHeight="1" spans="1:30">
      <c r="A817" s="165"/>
      <c r="B817" s="165"/>
      <c r="C817" s="166"/>
      <c r="D817" s="198"/>
      <c r="E817" s="165"/>
      <c r="F817" s="165"/>
      <c r="G817" s="165"/>
      <c r="H817" s="165"/>
      <c r="I817" s="165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  <c r="AA817" s="165"/>
      <c r="AB817" s="165"/>
      <c r="AC817" s="165"/>
      <c r="AD817" s="165"/>
    </row>
    <row r="818" ht="14.25" customHeight="1" spans="1:30">
      <c r="A818" s="165"/>
      <c r="B818" s="165"/>
      <c r="C818" s="166"/>
      <c r="D818" s="198"/>
      <c r="E818" s="165"/>
      <c r="F818" s="165"/>
      <c r="G818" s="165"/>
      <c r="H818" s="165"/>
      <c r="I818" s="165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  <c r="AA818" s="165"/>
      <c r="AB818" s="165"/>
      <c r="AC818" s="165"/>
      <c r="AD818" s="165"/>
    </row>
    <row r="819" ht="14.25" customHeight="1" spans="1:30">
      <c r="A819" s="165"/>
      <c r="B819" s="165"/>
      <c r="C819" s="166"/>
      <c r="D819" s="198"/>
      <c r="E819" s="165"/>
      <c r="F819" s="165"/>
      <c r="G819" s="165"/>
      <c r="H819" s="165"/>
      <c r="I819" s="165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  <c r="AA819" s="165"/>
      <c r="AB819" s="165"/>
      <c r="AC819" s="165"/>
      <c r="AD819" s="165"/>
    </row>
    <row r="820" ht="14.25" customHeight="1" spans="1:30">
      <c r="A820" s="165"/>
      <c r="B820" s="165"/>
      <c r="C820" s="166"/>
      <c r="D820" s="198"/>
      <c r="E820" s="165"/>
      <c r="F820" s="165"/>
      <c r="G820" s="165"/>
      <c r="H820" s="165"/>
      <c r="I820" s="165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  <c r="AA820" s="165"/>
      <c r="AB820" s="165"/>
      <c r="AC820" s="165"/>
      <c r="AD820" s="165"/>
    </row>
    <row r="821" ht="14.25" customHeight="1" spans="1:30">
      <c r="A821" s="165"/>
      <c r="B821" s="165"/>
      <c r="C821" s="166"/>
      <c r="D821" s="198"/>
      <c r="E821" s="165"/>
      <c r="F821" s="165"/>
      <c r="G821" s="165"/>
      <c r="H821" s="165"/>
      <c r="I821" s="165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  <c r="AA821" s="165"/>
      <c r="AB821" s="165"/>
      <c r="AC821" s="165"/>
      <c r="AD821" s="165"/>
    </row>
    <row r="822" ht="14.25" customHeight="1" spans="1:30">
      <c r="A822" s="165"/>
      <c r="B822" s="165"/>
      <c r="C822" s="166"/>
      <c r="D822" s="198"/>
      <c r="E822" s="165"/>
      <c r="F822" s="165"/>
      <c r="G822" s="165"/>
      <c r="H822" s="165"/>
      <c r="I822" s="165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  <c r="AA822" s="165"/>
      <c r="AB822" s="165"/>
      <c r="AC822" s="165"/>
      <c r="AD822" s="165"/>
    </row>
    <row r="823" ht="14.25" customHeight="1" spans="1:30">
      <c r="A823" s="165"/>
      <c r="B823" s="165"/>
      <c r="C823" s="166"/>
      <c r="D823" s="198"/>
      <c r="E823" s="165"/>
      <c r="F823" s="165"/>
      <c r="G823" s="165"/>
      <c r="H823" s="165"/>
      <c r="I823" s="165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  <c r="AA823" s="165"/>
      <c r="AB823" s="165"/>
      <c r="AC823" s="165"/>
      <c r="AD823" s="165"/>
    </row>
    <row r="824" ht="14.25" customHeight="1" spans="1:30">
      <c r="A824" s="165"/>
      <c r="B824" s="165"/>
      <c r="C824" s="166"/>
      <c r="D824" s="198"/>
      <c r="E824" s="165"/>
      <c r="F824" s="165"/>
      <c r="G824" s="165"/>
      <c r="H824" s="165"/>
      <c r="I824" s="165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  <c r="AA824" s="165"/>
      <c r="AB824" s="165"/>
      <c r="AC824" s="165"/>
      <c r="AD824" s="165"/>
    </row>
    <row r="825" ht="14.25" customHeight="1" spans="1:30">
      <c r="A825" s="165"/>
      <c r="B825" s="165"/>
      <c r="C825" s="166"/>
      <c r="D825" s="198"/>
      <c r="E825" s="165"/>
      <c r="F825" s="165"/>
      <c r="G825" s="165"/>
      <c r="H825" s="165"/>
      <c r="I825" s="165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  <c r="AA825" s="165"/>
      <c r="AB825" s="165"/>
      <c r="AC825" s="165"/>
      <c r="AD825" s="165"/>
    </row>
    <row r="826" ht="14.25" customHeight="1" spans="1:30">
      <c r="A826" s="165"/>
      <c r="B826" s="165"/>
      <c r="C826" s="166"/>
      <c r="D826" s="198"/>
      <c r="E826" s="165"/>
      <c r="F826" s="165"/>
      <c r="G826" s="165"/>
      <c r="H826" s="165"/>
      <c r="I826" s="165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  <c r="AA826" s="165"/>
      <c r="AB826" s="165"/>
      <c r="AC826" s="165"/>
      <c r="AD826" s="165"/>
    </row>
    <row r="827" ht="14.25" customHeight="1" spans="1:30">
      <c r="A827" s="165"/>
      <c r="B827" s="165"/>
      <c r="C827" s="166"/>
      <c r="D827" s="198"/>
      <c r="E827" s="165"/>
      <c r="F827" s="165"/>
      <c r="G827" s="165"/>
      <c r="H827" s="165"/>
      <c r="I827" s="165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  <c r="AA827" s="165"/>
      <c r="AB827" s="165"/>
      <c r="AC827" s="165"/>
      <c r="AD827" s="165"/>
    </row>
    <row r="828" ht="14.25" customHeight="1" spans="1:30">
      <c r="A828" s="165"/>
      <c r="B828" s="165"/>
      <c r="C828" s="166"/>
      <c r="D828" s="198"/>
      <c r="E828" s="165"/>
      <c r="F828" s="165"/>
      <c r="G828" s="165"/>
      <c r="H828" s="165"/>
      <c r="I828" s="165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  <c r="AA828" s="165"/>
      <c r="AB828" s="165"/>
      <c r="AC828" s="165"/>
      <c r="AD828" s="165"/>
    </row>
    <row r="829" ht="14.25" customHeight="1" spans="1:30">
      <c r="A829" s="165"/>
      <c r="B829" s="165"/>
      <c r="C829" s="166"/>
      <c r="D829" s="198"/>
      <c r="E829" s="165"/>
      <c r="F829" s="165"/>
      <c r="G829" s="165"/>
      <c r="H829" s="165"/>
      <c r="I829" s="165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  <c r="AA829" s="165"/>
      <c r="AB829" s="165"/>
      <c r="AC829" s="165"/>
      <c r="AD829" s="165"/>
    </row>
    <row r="830" ht="14.25" customHeight="1" spans="1:30">
      <c r="A830" s="165"/>
      <c r="B830" s="165"/>
      <c r="C830" s="166"/>
      <c r="D830" s="198"/>
      <c r="E830" s="165"/>
      <c r="F830" s="165"/>
      <c r="G830" s="165"/>
      <c r="H830" s="165"/>
      <c r="I830" s="165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  <c r="AA830" s="165"/>
      <c r="AB830" s="165"/>
      <c r="AC830" s="165"/>
      <c r="AD830" s="165"/>
    </row>
    <row r="831" ht="14.25" customHeight="1" spans="1:30">
      <c r="A831" s="165"/>
      <c r="B831" s="165"/>
      <c r="C831" s="166"/>
      <c r="D831" s="198"/>
      <c r="E831" s="165"/>
      <c r="F831" s="165"/>
      <c r="G831" s="165"/>
      <c r="H831" s="165"/>
      <c r="I831" s="165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  <c r="AA831" s="165"/>
      <c r="AB831" s="165"/>
      <c r="AC831" s="165"/>
      <c r="AD831" s="165"/>
    </row>
    <row r="832" ht="14.25" customHeight="1" spans="1:30">
      <c r="A832" s="165"/>
      <c r="B832" s="165"/>
      <c r="C832" s="166"/>
      <c r="D832" s="198"/>
      <c r="E832" s="165"/>
      <c r="F832" s="165"/>
      <c r="G832" s="165"/>
      <c r="H832" s="165"/>
      <c r="I832" s="165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  <c r="AA832" s="165"/>
      <c r="AB832" s="165"/>
      <c r="AC832" s="165"/>
      <c r="AD832" s="165"/>
    </row>
    <row r="833" ht="14.25" customHeight="1" spans="1:30">
      <c r="A833" s="165"/>
      <c r="B833" s="165"/>
      <c r="C833" s="166"/>
      <c r="D833" s="198"/>
      <c r="E833" s="165"/>
      <c r="F833" s="165"/>
      <c r="G833" s="165"/>
      <c r="H833" s="165"/>
      <c r="I833" s="165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  <c r="AA833" s="165"/>
      <c r="AB833" s="165"/>
      <c r="AC833" s="165"/>
      <c r="AD833" s="165"/>
    </row>
    <row r="834" ht="14.25" customHeight="1" spans="1:30">
      <c r="A834" s="165"/>
      <c r="B834" s="165"/>
      <c r="C834" s="166"/>
      <c r="D834" s="198"/>
      <c r="E834" s="165"/>
      <c r="F834" s="165"/>
      <c r="G834" s="165"/>
      <c r="H834" s="165"/>
      <c r="I834" s="165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  <c r="AA834" s="165"/>
      <c r="AB834" s="165"/>
      <c r="AC834" s="165"/>
      <c r="AD834" s="165"/>
    </row>
    <row r="835" ht="14.25" customHeight="1" spans="1:30">
      <c r="A835" s="165"/>
      <c r="B835" s="165"/>
      <c r="C835" s="166"/>
      <c r="D835" s="198"/>
      <c r="E835" s="165"/>
      <c r="F835" s="165"/>
      <c r="G835" s="165"/>
      <c r="H835" s="165"/>
      <c r="I835" s="165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  <c r="AA835" s="165"/>
      <c r="AB835" s="165"/>
      <c r="AC835" s="165"/>
      <c r="AD835" s="165"/>
    </row>
    <row r="836" ht="14.25" customHeight="1" spans="1:30">
      <c r="A836" s="165"/>
      <c r="B836" s="165"/>
      <c r="C836" s="166"/>
      <c r="D836" s="198"/>
      <c r="E836" s="165"/>
      <c r="F836" s="165"/>
      <c r="G836" s="165"/>
      <c r="H836" s="165"/>
      <c r="I836" s="165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  <c r="AA836" s="165"/>
      <c r="AB836" s="165"/>
      <c r="AC836" s="165"/>
      <c r="AD836" s="165"/>
    </row>
    <row r="837" ht="14.25" customHeight="1" spans="1:30">
      <c r="A837" s="165"/>
      <c r="B837" s="165"/>
      <c r="C837" s="166"/>
      <c r="D837" s="198"/>
      <c r="E837" s="165"/>
      <c r="F837" s="165"/>
      <c r="G837" s="165"/>
      <c r="H837" s="165"/>
      <c r="I837" s="165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  <c r="AA837" s="165"/>
      <c r="AB837" s="165"/>
      <c r="AC837" s="165"/>
      <c r="AD837" s="165"/>
    </row>
    <row r="838" ht="14.25" customHeight="1" spans="1:30">
      <c r="A838" s="165"/>
      <c r="B838" s="165"/>
      <c r="C838" s="166"/>
      <c r="D838" s="198"/>
      <c r="E838" s="165"/>
      <c r="F838" s="165"/>
      <c r="G838" s="165"/>
      <c r="H838" s="165"/>
      <c r="I838" s="165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  <c r="AA838" s="165"/>
      <c r="AB838" s="165"/>
      <c r="AC838" s="165"/>
      <c r="AD838" s="165"/>
    </row>
    <row r="839" ht="14.25" customHeight="1" spans="1:30">
      <c r="A839" s="165"/>
      <c r="B839" s="165"/>
      <c r="C839" s="166"/>
      <c r="D839" s="198"/>
      <c r="E839" s="165"/>
      <c r="F839" s="165"/>
      <c r="G839" s="165"/>
      <c r="H839" s="165"/>
      <c r="I839" s="165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  <c r="AA839" s="165"/>
      <c r="AB839" s="165"/>
      <c r="AC839" s="165"/>
      <c r="AD839" s="165"/>
    </row>
    <row r="840" ht="14.25" customHeight="1" spans="1:30">
      <c r="A840" s="165"/>
      <c r="B840" s="165"/>
      <c r="C840" s="166"/>
      <c r="D840" s="198"/>
      <c r="E840" s="165"/>
      <c r="F840" s="165"/>
      <c r="G840" s="165"/>
      <c r="H840" s="165"/>
      <c r="I840" s="165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  <c r="AA840" s="165"/>
      <c r="AB840" s="165"/>
      <c r="AC840" s="165"/>
      <c r="AD840" s="165"/>
    </row>
    <row r="841" ht="14.25" customHeight="1" spans="1:30">
      <c r="A841" s="165"/>
      <c r="B841" s="165"/>
      <c r="C841" s="166"/>
      <c r="D841" s="198"/>
      <c r="E841" s="165"/>
      <c r="F841" s="165"/>
      <c r="G841" s="165"/>
      <c r="H841" s="165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  <c r="AA841" s="165"/>
      <c r="AB841" s="165"/>
      <c r="AC841" s="165"/>
      <c r="AD841" s="165"/>
    </row>
    <row r="842" ht="14.25" customHeight="1" spans="1:30">
      <c r="A842" s="165"/>
      <c r="B842" s="165"/>
      <c r="C842" s="166"/>
      <c r="D842" s="198"/>
      <c r="E842" s="165"/>
      <c r="F842" s="165"/>
      <c r="G842" s="165"/>
      <c r="H842" s="165"/>
      <c r="I842" s="165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  <c r="AA842" s="165"/>
      <c r="AB842" s="165"/>
      <c r="AC842" s="165"/>
      <c r="AD842" s="165"/>
    </row>
    <row r="843" ht="14.25" customHeight="1" spans="1:30">
      <c r="A843" s="165"/>
      <c r="B843" s="165"/>
      <c r="C843" s="166"/>
      <c r="D843" s="198"/>
      <c r="E843" s="165"/>
      <c r="F843" s="165"/>
      <c r="G843" s="165"/>
      <c r="H843" s="165"/>
      <c r="I843" s="165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  <c r="AA843" s="165"/>
      <c r="AB843" s="165"/>
      <c r="AC843" s="165"/>
      <c r="AD843" s="165"/>
    </row>
    <row r="844" ht="14.25" customHeight="1" spans="1:30">
      <c r="A844" s="165"/>
      <c r="B844" s="165"/>
      <c r="C844" s="166"/>
      <c r="D844" s="198"/>
      <c r="E844" s="165"/>
      <c r="F844" s="165"/>
      <c r="G844" s="165"/>
      <c r="H844" s="165"/>
      <c r="I844" s="165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  <c r="AA844" s="165"/>
      <c r="AB844" s="165"/>
      <c r="AC844" s="165"/>
      <c r="AD844" s="165"/>
    </row>
    <row r="845" ht="14.25" customHeight="1" spans="1:30">
      <c r="A845" s="165"/>
      <c r="B845" s="165"/>
      <c r="C845" s="166"/>
      <c r="D845" s="198"/>
      <c r="E845" s="165"/>
      <c r="F845" s="165"/>
      <c r="G845" s="165"/>
      <c r="H845" s="165"/>
      <c r="I845" s="165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  <c r="AA845" s="165"/>
      <c r="AB845" s="165"/>
      <c r="AC845" s="165"/>
      <c r="AD845" s="165"/>
    </row>
    <row r="846" ht="14.25" customHeight="1" spans="1:30">
      <c r="A846" s="165"/>
      <c r="B846" s="165"/>
      <c r="C846" s="166"/>
      <c r="D846" s="198"/>
      <c r="E846" s="165"/>
      <c r="F846" s="165"/>
      <c r="G846" s="165"/>
      <c r="H846" s="165"/>
      <c r="I846" s="165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  <c r="AA846" s="165"/>
      <c r="AB846" s="165"/>
      <c r="AC846" s="165"/>
      <c r="AD846" s="165"/>
    </row>
    <row r="847" ht="14.25" customHeight="1" spans="1:30">
      <c r="A847" s="165"/>
      <c r="B847" s="165"/>
      <c r="C847" s="166"/>
      <c r="D847" s="198"/>
      <c r="E847" s="165"/>
      <c r="F847" s="165"/>
      <c r="G847" s="165"/>
      <c r="H847" s="165"/>
      <c r="I847" s="165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  <c r="AA847" s="165"/>
      <c r="AB847" s="165"/>
      <c r="AC847" s="165"/>
      <c r="AD847" s="165"/>
    </row>
    <row r="848" ht="14.25" customHeight="1" spans="1:30">
      <c r="A848" s="165"/>
      <c r="B848" s="165"/>
      <c r="C848" s="166"/>
      <c r="D848" s="198"/>
      <c r="E848" s="165"/>
      <c r="F848" s="165"/>
      <c r="G848" s="165"/>
      <c r="H848" s="165"/>
      <c r="I848" s="165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  <c r="AA848" s="165"/>
      <c r="AB848" s="165"/>
      <c r="AC848" s="165"/>
      <c r="AD848" s="165"/>
    </row>
    <row r="849" ht="14.25" customHeight="1" spans="1:30">
      <c r="A849" s="165"/>
      <c r="B849" s="165"/>
      <c r="C849" s="166"/>
      <c r="D849" s="198"/>
      <c r="E849" s="165"/>
      <c r="F849" s="165"/>
      <c r="G849" s="165"/>
      <c r="H849" s="165"/>
      <c r="I849" s="165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  <c r="AA849" s="165"/>
      <c r="AB849" s="165"/>
      <c r="AC849" s="165"/>
      <c r="AD849" s="165"/>
    </row>
    <row r="850" ht="14.25" customHeight="1" spans="1:30">
      <c r="A850" s="165"/>
      <c r="B850" s="165"/>
      <c r="C850" s="166"/>
      <c r="D850" s="198"/>
      <c r="E850" s="165"/>
      <c r="F850" s="165"/>
      <c r="G850" s="165"/>
      <c r="H850" s="165"/>
      <c r="I850" s="165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  <c r="AA850" s="165"/>
      <c r="AB850" s="165"/>
      <c r="AC850" s="165"/>
      <c r="AD850" s="165"/>
    </row>
    <row r="851" ht="14.25" customHeight="1" spans="1:30">
      <c r="A851" s="165"/>
      <c r="B851" s="165"/>
      <c r="C851" s="166"/>
      <c r="D851" s="198"/>
      <c r="E851" s="165"/>
      <c r="F851" s="165"/>
      <c r="G851" s="165"/>
      <c r="H851" s="165"/>
      <c r="I851" s="165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  <c r="AA851" s="165"/>
      <c r="AB851" s="165"/>
      <c r="AC851" s="165"/>
      <c r="AD851" s="165"/>
    </row>
    <row r="852" ht="14.25" customHeight="1" spans="1:30">
      <c r="A852" s="165"/>
      <c r="B852" s="165"/>
      <c r="C852" s="166"/>
      <c r="D852" s="198"/>
      <c r="E852" s="165"/>
      <c r="F852" s="165"/>
      <c r="G852" s="165"/>
      <c r="H852" s="165"/>
      <c r="I852" s="165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  <c r="AA852" s="165"/>
      <c r="AB852" s="165"/>
      <c r="AC852" s="165"/>
      <c r="AD852" s="165"/>
    </row>
    <row r="853" ht="14.25" customHeight="1" spans="1:30">
      <c r="A853" s="165"/>
      <c r="B853" s="165"/>
      <c r="C853" s="166"/>
      <c r="D853" s="198"/>
      <c r="E853" s="165"/>
      <c r="F853" s="165"/>
      <c r="G853" s="165"/>
      <c r="H853" s="165"/>
      <c r="I853" s="165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  <c r="AA853" s="165"/>
      <c r="AB853" s="165"/>
      <c r="AC853" s="165"/>
      <c r="AD853" s="165"/>
    </row>
    <row r="854" ht="14.25" customHeight="1" spans="1:30">
      <c r="A854" s="165"/>
      <c r="B854" s="165"/>
      <c r="C854" s="166"/>
      <c r="D854" s="198"/>
      <c r="E854" s="165"/>
      <c r="F854" s="165"/>
      <c r="G854" s="165"/>
      <c r="H854" s="165"/>
      <c r="I854" s="165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  <c r="AA854" s="165"/>
      <c r="AB854" s="165"/>
      <c r="AC854" s="165"/>
      <c r="AD854" s="165"/>
    </row>
    <row r="855" ht="14.25" customHeight="1" spans="1:30">
      <c r="A855" s="165"/>
      <c r="B855" s="165"/>
      <c r="C855" s="166"/>
      <c r="D855" s="198"/>
      <c r="E855" s="165"/>
      <c r="F855" s="165"/>
      <c r="G855" s="165"/>
      <c r="H855" s="165"/>
      <c r="I855" s="165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  <c r="AA855" s="165"/>
      <c r="AB855" s="165"/>
      <c r="AC855" s="165"/>
      <c r="AD855" s="165"/>
    </row>
    <row r="856" ht="14.25" customHeight="1" spans="1:30">
      <c r="A856" s="165"/>
      <c r="B856" s="165"/>
      <c r="C856" s="166"/>
      <c r="D856" s="198"/>
      <c r="E856" s="165"/>
      <c r="F856" s="165"/>
      <c r="G856" s="165"/>
      <c r="H856" s="165"/>
      <c r="I856" s="165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  <c r="AA856" s="165"/>
      <c r="AB856" s="165"/>
      <c r="AC856" s="165"/>
      <c r="AD856" s="165"/>
    </row>
    <row r="857" ht="14.25" customHeight="1" spans="1:30">
      <c r="A857" s="165"/>
      <c r="B857" s="165"/>
      <c r="C857" s="166"/>
      <c r="D857" s="198"/>
      <c r="E857" s="165"/>
      <c r="F857" s="165"/>
      <c r="G857" s="165"/>
      <c r="H857" s="165"/>
      <c r="I857" s="165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  <c r="AA857" s="165"/>
      <c r="AB857" s="165"/>
      <c r="AC857" s="165"/>
      <c r="AD857" s="165"/>
    </row>
    <row r="858" ht="14.25" customHeight="1" spans="1:30">
      <c r="A858" s="165"/>
      <c r="B858" s="165"/>
      <c r="C858" s="166"/>
      <c r="D858" s="198"/>
      <c r="E858" s="165"/>
      <c r="F858" s="165"/>
      <c r="G858" s="165"/>
      <c r="H858" s="165"/>
      <c r="I858" s="165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  <c r="AA858" s="165"/>
      <c r="AB858" s="165"/>
      <c r="AC858" s="165"/>
      <c r="AD858" s="165"/>
    </row>
    <row r="859" ht="14.25" customHeight="1" spans="1:30">
      <c r="A859" s="165"/>
      <c r="B859" s="165"/>
      <c r="C859" s="166"/>
      <c r="D859" s="198"/>
      <c r="E859" s="165"/>
      <c r="F859" s="165"/>
      <c r="G859" s="165"/>
      <c r="H859" s="165"/>
      <c r="I859" s="165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  <c r="AA859" s="165"/>
      <c r="AB859" s="165"/>
      <c r="AC859" s="165"/>
      <c r="AD859" s="165"/>
    </row>
    <row r="860" ht="14.25" customHeight="1" spans="1:30">
      <c r="A860" s="165"/>
      <c r="B860" s="165"/>
      <c r="C860" s="166"/>
      <c r="D860" s="198"/>
      <c r="E860" s="165"/>
      <c r="F860" s="165"/>
      <c r="G860" s="165"/>
      <c r="H860" s="165"/>
      <c r="I860" s="165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  <c r="AA860" s="165"/>
      <c r="AB860" s="165"/>
      <c r="AC860" s="165"/>
      <c r="AD860" s="165"/>
    </row>
    <row r="861" ht="14.25" customHeight="1" spans="1:30">
      <c r="A861" s="165"/>
      <c r="B861" s="165"/>
      <c r="C861" s="166"/>
      <c r="D861" s="198"/>
      <c r="E861" s="165"/>
      <c r="F861" s="165"/>
      <c r="G861" s="165"/>
      <c r="H861" s="165"/>
      <c r="I861" s="165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  <c r="AA861" s="165"/>
      <c r="AB861" s="165"/>
      <c r="AC861" s="165"/>
      <c r="AD861" s="165"/>
    </row>
    <row r="862" ht="14.25" customHeight="1" spans="1:30">
      <c r="A862" s="165"/>
      <c r="B862" s="165"/>
      <c r="C862" s="166"/>
      <c r="D862" s="198"/>
      <c r="E862" s="165"/>
      <c r="F862" s="165"/>
      <c r="G862" s="165"/>
      <c r="H862" s="165"/>
      <c r="I862" s="165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  <c r="AA862" s="165"/>
      <c r="AB862" s="165"/>
      <c r="AC862" s="165"/>
      <c r="AD862" s="165"/>
    </row>
    <row r="863" ht="14.25" customHeight="1" spans="1:30">
      <c r="A863" s="165"/>
      <c r="B863" s="165"/>
      <c r="C863" s="166"/>
      <c r="D863" s="198"/>
      <c r="E863" s="165"/>
      <c r="F863" s="165"/>
      <c r="G863" s="165"/>
      <c r="H863" s="165"/>
      <c r="I863" s="165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  <c r="AA863" s="165"/>
      <c r="AB863" s="165"/>
      <c r="AC863" s="165"/>
      <c r="AD863" s="165"/>
    </row>
    <row r="864" ht="14.25" customHeight="1" spans="1:30">
      <c r="A864" s="165"/>
      <c r="B864" s="165"/>
      <c r="C864" s="166"/>
      <c r="D864" s="198"/>
      <c r="E864" s="165"/>
      <c r="F864" s="165"/>
      <c r="G864" s="165"/>
      <c r="H864" s="165"/>
      <c r="I864" s="165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  <c r="AA864" s="165"/>
      <c r="AB864" s="165"/>
      <c r="AC864" s="165"/>
      <c r="AD864" s="165"/>
    </row>
    <row r="865" ht="14.25" customHeight="1" spans="1:30">
      <c r="A865" s="165"/>
      <c r="B865" s="165"/>
      <c r="C865" s="166"/>
      <c r="D865" s="198"/>
      <c r="E865" s="165"/>
      <c r="F865" s="165"/>
      <c r="G865" s="165"/>
      <c r="H865" s="165"/>
      <c r="I865" s="165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  <c r="AA865" s="165"/>
      <c r="AB865" s="165"/>
      <c r="AC865" s="165"/>
      <c r="AD865" s="165"/>
    </row>
    <row r="866" ht="14.25" customHeight="1" spans="1:30">
      <c r="A866" s="165"/>
      <c r="B866" s="165"/>
      <c r="C866" s="166"/>
      <c r="D866" s="198"/>
      <c r="E866" s="165"/>
      <c r="F866" s="165"/>
      <c r="G866" s="165"/>
      <c r="H866" s="165"/>
      <c r="I866" s="165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  <c r="AA866" s="165"/>
      <c r="AB866" s="165"/>
      <c r="AC866" s="165"/>
      <c r="AD866" s="165"/>
    </row>
    <row r="867" ht="14.25" customHeight="1" spans="1:30">
      <c r="A867" s="165"/>
      <c r="B867" s="165"/>
      <c r="C867" s="166"/>
      <c r="D867" s="198"/>
      <c r="E867" s="165"/>
      <c r="F867" s="165"/>
      <c r="G867" s="165"/>
      <c r="H867" s="165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  <c r="AA867" s="165"/>
      <c r="AB867" s="165"/>
      <c r="AC867" s="165"/>
      <c r="AD867" s="165"/>
    </row>
    <row r="868" ht="14.25" customHeight="1" spans="1:30">
      <c r="A868" s="165"/>
      <c r="B868" s="165"/>
      <c r="C868" s="166"/>
      <c r="D868" s="198"/>
      <c r="E868" s="165"/>
      <c r="F868" s="165"/>
      <c r="G868" s="165"/>
      <c r="H868" s="165"/>
      <c r="I868" s="165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  <c r="AA868" s="165"/>
      <c r="AB868" s="165"/>
      <c r="AC868" s="165"/>
      <c r="AD868" s="165"/>
    </row>
    <row r="869" ht="14.25" customHeight="1" spans="1:30">
      <c r="A869" s="165"/>
      <c r="B869" s="165"/>
      <c r="C869" s="166"/>
      <c r="D869" s="198"/>
      <c r="E869" s="165"/>
      <c r="F869" s="165"/>
      <c r="G869" s="165"/>
      <c r="H869" s="165"/>
      <c r="I869" s="165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  <c r="AA869" s="165"/>
      <c r="AB869" s="165"/>
      <c r="AC869" s="165"/>
      <c r="AD869" s="165"/>
    </row>
    <row r="870" ht="14.25" customHeight="1" spans="1:30">
      <c r="A870" s="165"/>
      <c r="B870" s="165"/>
      <c r="C870" s="166"/>
      <c r="D870" s="198"/>
      <c r="E870" s="165"/>
      <c r="F870" s="165"/>
      <c r="G870" s="165"/>
      <c r="H870" s="165"/>
      <c r="I870" s="165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  <c r="AA870" s="165"/>
      <c r="AB870" s="165"/>
      <c r="AC870" s="165"/>
      <c r="AD870" s="165"/>
    </row>
    <row r="871" ht="14.25" customHeight="1" spans="1:30">
      <c r="A871" s="165"/>
      <c r="B871" s="165"/>
      <c r="C871" s="166"/>
      <c r="D871" s="198"/>
      <c r="E871" s="165"/>
      <c r="F871" s="165"/>
      <c r="G871" s="165"/>
      <c r="H871" s="165"/>
      <c r="I871" s="165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  <c r="AA871" s="165"/>
      <c r="AB871" s="165"/>
      <c r="AC871" s="165"/>
      <c r="AD871" s="165"/>
    </row>
    <row r="872" ht="14.25" customHeight="1" spans="1:30">
      <c r="A872" s="165"/>
      <c r="B872" s="165"/>
      <c r="C872" s="166"/>
      <c r="D872" s="198"/>
      <c r="E872" s="165"/>
      <c r="F872" s="165"/>
      <c r="G872" s="165"/>
      <c r="H872" s="165"/>
      <c r="I872" s="165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  <c r="AA872" s="165"/>
      <c r="AB872" s="165"/>
      <c r="AC872" s="165"/>
      <c r="AD872" s="165"/>
    </row>
    <row r="873" ht="14.25" customHeight="1" spans="1:30">
      <c r="A873" s="165"/>
      <c r="B873" s="165"/>
      <c r="C873" s="166"/>
      <c r="D873" s="198"/>
      <c r="E873" s="165"/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  <c r="AA873" s="165"/>
      <c r="AB873" s="165"/>
      <c r="AC873" s="165"/>
      <c r="AD873" s="165"/>
    </row>
    <row r="874" ht="14.25" customHeight="1" spans="1:30">
      <c r="A874" s="165"/>
      <c r="B874" s="165"/>
      <c r="C874" s="166"/>
      <c r="D874" s="198"/>
      <c r="E874" s="165"/>
      <c r="F874" s="165"/>
      <c r="G874" s="165"/>
      <c r="H874" s="165"/>
      <c r="I874" s="165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  <c r="AA874" s="165"/>
      <c r="AB874" s="165"/>
      <c r="AC874" s="165"/>
      <c r="AD874" s="165"/>
    </row>
    <row r="875" ht="14.25" customHeight="1" spans="1:30">
      <c r="A875" s="165"/>
      <c r="B875" s="165"/>
      <c r="C875" s="166"/>
      <c r="D875" s="198"/>
      <c r="E875" s="165"/>
      <c r="F875" s="165"/>
      <c r="G875" s="165"/>
      <c r="H875" s="165"/>
      <c r="I875" s="165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  <c r="AA875" s="165"/>
      <c r="AB875" s="165"/>
      <c r="AC875" s="165"/>
      <c r="AD875" s="165"/>
    </row>
    <row r="876" ht="14.25" customHeight="1" spans="1:30">
      <c r="A876" s="165"/>
      <c r="B876" s="165"/>
      <c r="C876" s="166"/>
      <c r="D876" s="198"/>
      <c r="E876" s="165"/>
      <c r="F876" s="165"/>
      <c r="G876" s="165"/>
      <c r="H876" s="165"/>
      <c r="I876" s="165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  <c r="AA876" s="165"/>
      <c r="AB876" s="165"/>
      <c r="AC876" s="165"/>
      <c r="AD876" s="165"/>
    </row>
    <row r="877" ht="14.25" customHeight="1" spans="1:30">
      <c r="A877" s="165"/>
      <c r="B877" s="165"/>
      <c r="C877" s="166"/>
      <c r="D877" s="198"/>
      <c r="E877" s="165"/>
      <c r="F877" s="165"/>
      <c r="G877" s="165"/>
      <c r="H877" s="165"/>
      <c r="I877" s="165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  <c r="AA877" s="165"/>
      <c r="AB877" s="165"/>
      <c r="AC877" s="165"/>
      <c r="AD877" s="165"/>
    </row>
    <row r="878" ht="14.25" customHeight="1" spans="1:30">
      <c r="A878" s="165"/>
      <c r="B878" s="165"/>
      <c r="C878" s="166"/>
      <c r="D878" s="198"/>
      <c r="E878" s="165"/>
      <c r="F878" s="165"/>
      <c r="G878" s="165"/>
      <c r="H878" s="165"/>
      <c r="I878" s="165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  <c r="AA878" s="165"/>
      <c r="AB878" s="165"/>
      <c r="AC878" s="165"/>
      <c r="AD878" s="165"/>
    </row>
    <row r="879" ht="14.25" customHeight="1" spans="1:30">
      <c r="A879" s="165"/>
      <c r="B879" s="165"/>
      <c r="C879" s="166"/>
      <c r="D879" s="198"/>
      <c r="E879" s="165"/>
      <c r="F879" s="165"/>
      <c r="G879" s="165"/>
      <c r="H879" s="165"/>
      <c r="I879" s="165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  <c r="AA879" s="165"/>
      <c r="AB879" s="165"/>
      <c r="AC879" s="165"/>
      <c r="AD879" s="165"/>
    </row>
    <row r="880" ht="14.25" customHeight="1" spans="1:30">
      <c r="A880" s="165"/>
      <c r="B880" s="165"/>
      <c r="C880" s="166"/>
      <c r="D880" s="198"/>
      <c r="E880" s="165"/>
      <c r="F880" s="165"/>
      <c r="G880" s="165"/>
      <c r="H880" s="165"/>
      <c r="I880" s="165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  <c r="AA880" s="165"/>
      <c r="AB880" s="165"/>
      <c r="AC880" s="165"/>
      <c r="AD880" s="165"/>
    </row>
    <row r="881" ht="14.25" customHeight="1" spans="1:30">
      <c r="A881" s="165"/>
      <c r="B881" s="165"/>
      <c r="C881" s="166"/>
      <c r="D881" s="198"/>
      <c r="E881" s="165"/>
      <c r="F881" s="165"/>
      <c r="G881" s="165"/>
      <c r="H881" s="165"/>
      <c r="I881" s="165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  <c r="AA881" s="165"/>
      <c r="AB881" s="165"/>
      <c r="AC881" s="165"/>
      <c r="AD881" s="165"/>
    </row>
    <row r="882" ht="14.25" customHeight="1" spans="1:30">
      <c r="A882" s="165"/>
      <c r="B882" s="165"/>
      <c r="C882" s="166"/>
      <c r="D882" s="198"/>
      <c r="E882" s="165"/>
      <c r="F882" s="165"/>
      <c r="G882" s="165"/>
      <c r="H882" s="165"/>
      <c r="I882" s="165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  <c r="AA882" s="165"/>
      <c r="AB882" s="165"/>
      <c r="AC882" s="165"/>
      <c r="AD882" s="165"/>
    </row>
    <row r="883" ht="14.25" customHeight="1" spans="1:30">
      <c r="A883" s="165"/>
      <c r="B883" s="165"/>
      <c r="C883" s="166"/>
      <c r="D883" s="198"/>
      <c r="E883" s="165"/>
      <c r="F883" s="165"/>
      <c r="G883" s="165"/>
      <c r="H883" s="165"/>
      <c r="I883" s="165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  <c r="AA883" s="165"/>
      <c r="AB883" s="165"/>
      <c r="AC883" s="165"/>
      <c r="AD883" s="165"/>
    </row>
    <row r="884" ht="14.25" customHeight="1" spans="1:30">
      <c r="A884" s="165"/>
      <c r="B884" s="165"/>
      <c r="C884" s="166"/>
      <c r="D884" s="198"/>
      <c r="E884" s="165"/>
      <c r="F884" s="165"/>
      <c r="G884" s="165"/>
      <c r="H884" s="165"/>
      <c r="I884" s="165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  <c r="AA884" s="165"/>
      <c r="AB884" s="165"/>
      <c r="AC884" s="165"/>
      <c r="AD884" s="165"/>
    </row>
    <row r="885" ht="14.25" customHeight="1" spans="1:30">
      <c r="A885" s="165"/>
      <c r="B885" s="165"/>
      <c r="C885" s="166"/>
      <c r="D885" s="198"/>
      <c r="E885" s="165"/>
      <c r="F885" s="165"/>
      <c r="G885" s="165"/>
      <c r="H885" s="165"/>
      <c r="I885" s="165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  <c r="AA885" s="165"/>
      <c r="AB885" s="165"/>
      <c r="AC885" s="165"/>
      <c r="AD885" s="165"/>
    </row>
    <row r="886" ht="14.25" customHeight="1" spans="1:30">
      <c r="A886" s="165"/>
      <c r="B886" s="165"/>
      <c r="C886" s="166"/>
      <c r="D886" s="198"/>
      <c r="E886" s="165"/>
      <c r="F886" s="165"/>
      <c r="G886" s="165"/>
      <c r="H886" s="165"/>
      <c r="I886" s="165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  <c r="AA886" s="165"/>
      <c r="AB886" s="165"/>
      <c r="AC886" s="165"/>
      <c r="AD886" s="165"/>
    </row>
    <row r="887" ht="14.25" customHeight="1" spans="1:30">
      <c r="A887" s="165"/>
      <c r="B887" s="165"/>
      <c r="C887" s="166"/>
      <c r="D887" s="198"/>
      <c r="E887" s="165"/>
      <c r="F887" s="165"/>
      <c r="G887" s="165"/>
      <c r="H887" s="165"/>
      <c r="I887" s="165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  <c r="AA887" s="165"/>
      <c r="AB887" s="165"/>
      <c r="AC887" s="165"/>
      <c r="AD887" s="165"/>
    </row>
    <row r="888" ht="14.25" customHeight="1" spans="1:30">
      <c r="A888" s="165"/>
      <c r="B888" s="165"/>
      <c r="C888" s="166"/>
      <c r="D888" s="198"/>
      <c r="E888" s="165"/>
      <c r="F888" s="165"/>
      <c r="G888" s="165"/>
      <c r="H888" s="165"/>
      <c r="I888" s="165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  <c r="AA888" s="165"/>
      <c r="AB888" s="165"/>
      <c r="AC888" s="165"/>
      <c r="AD888" s="165"/>
    </row>
    <row r="889" ht="14.25" customHeight="1" spans="1:30">
      <c r="A889" s="165"/>
      <c r="B889" s="165"/>
      <c r="C889" s="166"/>
      <c r="D889" s="198"/>
      <c r="E889" s="165"/>
      <c r="F889" s="165"/>
      <c r="G889" s="165"/>
      <c r="H889" s="165"/>
      <c r="I889" s="165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  <c r="AA889" s="165"/>
      <c r="AB889" s="165"/>
      <c r="AC889" s="165"/>
      <c r="AD889" s="165"/>
    </row>
    <row r="890" ht="14.25" customHeight="1" spans="1:30">
      <c r="A890" s="165"/>
      <c r="B890" s="165"/>
      <c r="C890" s="166"/>
      <c r="D890" s="198"/>
      <c r="E890" s="165"/>
      <c r="F890" s="165"/>
      <c r="G890" s="165"/>
      <c r="H890" s="165"/>
      <c r="I890" s="165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  <c r="AA890" s="165"/>
      <c r="AB890" s="165"/>
      <c r="AC890" s="165"/>
      <c r="AD890" s="165"/>
    </row>
    <row r="891" ht="14.25" customHeight="1" spans="1:30">
      <c r="A891" s="165"/>
      <c r="B891" s="165"/>
      <c r="C891" s="166"/>
      <c r="D891" s="198"/>
      <c r="E891" s="165"/>
      <c r="F891" s="165"/>
      <c r="G891" s="165"/>
      <c r="H891" s="165"/>
      <c r="I891" s="165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  <c r="AA891" s="165"/>
      <c r="AB891" s="165"/>
      <c r="AC891" s="165"/>
      <c r="AD891" s="165"/>
    </row>
    <row r="892" ht="14.25" customHeight="1" spans="1:30">
      <c r="A892" s="165"/>
      <c r="B892" s="165"/>
      <c r="C892" s="166"/>
      <c r="D892" s="198"/>
      <c r="E892" s="165"/>
      <c r="F892" s="165"/>
      <c r="G892" s="165"/>
      <c r="H892" s="165"/>
      <c r="I892" s="165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  <c r="AA892" s="165"/>
      <c r="AB892" s="165"/>
      <c r="AC892" s="165"/>
      <c r="AD892" s="165"/>
    </row>
    <row r="893" ht="14.25" customHeight="1" spans="1:30">
      <c r="A893" s="165"/>
      <c r="B893" s="165"/>
      <c r="C893" s="166"/>
      <c r="D893" s="198"/>
      <c r="E893" s="165"/>
      <c r="F893" s="165"/>
      <c r="G893" s="165"/>
      <c r="H893" s="165"/>
      <c r="I893" s="165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  <c r="AA893" s="165"/>
      <c r="AB893" s="165"/>
      <c r="AC893" s="165"/>
      <c r="AD893" s="165"/>
    </row>
    <row r="894" ht="14.25" customHeight="1" spans="1:30">
      <c r="A894" s="165"/>
      <c r="B894" s="165"/>
      <c r="C894" s="166"/>
      <c r="D894" s="198"/>
      <c r="E894" s="165"/>
      <c r="F894" s="165"/>
      <c r="G894" s="165"/>
      <c r="H894" s="165"/>
      <c r="I894" s="165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  <c r="AA894" s="165"/>
      <c r="AB894" s="165"/>
      <c r="AC894" s="165"/>
      <c r="AD894" s="165"/>
    </row>
    <row r="895" ht="14.25" customHeight="1" spans="1:30">
      <c r="A895" s="165"/>
      <c r="B895" s="165"/>
      <c r="C895" s="166"/>
      <c r="D895" s="198"/>
      <c r="E895" s="165"/>
      <c r="F895" s="165"/>
      <c r="G895" s="165"/>
      <c r="H895" s="165"/>
      <c r="I895" s="165"/>
      <c r="J895" s="165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  <c r="AA895" s="165"/>
      <c r="AB895" s="165"/>
      <c r="AC895" s="165"/>
      <c r="AD895" s="165"/>
    </row>
    <row r="896" ht="14.25" customHeight="1" spans="1:30">
      <c r="A896" s="165"/>
      <c r="B896" s="165"/>
      <c r="C896" s="166"/>
      <c r="D896" s="198"/>
      <c r="E896" s="165"/>
      <c r="F896" s="165"/>
      <c r="G896" s="165"/>
      <c r="H896" s="165"/>
      <c r="I896" s="165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  <c r="AA896" s="165"/>
      <c r="AB896" s="165"/>
      <c r="AC896" s="165"/>
      <c r="AD896" s="165"/>
    </row>
    <row r="897" ht="14.25" customHeight="1" spans="1:30">
      <c r="A897" s="165"/>
      <c r="B897" s="165"/>
      <c r="C897" s="166"/>
      <c r="D897" s="198"/>
      <c r="E897" s="165"/>
      <c r="F897" s="165"/>
      <c r="G897" s="165"/>
      <c r="H897" s="165"/>
      <c r="I897" s="165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  <c r="AA897" s="165"/>
      <c r="AB897" s="165"/>
      <c r="AC897" s="165"/>
      <c r="AD897" s="165"/>
    </row>
    <row r="898" ht="14.25" customHeight="1" spans="1:30">
      <c r="A898" s="165"/>
      <c r="B898" s="165"/>
      <c r="C898" s="166"/>
      <c r="D898" s="198"/>
      <c r="E898" s="165"/>
      <c r="F898" s="165"/>
      <c r="G898" s="165"/>
      <c r="H898" s="165"/>
      <c r="I898" s="165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  <c r="AA898" s="165"/>
      <c r="AB898" s="165"/>
      <c r="AC898" s="165"/>
      <c r="AD898" s="165"/>
    </row>
    <row r="899" ht="14.25" customHeight="1" spans="1:30">
      <c r="A899" s="165"/>
      <c r="B899" s="165"/>
      <c r="C899" s="166"/>
      <c r="D899" s="198"/>
      <c r="E899" s="165"/>
      <c r="F899" s="165"/>
      <c r="G899" s="165"/>
      <c r="H899" s="165"/>
      <c r="I899" s="165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  <c r="AA899" s="165"/>
      <c r="AB899" s="165"/>
      <c r="AC899" s="165"/>
      <c r="AD899" s="165"/>
    </row>
    <row r="900" ht="14.25" customHeight="1" spans="1:30">
      <c r="A900" s="165"/>
      <c r="B900" s="165"/>
      <c r="C900" s="166"/>
      <c r="D900" s="198"/>
      <c r="E900" s="165"/>
      <c r="F900" s="165"/>
      <c r="G900" s="165"/>
      <c r="H900" s="165"/>
      <c r="I900" s="165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  <c r="AA900" s="165"/>
      <c r="AB900" s="165"/>
      <c r="AC900" s="165"/>
      <c r="AD900" s="165"/>
    </row>
    <row r="901" ht="14.25" customHeight="1" spans="1:30">
      <c r="A901" s="165"/>
      <c r="B901" s="165"/>
      <c r="C901" s="166"/>
      <c r="D901" s="198"/>
      <c r="E901" s="165"/>
      <c r="F901" s="165"/>
      <c r="G901" s="165"/>
      <c r="H901" s="165"/>
      <c r="I901" s="165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  <c r="AA901" s="165"/>
      <c r="AB901" s="165"/>
      <c r="AC901" s="165"/>
      <c r="AD901" s="165"/>
    </row>
    <row r="902" ht="14.25" customHeight="1" spans="1:30">
      <c r="A902" s="165"/>
      <c r="B902" s="165"/>
      <c r="C902" s="166"/>
      <c r="D902" s="198"/>
      <c r="E902" s="165"/>
      <c r="F902" s="165"/>
      <c r="G902" s="165"/>
      <c r="H902" s="165"/>
      <c r="I902" s="165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  <c r="AA902" s="165"/>
      <c r="AB902" s="165"/>
      <c r="AC902" s="165"/>
      <c r="AD902" s="165"/>
    </row>
    <row r="903" ht="14.25" customHeight="1" spans="1:30">
      <c r="A903" s="165"/>
      <c r="B903" s="165"/>
      <c r="C903" s="166"/>
      <c r="D903" s="198"/>
      <c r="E903" s="165"/>
      <c r="F903" s="165"/>
      <c r="G903" s="165"/>
      <c r="H903" s="165"/>
      <c r="I903" s="165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  <c r="AA903" s="165"/>
      <c r="AB903" s="165"/>
      <c r="AC903" s="165"/>
      <c r="AD903" s="165"/>
    </row>
    <row r="904" ht="14.25" customHeight="1" spans="1:30">
      <c r="A904" s="165"/>
      <c r="B904" s="165"/>
      <c r="C904" s="166"/>
      <c r="D904" s="198"/>
      <c r="E904" s="165"/>
      <c r="F904" s="165"/>
      <c r="G904" s="165"/>
      <c r="H904" s="165"/>
      <c r="I904" s="165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  <c r="AA904" s="165"/>
      <c r="AB904" s="165"/>
      <c r="AC904" s="165"/>
      <c r="AD904" s="165"/>
    </row>
    <row r="905" ht="14.25" customHeight="1" spans="1:30">
      <c r="A905" s="165"/>
      <c r="B905" s="165"/>
      <c r="C905" s="166"/>
      <c r="D905" s="198"/>
      <c r="E905" s="165"/>
      <c r="F905" s="165"/>
      <c r="G905" s="165"/>
      <c r="H905" s="165"/>
      <c r="I905" s="165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  <c r="AA905" s="165"/>
      <c r="AB905" s="165"/>
      <c r="AC905" s="165"/>
      <c r="AD905" s="165"/>
    </row>
    <row r="906" ht="14.25" customHeight="1" spans="1:30">
      <c r="A906" s="165"/>
      <c r="B906" s="165"/>
      <c r="C906" s="166"/>
      <c r="D906" s="198"/>
      <c r="E906" s="165"/>
      <c r="F906" s="165"/>
      <c r="G906" s="165"/>
      <c r="H906" s="165"/>
      <c r="I906" s="165"/>
      <c r="J906" s="165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  <c r="AA906" s="165"/>
      <c r="AB906" s="165"/>
      <c r="AC906" s="165"/>
      <c r="AD906" s="165"/>
    </row>
    <row r="907" ht="14.25" customHeight="1" spans="1:30">
      <c r="A907" s="165"/>
      <c r="B907" s="165"/>
      <c r="C907" s="166"/>
      <c r="D907" s="198"/>
      <c r="E907" s="165"/>
      <c r="F907" s="165"/>
      <c r="G907" s="165"/>
      <c r="H907" s="165"/>
      <c r="I907" s="165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  <c r="AA907" s="165"/>
      <c r="AB907" s="165"/>
      <c r="AC907" s="165"/>
      <c r="AD907" s="165"/>
    </row>
    <row r="908" ht="14.25" customHeight="1" spans="1:30">
      <c r="A908" s="165"/>
      <c r="B908" s="165"/>
      <c r="C908" s="166"/>
      <c r="D908" s="198"/>
      <c r="E908" s="165"/>
      <c r="F908" s="165"/>
      <c r="G908" s="165"/>
      <c r="H908" s="165"/>
      <c r="I908" s="165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  <c r="AA908" s="165"/>
      <c r="AB908" s="165"/>
      <c r="AC908" s="165"/>
      <c r="AD908" s="165"/>
    </row>
    <row r="909" ht="14.25" customHeight="1" spans="1:30">
      <c r="A909" s="165"/>
      <c r="B909" s="165"/>
      <c r="C909" s="166"/>
      <c r="D909" s="198"/>
      <c r="E909" s="165"/>
      <c r="F909" s="165"/>
      <c r="G909" s="165"/>
      <c r="H909" s="165"/>
      <c r="I909" s="165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  <c r="AA909" s="165"/>
      <c r="AB909" s="165"/>
      <c r="AC909" s="165"/>
      <c r="AD909" s="165"/>
    </row>
    <row r="910" ht="14.25" customHeight="1" spans="1:30">
      <c r="A910" s="165"/>
      <c r="B910" s="165"/>
      <c r="C910" s="166"/>
      <c r="D910" s="198"/>
      <c r="E910" s="165"/>
      <c r="F910" s="165"/>
      <c r="G910" s="165"/>
      <c r="H910" s="165"/>
      <c r="I910" s="165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  <c r="AA910" s="165"/>
      <c r="AB910" s="165"/>
      <c r="AC910" s="165"/>
      <c r="AD910" s="165"/>
    </row>
    <row r="911" ht="14.25" customHeight="1" spans="1:30">
      <c r="A911" s="165"/>
      <c r="B911" s="165"/>
      <c r="C911" s="166"/>
      <c r="D911" s="198"/>
      <c r="E911" s="165"/>
      <c r="F911" s="165"/>
      <c r="G911" s="165"/>
      <c r="H911" s="165"/>
      <c r="I911" s="165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  <c r="AA911" s="165"/>
      <c r="AB911" s="165"/>
      <c r="AC911" s="165"/>
      <c r="AD911" s="165"/>
    </row>
    <row r="912" ht="14.25" customHeight="1" spans="1:30">
      <c r="A912" s="165"/>
      <c r="B912" s="165"/>
      <c r="C912" s="166"/>
      <c r="D912" s="198"/>
      <c r="E912" s="165"/>
      <c r="F912" s="165"/>
      <c r="G912" s="165"/>
      <c r="H912" s="165"/>
      <c r="I912" s="165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  <c r="AA912" s="165"/>
      <c r="AB912" s="165"/>
      <c r="AC912" s="165"/>
      <c r="AD912" s="165"/>
    </row>
    <row r="913" ht="14.25" customHeight="1" spans="1:30">
      <c r="A913" s="165"/>
      <c r="B913" s="165"/>
      <c r="C913" s="166"/>
      <c r="D913" s="198"/>
      <c r="E913" s="165"/>
      <c r="F913" s="165"/>
      <c r="G913" s="165"/>
      <c r="H913" s="165"/>
      <c r="I913" s="165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  <c r="AA913" s="165"/>
      <c r="AB913" s="165"/>
      <c r="AC913" s="165"/>
      <c r="AD913" s="165"/>
    </row>
    <row r="914" ht="14.25" customHeight="1" spans="1:30">
      <c r="A914" s="165"/>
      <c r="B914" s="165"/>
      <c r="C914" s="166"/>
      <c r="D914" s="198"/>
      <c r="E914" s="165"/>
      <c r="F914" s="165"/>
      <c r="G914" s="165"/>
      <c r="H914" s="165"/>
      <c r="I914" s="165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  <c r="AA914" s="165"/>
      <c r="AB914" s="165"/>
      <c r="AC914" s="165"/>
      <c r="AD914" s="165"/>
    </row>
    <row r="915" ht="14.25" customHeight="1" spans="1:30">
      <c r="A915" s="165"/>
      <c r="B915" s="165"/>
      <c r="C915" s="166"/>
      <c r="D915" s="198"/>
      <c r="E915" s="165"/>
      <c r="F915" s="165"/>
      <c r="G915" s="165"/>
      <c r="H915" s="165"/>
      <c r="I915" s="165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  <c r="AA915" s="165"/>
      <c r="AB915" s="165"/>
      <c r="AC915" s="165"/>
      <c r="AD915" s="165"/>
    </row>
    <row r="916" ht="14.25" customHeight="1" spans="1:30">
      <c r="A916" s="165"/>
      <c r="B916" s="165"/>
      <c r="C916" s="166"/>
      <c r="D916" s="198"/>
      <c r="E916" s="165"/>
      <c r="F916" s="165"/>
      <c r="G916" s="165"/>
      <c r="H916" s="165"/>
      <c r="I916" s="165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  <c r="AA916" s="165"/>
      <c r="AB916" s="165"/>
      <c r="AC916" s="165"/>
      <c r="AD916" s="165"/>
    </row>
    <row r="917" ht="14.25" customHeight="1" spans="1:30">
      <c r="A917" s="165"/>
      <c r="B917" s="165"/>
      <c r="C917" s="166"/>
      <c r="D917" s="198"/>
      <c r="E917" s="165"/>
      <c r="F917" s="165"/>
      <c r="G917" s="165"/>
      <c r="H917" s="165"/>
      <c r="I917" s="165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  <c r="AA917" s="165"/>
      <c r="AB917" s="165"/>
      <c r="AC917" s="165"/>
      <c r="AD917" s="165"/>
    </row>
    <row r="918" ht="14.25" customHeight="1" spans="1:30">
      <c r="A918" s="165"/>
      <c r="B918" s="165"/>
      <c r="C918" s="166"/>
      <c r="D918" s="198"/>
      <c r="E918" s="165"/>
      <c r="F918" s="165"/>
      <c r="G918" s="165"/>
      <c r="H918" s="165"/>
      <c r="I918" s="165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  <c r="AA918" s="165"/>
      <c r="AB918" s="165"/>
      <c r="AC918" s="165"/>
      <c r="AD918" s="165"/>
    </row>
    <row r="919" ht="14.25" customHeight="1" spans="1:30">
      <c r="A919" s="165"/>
      <c r="B919" s="165"/>
      <c r="C919" s="166"/>
      <c r="D919" s="198"/>
      <c r="E919" s="165"/>
      <c r="F919" s="165"/>
      <c r="G919" s="165"/>
      <c r="H919" s="165"/>
      <c r="I919" s="165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  <c r="AA919" s="165"/>
      <c r="AB919" s="165"/>
      <c r="AC919" s="165"/>
      <c r="AD919" s="165"/>
    </row>
    <row r="920" ht="14.25" customHeight="1" spans="1:30">
      <c r="A920" s="165"/>
      <c r="B920" s="165"/>
      <c r="C920" s="166"/>
      <c r="D920" s="198"/>
      <c r="E920" s="165"/>
      <c r="F920" s="165"/>
      <c r="G920" s="165"/>
      <c r="H920" s="165"/>
      <c r="I920" s="165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  <c r="AA920" s="165"/>
      <c r="AB920" s="165"/>
      <c r="AC920" s="165"/>
      <c r="AD920" s="165"/>
    </row>
    <row r="921" ht="14.25" customHeight="1" spans="1:30">
      <c r="A921" s="165"/>
      <c r="B921" s="165"/>
      <c r="C921" s="166"/>
      <c r="D921" s="198"/>
      <c r="E921" s="165"/>
      <c r="F921" s="165"/>
      <c r="G921" s="165"/>
      <c r="H921" s="165"/>
      <c r="I921" s="165"/>
      <c r="J921" s="165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  <c r="AA921" s="165"/>
      <c r="AB921" s="165"/>
      <c r="AC921" s="165"/>
      <c r="AD921" s="165"/>
    </row>
    <row r="922" ht="14.25" customHeight="1" spans="1:30">
      <c r="A922" s="165"/>
      <c r="B922" s="165"/>
      <c r="C922" s="166"/>
      <c r="D922" s="198"/>
      <c r="E922" s="165"/>
      <c r="F922" s="165"/>
      <c r="G922" s="165"/>
      <c r="H922" s="165"/>
      <c r="I922" s="165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  <c r="AA922" s="165"/>
      <c r="AB922" s="165"/>
      <c r="AC922" s="165"/>
      <c r="AD922" s="165"/>
    </row>
    <row r="923" ht="14.25" customHeight="1" spans="1:30">
      <c r="A923" s="165"/>
      <c r="B923" s="165"/>
      <c r="C923" s="166"/>
      <c r="D923" s="198"/>
      <c r="E923" s="165"/>
      <c r="F923" s="165"/>
      <c r="G923" s="165"/>
      <c r="H923" s="165"/>
      <c r="I923" s="165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  <c r="AA923" s="165"/>
      <c r="AB923" s="165"/>
      <c r="AC923" s="165"/>
      <c r="AD923" s="165"/>
    </row>
    <row r="924" ht="14.25" customHeight="1" spans="1:30">
      <c r="A924" s="165"/>
      <c r="B924" s="165"/>
      <c r="C924" s="166"/>
      <c r="D924" s="198"/>
      <c r="E924" s="165"/>
      <c r="F924" s="165"/>
      <c r="G924" s="165"/>
      <c r="H924" s="165"/>
      <c r="I924" s="165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  <c r="AA924" s="165"/>
      <c r="AB924" s="165"/>
      <c r="AC924" s="165"/>
      <c r="AD924" s="165"/>
    </row>
    <row r="925" ht="14.25" customHeight="1" spans="1:30">
      <c r="A925" s="165"/>
      <c r="B925" s="165"/>
      <c r="C925" s="166"/>
      <c r="D925" s="198"/>
      <c r="E925" s="165"/>
      <c r="F925" s="165"/>
      <c r="G925" s="165"/>
      <c r="H925" s="165"/>
      <c r="I925" s="165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  <c r="AA925" s="165"/>
      <c r="AB925" s="165"/>
      <c r="AC925" s="165"/>
      <c r="AD925" s="165"/>
    </row>
    <row r="926" ht="14.25" customHeight="1" spans="1:30">
      <c r="A926" s="165"/>
      <c r="B926" s="165"/>
      <c r="C926" s="166"/>
      <c r="D926" s="198"/>
      <c r="E926" s="165"/>
      <c r="F926" s="165"/>
      <c r="G926" s="165"/>
      <c r="H926" s="165"/>
      <c r="I926" s="165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  <c r="AA926" s="165"/>
      <c r="AB926" s="165"/>
      <c r="AC926" s="165"/>
      <c r="AD926" s="165"/>
    </row>
    <row r="927" ht="14.25" customHeight="1" spans="1:30">
      <c r="A927" s="165"/>
      <c r="B927" s="165"/>
      <c r="C927" s="166"/>
      <c r="D927" s="198"/>
      <c r="E927" s="165"/>
      <c r="F927" s="165"/>
      <c r="G927" s="165"/>
      <c r="H927" s="165"/>
      <c r="I927" s="165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  <c r="AA927" s="165"/>
      <c r="AB927" s="165"/>
      <c r="AC927" s="165"/>
      <c r="AD927" s="165"/>
    </row>
    <row r="928" ht="14.25" customHeight="1" spans="1:30">
      <c r="A928" s="165"/>
      <c r="B928" s="165"/>
      <c r="C928" s="166"/>
      <c r="D928" s="198"/>
      <c r="E928" s="165"/>
      <c r="F928" s="165"/>
      <c r="G928" s="165"/>
      <c r="H928" s="165"/>
      <c r="I928" s="165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  <c r="AA928" s="165"/>
      <c r="AB928" s="165"/>
      <c r="AC928" s="165"/>
      <c r="AD928" s="165"/>
    </row>
    <row r="929" ht="14.25" customHeight="1" spans="1:30">
      <c r="A929" s="165"/>
      <c r="B929" s="165"/>
      <c r="C929" s="166"/>
      <c r="D929" s="198"/>
      <c r="E929" s="165"/>
      <c r="F929" s="165"/>
      <c r="G929" s="165"/>
      <c r="H929" s="165"/>
      <c r="I929" s="165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  <c r="AA929" s="165"/>
      <c r="AB929" s="165"/>
      <c r="AC929" s="165"/>
      <c r="AD929" s="165"/>
    </row>
    <row r="930" ht="14.25" customHeight="1" spans="1:30">
      <c r="A930" s="165"/>
      <c r="B930" s="165"/>
      <c r="C930" s="166"/>
      <c r="D930" s="198"/>
      <c r="E930" s="165"/>
      <c r="F930" s="165"/>
      <c r="G930" s="165"/>
      <c r="H930" s="165"/>
      <c r="I930" s="165"/>
      <c r="J930" s="165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  <c r="AA930" s="165"/>
      <c r="AB930" s="165"/>
      <c r="AC930" s="165"/>
      <c r="AD930" s="165"/>
    </row>
    <row r="931" ht="14.25" customHeight="1" spans="1:30">
      <c r="A931" s="165"/>
      <c r="B931" s="165"/>
      <c r="C931" s="166"/>
      <c r="D931" s="198"/>
      <c r="E931" s="165"/>
      <c r="F931" s="165"/>
      <c r="G931" s="165"/>
      <c r="H931" s="165"/>
      <c r="I931" s="165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  <c r="AA931" s="165"/>
      <c r="AB931" s="165"/>
      <c r="AC931" s="165"/>
      <c r="AD931" s="165"/>
    </row>
    <row r="932" ht="14.25" customHeight="1" spans="1:30">
      <c r="A932" s="165"/>
      <c r="B932" s="165"/>
      <c r="C932" s="166"/>
      <c r="D932" s="198"/>
      <c r="E932" s="165"/>
      <c r="F932" s="165"/>
      <c r="G932" s="165"/>
      <c r="H932" s="165"/>
      <c r="I932" s="165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  <c r="AA932" s="165"/>
      <c r="AB932" s="165"/>
      <c r="AC932" s="165"/>
      <c r="AD932" s="165"/>
    </row>
    <row r="933" ht="14.25" customHeight="1" spans="1:30">
      <c r="A933" s="165"/>
      <c r="B933" s="165"/>
      <c r="C933" s="166"/>
      <c r="D933" s="198"/>
      <c r="E933" s="165"/>
      <c r="F933" s="165"/>
      <c r="G933" s="165"/>
      <c r="H933" s="165"/>
      <c r="I933" s="165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  <c r="AA933" s="165"/>
      <c r="AB933" s="165"/>
      <c r="AC933" s="165"/>
      <c r="AD933" s="165"/>
    </row>
    <row r="934" ht="14.25" customHeight="1" spans="1:30">
      <c r="A934" s="165"/>
      <c r="B934" s="165"/>
      <c r="C934" s="166"/>
      <c r="D934" s="198"/>
      <c r="E934" s="165"/>
      <c r="F934" s="165"/>
      <c r="G934" s="165"/>
      <c r="H934" s="165"/>
      <c r="I934" s="165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  <c r="AA934" s="165"/>
      <c r="AB934" s="165"/>
      <c r="AC934" s="165"/>
      <c r="AD934" s="165"/>
    </row>
    <row r="935" ht="14.25" customHeight="1" spans="1:30">
      <c r="A935" s="165"/>
      <c r="B935" s="165"/>
      <c r="C935" s="166"/>
      <c r="D935" s="198"/>
      <c r="E935" s="165"/>
      <c r="F935" s="165"/>
      <c r="G935" s="165"/>
      <c r="H935" s="165"/>
      <c r="I935" s="165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  <c r="AA935" s="165"/>
      <c r="AB935" s="165"/>
      <c r="AC935" s="165"/>
      <c r="AD935" s="165"/>
    </row>
    <row r="936" ht="14.25" customHeight="1" spans="1:30">
      <c r="A936" s="165"/>
      <c r="B936" s="165"/>
      <c r="C936" s="166"/>
      <c r="D936" s="198"/>
      <c r="E936" s="165"/>
      <c r="F936" s="165"/>
      <c r="G936" s="165"/>
      <c r="H936" s="165"/>
      <c r="I936" s="165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  <c r="AA936" s="165"/>
      <c r="AB936" s="165"/>
      <c r="AC936" s="165"/>
      <c r="AD936" s="165"/>
    </row>
    <row r="937" ht="14.25" customHeight="1" spans="1:30">
      <c r="A937" s="165"/>
      <c r="B937" s="165"/>
      <c r="C937" s="166"/>
      <c r="D937" s="198"/>
      <c r="E937" s="165"/>
      <c r="F937" s="165"/>
      <c r="G937" s="165"/>
      <c r="H937" s="165"/>
      <c r="I937" s="165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  <c r="AA937" s="165"/>
      <c r="AB937" s="165"/>
      <c r="AC937" s="165"/>
      <c r="AD937" s="165"/>
    </row>
    <row r="938" ht="14.25" customHeight="1" spans="1:30">
      <c r="A938" s="165"/>
      <c r="B938" s="165"/>
      <c r="C938" s="166"/>
      <c r="D938" s="198"/>
      <c r="E938" s="165"/>
      <c r="F938" s="165"/>
      <c r="G938" s="165"/>
      <c r="H938" s="165"/>
      <c r="I938" s="165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  <c r="AA938" s="165"/>
      <c r="AB938" s="165"/>
      <c r="AC938" s="165"/>
      <c r="AD938" s="165"/>
    </row>
    <row r="939" ht="14.25" customHeight="1" spans="1:30">
      <c r="A939" s="165"/>
      <c r="B939" s="165"/>
      <c r="C939" s="166"/>
      <c r="D939" s="198"/>
      <c r="E939" s="165"/>
      <c r="F939" s="165"/>
      <c r="G939" s="165"/>
      <c r="H939" s="165"/>
      <c r="I939" s="165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  <c r="AA939" s="165"/>
      <c r="AB939" s="165"/>
      <c r="AC939" s="165"/>
      <c r="AD939" s="165"/>
    </row>
    <row r="940" ht="14.25" customHeight="1" spans="1:30">
      <c r="A940" s="165"/>
      <c r="B940" s="165"/>
      <c r="C940" s="166"/>
      <c r="D940" s="198"/>
      <c r="E940" s="165"/>
      <c r="F940" s="165"/>
      <c r="G940" s="165"/>
      <c r="H940" s="165"/>
      <c r="I940" s="165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  <c r="AA940" s="165"/>
      <c r="AB940" s="165"/>
      <c r="AC940" s="165"/>
      <c r="AD940" s="165"/>
    </row>
    <row r="941" ht="14.25" customHeight="1" spans="1:30">
      <c r="A941" s="165"/>
      <c r="B941" s="165"/>
      <c r="C941" s="166"/>
      <c r="D941" s="198"/>
      <c r="E941" s="165"/>
      <c r="F941" s="165"/>
      <c r="G941" s="165"/>
      <c r="H941" s="165"/>
      <c r="I941" s="165"/>
      <c r="J941" s="165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  <c r="AA941" s="165"/>
      <c r="AB941" s="165"/>
      <c r="AC941" s="165"/>
      <c r="AD941" s="165"/>
    </row>
    <row r="942" ht="14.25" customHeight="1" spans="1:30">
      <c r="A942" s="165"/>
      <c r="B942" s="165"/>
      <c r="C942" s="166"/>
      <c r="D942" s="198"/>
      <c r="E942" s="165"/>
      <c r="F942" s="165"/>
      <c r="G942" s="165"/>
      <c r="H942" s="165"/>
      <c r="I942" s="165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  <c r="AA942" s="165"/>
      <c r="AB942" s="165"/>
      <c r="AC942" s="165"/>
      <c r="AD942" s="165"/>
    </row>
    <row r="943" ht="14.25" customHeight="1" spans="1:30">
      <c r="A943" s="165"/>
      <c r="B943" s="165"/>
      <c r="C943" s="166"/>
      <c r="D943" s="198"/>
      <c r="E943" s="165"/>
      <c r="F943" s="165"/>
      <c r="G943" s="165"/>
      <c r="H943" s="165"/>
      <c r="I943" s="165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  <c r="AA943" s="165"/>
      <c r="AB943" s="165"/>
      <c r="AC943" s="165"/>
      <c r="AD943" s="165"/>
    </row>
    <row r="944" ht="14.25" customHeight="1" spans="1:30">
      <c r="A944" s="165"/>
      <c r="B944" s="165"/>
      <c r="C944" s="166"/>
      <c r="D944" s="198"/>
      <c r="E944" s="165"/>
      <c r="F944" s="165"/>
      <c r="G944" s="165"/>
      <c r="H944" s="165"/>
      <c r="I944" s="165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  <c r="AA944" s="165"/>
      <c r="AB944" s="165"/>
      <c r="AC944" s="165"/>
      <c r="AD944" s="165"/>
    </row>
    <row r="945" ht="14.25" customHeight="1" spans="1:30">
      <c r="A945" s="165"/>
      <c r="B945" s="165"/>
      <c r="C945" s="166"/>
      <c r="D945" s="198"/>
      <c r="E945" s="165"/>
      <c r="F945" s="165"/>
      <c r="G945" s="165"/>
      <c r="H945" s="165"/>
      <c r="I945" s="165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  <c r="AA945" s="165"/>
      <c r="AB945" s="165"/>
      <c r="AC945" s="165"/>
      <c r="AD945" s="165"/>
    </row>
    <row r="946" ht="14.25" customHeight="1" spans="1:30">
      <c r="A946" s="165"/>
      <c r="B946" s="165"/>
      <c r="C946" s="166"/>
      <c r="D946" s="198"/>
      <c r="E946" s="165"/>
      <c r="F946" s="165"/>
      <c r="G946" s="165"/>
      <c r="H946" s="165"/>
      <c r="I946" s="165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  <c r="AA946" s="165"/>
      <c r="AB946" s="165"/>
      <c r="AC946" s="165"/>
      <c r="AD946" s="165"/>
    </row>
    <row r="947" ht="14.25" customHeight="1" spans="1:30">
      <c r="A947" s="165"/>
      <c r="B947" s="165"/>
      <c r="C947" s="166"/>
      <c r="D947" s="198"/>
      <c r="E947" s="165"/>
      <c r="F947" s="165"/>
      <c r="G947" s="165"/>
      <c r="H947" s="165"/>
      <c r="I947" s="165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  <c r="AA947" s="165"/>
      <c r="AB947" s="165"/>
      <c r="AC947" s="165"/>
      <c r="AD947" s="165"/>
    </row>
    <row r="948" ht="14.25" customHeight="1" spans="1:30">
      <c r="A948" s="165"/>
      <c r="B948" s="165"/>
      <c r="C948" s="166"/>
      <c r="D948" s="198"/>
      <c r="E948" s="165"/>
      <c r="F948" s="165"/>
      <c r="G948" s="165"/>
      <c r="H948" s="165"/>
      <c r="I948" s="165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  <c r="AA948" s="165"/>
      <c r="AB948" s="165"/>
      <c r="AC948" s="165"/>
      <c r="AD948" s="165"/>
    </row>
    <row r="949" ht="14.25" customHeight="1" spans="1:30">
      <c r="A949" s="165"/>
      <c r="B949" s="165"/>
      <c r="C949" s="166"/>
      <c r="D949" s="198"/>
      <c r="E949" s="165"/>
      <c r="F949" s="165"/>
      <c r="G949" s="165"/>
      <c r="H949" s="165"/>
      <c r="I949" s="165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  <c r="AA949" s="165"/>
      <c r="AB949" s="165"/>
      <c r="AC949" s="165"/>
      <c r="AD949" s="165"/>
    </row>
    <row r="950" ht="14.25" customHeight="1" spans="1:30">
      <c r="A950" s="165"/>
      <c r="B950" s="165"/>
      <c r="C950" s="166"/>
      <c r="D950" s="198"/>
      <c r="E950" s="165"/>
      <c r="F950" s="165"/>
      <c r="G950" s="165"/>
      <c r="H950" s="165"/>
      <c r="I950" s="165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  <c r="AA950" s="165"/>
      <c r="AB950" s="165"/>
      <c r="AC950" s="165"/>
      <c r="AD950" s="165"/>
    </row>
    <row r="951" ht="14.25" customHeight="1" spans="1:30">
      <c r="A951" s="165"/>
      <c r="B951" s="165"/>
      <c r="C951" s="166"/>
      <c r="D951" s="198"/>
      <c r="E951" s="165"/>
      <c r="F951" s="165"/>
      <c r="G951" s="165"/>
      <c r="H951" s="165"/>
      <c r="I951" s="165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  <c r="AA951" s="165"/>
      <c r="AB951" s="165"/>
      <c r="AC951" s="165"/>
      <c r="AD951" s="165"/>
    </row>
    <row r="952" ht="14.25" customHeight="1" spans="1:30">
      <c r="A952" s="165"/>
      <c r="B952" s="165"/>
      <c r="C952" s="166"/>
      <c r="D952" s="198"/>
      <c r="E952" s="165"/>
      <c r="F952" s="165"/>
      <c r="G952" s="165"/>
      <c r="H952" s="165"/>
      <c r="I952" s="165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  <c r="AA952" s="165"/>
      <c r="AB952" s="165"/>
      <c r="AC952" s="165"/>
      <c r="AD952" s="165"/>
    </row>
    <row r="953" ht="14.25" customHeight="1" spans="1:30">
      <c r="A953" s="165"/>
      <c r="B953" s="165"/>
      <c r="C953" s="166"/>
      <c r="D953" s="198"/>
      <c r="E953" s="165"/>
      <c r="F953" s="165"/>
      <c r="G953" s="165"/>
      <c r="H953" s="165"/>
      <c r="I953" s="165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  <c r="AA953" s="165"/>
      <c r="AB953" s="165"/>
      <c r="AC953" s="165"/>
      <c r="AD953" s="165"/>
    </row>
    <row r="954" ht="14.25" customHeight="1" spans="1:30">
      <c r="A954" s="165"/>
      <c r="B954" s="165"/>
      <c r="C954" s="166"/>
      <c r="D954" s="198"/>
      <c r="E954" s="165"/>
      <c r="F954" s="165"/>
      <c r="G954" s="165"/>
      <c r="H954" s="165"/>
      <c r="I954" s="165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  <c r="AA954" s="165"/>
      <c r="AB954" s="165"/>
      <c r="AC954" s="165"/>
      <c r="AD954" s="165"/>
    </row>
    <row r="955" ht="14.25" customHeight="1" spans="1:30">
      <c r="A955" s="165"/>
      <c r="B955" s="165"/>
      <c r="C955" s="166"/>
      <c r="D955" s="198"/>
      <c r="E955" s="165"/>
      <c r="F955" s="165"/>
      <c r="G955" s="165"/>
      <c r="H955" s="165"/>
      <c r="I955" s="165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  <c r="AA955" s="165"/>
      <c r="AB955" s="165"/>
      <c r="AC955" s="165"/>
      <c r="AD955" s="165"/>
    </row>
    <row r="956" ht="14.25" customHeight="1" spans="1:30">
      <c r="A956" s="165"/>
      <c r="B956" s="165"/>
      <c r="C956" s="166"/>
      <c r="D956" s="198"/>
      <c r="E956" s="165"/>
      <c r="F956" s="165"/>
      <c r="G956" s="165"/>
      <c r="H956" s="165"/>
      <c r="I956" s="165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  <c r="AA956" s="165"/>
      <c r="AB956" s="165"/>
      <c r="AC956" s="165"/>
      <c r="AD956" s="165"/>
    </row>
    <row r="957" ht="14.25" customHeight="1" spans="1:30">
      <c r="A957" s="165"/>
      <c r="B957" s="165"/>
      <c r="C957" s="166"/>
      <c r="D957" s="198"/>
      <c r="E957" s="165"/>
      <c r="F957" s="165"/>
      <c r="G957" s="165"/>
      <c r="H957" s="165"/>
      <c r="I957" s="165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  <c r="AA957" s="165"/>
      <c r="AB957" s="165"/>
      <c r="AC957" s="165"/>
      <c r="AD957" s="165"/>
    </row>
    <row r="958" ht="14.25" customHeight="1" spans="1:30">
      <c r="A958" s="165"/>
      <c r="B958" s="165"/>
      <c r="C958" s="166"/>
      <c r="D958" s="198"/>
      <c r="E958" s="165"/>
      <c r="F958" s="165"/>
      <c r="G958" s="165"/>
      <c r="H958" s="165"/>
      <c r="I958" s="165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  <c r="AA958" s="165"/>
      <c r="AB958" s="165"/>
      <c r="AC958" s="165"/>
      <c r="AD958" s="165"/>
    </row>
    <row r="959" ht="14.25" customHeight="1" spans="1:30">
      <c r="A959" s="165"/>
      <c r="B959" s="165"/>
      <c r="C959" s="166"/>
      <c r="D959" s="198"/>
      <c r="E959" s="165"/>
      <c r="F959" s="165"/>
      <c r="G959" s="165"/>
      <c r="H959" s="165"/>
      <c r="I959" s="165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  <c r="AA959" s="165"/>
      <c r="AB959" s="165"/>
      <c r="AC959" s="165"/>
      <c r="AD959" s="165"/>
    </row>
    <row r="960" ht="14.25" customHeight="1" spans="1:30">
      <c r="A960" s="165"/>
      <c r="B960" s="165"/>
      <c r="C960" s="166"/>
      <c r="D960" s="198"/>
      <c r="E960" s="165"/>
      <c r="F960" s="165"/>
      <c r="G960" s="165"/>
      <c r="H960" s="165"/>
      <c r="I960" s="165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  <c r="AA960" s="165"/>
      <c r="AB960" s="165"/>
      <c r="AC960" s="165"/>
      <c r="AD960" s="165"/>
    </row>
    <row r="961" ht="14.25" customHeight="1" spans="1:30">
      <c r="A961" s="165"/>
      <c r="B961" s="165"/>
      <c r="C961" s="166"/>
      <c r="D961" s="198"/>
      <c r="E961" s="165"/>
      <c r="F961" s="165"/>
      <c r="G961" s="165"/>
      <c r="H961" s="165"/>
      <c r="I961" s="165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  <c r="AA961" s="165"/>
      <c r="AB961" s="165"/>
      <c r="AC961" s="165"/>
      <c r="AD961" s="165"/>
    </row>
    <row r="962" ht="14.25" customHeight="1" spans="1:30">
      <c r="A962" s="165"/>
      <c r="B962" s="165"/>
      <c r="C962" s="166"/>
      <c r="D962" s="198"/>
      <c r="E962" s="165"/>
      <c r="F962" s="165"/>
      <c r="G962" s="165"/>
      <c r="H962" s="165"/>
      <c r="I962" s="165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  <c r="AA962" s="165"/>
      <c r="AB962" s="165"/>
      <c r="AC962" s="165"/>
      <c r="AD962" s="165"/>
    </row>
    <row r="963" ht="14.25" customHeight="1" spans="1:30">
      <c r="A963" s="165"/>
      <c r="B963" s="165"/>
      <c r="C963" s="166"/>
      <c r="D963" s="198"/>
      <c r="E963" s="165"/>
      <c r="F963" s="165"/>
      <c r="G963" s="165"/>
      <c r="H963" s="165"/>
      <c r="I963" s="165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  <c r="AA963" s="165"/>
      <c r="AB963" s="165"/>
      <c r="AC963" s="165"/>
      <c r="AD963" s="165"/>
    </row>
    <row r="964" ht="14.25" customHeight="1" spans="1:30">
      <c r="A964" s="165"/>
      <c r="B964" s="165"/>
      <c r="C964" s="166"/>
      <c r="D964" s="198"/>
      <c r="E964" s="165"/>
      <c r="F964" s="165"/>
      <c r="G964" s="165"/>
      <c r="H964" s="165"/>
      <c r="I964" s="165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  <c r="AA964" s="165"/>
      <c r="AB964" s="165"/>
      <c r="AC964" s="165"/>
      <c r="AD964" s="165"/>
    </row>
    <row r="965" ht="14.25" customHeight="1" spans="1:30">
      <c r="A965" s="165"/>
      <c r="B965" s="165"/>
      <c r="C965" s="166"/>
      <c r="D965" s="198"/>
      <c r="E965" s="165"/>
      <c r="F965" s="165"/>
      <c r="G965" s="165"/>
      <c r="H965" s="165"/>
      <c r="I965" s="165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  <c r="AA965" s="165"/>
      <c r="AB965" s="165"/>
      <c r="AC965" s="165"/>
      <c r="AD965" s="165"/>
    </row>
    <row r="966" ht="14.25" customHeight="1" spans="1:30">
      <c r="A966" s="165"/>
      <c r="B966" s="165"/>
      <c r="C966" s="166"/>
      <c r="D966" s="198"/>
      <c r="E966" s="165"/>
      <c r="F966" s="165"/>
      <c r="G966" s="165"/>
      <c r="H966" s="165"/>
      <c r="I966" s="165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  <c r="AA966" s="165"/>
      <c r="AB966" s="165"/>
      <c r="AC966" s="165"/>
      <c r="AD966" s="165"/>
    </row>
    <row r="967" ht="14.25" customHeight="1" spans="1:30">
      <c r="A967" s="165"/>
      <c r="B967" s="165"/>
      <c r="C967" s="166"/>
      <c r="D967" s="198"/>
      <c r="E967" s="165"/>
      <c r="F967" s="165"/>
      <c r="G967" s="165"/>
      <c r="H967" s="165"/>
      <c r="I967" s="165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  <c r="AA967" s="165"/>
      <c r="AB967" s="165"/>
      <c r="AC967" s="165"/>
      <c r="AD967" s="165"/>
    </row>
    <row r="968" ht="14.25" customHeight="1" spans="1:30">
      <c r="A968" s="165"/>
      <c r="B968" s="165"/>
      <c r="C968" s="166"/>
      <c r="D968" s="198"/>
      <c r="E968" s="165"/>
      <c r="F968" s="165"/>
      <c r="G968" s="165"/>
      <c r="H968" s="165"/>
      <c r="I968" s="165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  <c r="AA968" s="165"/>
      <c r="AB968" s="165"/>
      <c r="AC968" s="165"/>
      <c r="AD968" s="165"/>
    </row>
    <row r="969" ht="14.25" customHeight="1" spans="1:30">
      <c r="A969" s="165"/>
      <c r="B969" s="165"/>
      <c r="C969" s="166"/>
      <c r="D969" s="198"/>
      <c r="E969" s="165"/>
      <c r="F969" s="165"/>
      <c r="G969" s="165"/>
      <c r="H969" s="165"/>
      <c r="I969" s="165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  <c r="AA969" s="165"/>
      <c r="AB969" s="165"/>
      <c r="AC969" s="165"/>
      <c r="AD969" s="165"/>
    </row>
    <row r="970" ht="14.25" customHeight="1" spans="1:30">
      <c r="A970" s="165"/>
      <c r="B970" s="165"/>
      <c r="C970" s="166"/>
      <c r="D970" s="198"/>
      <c r="E970" s="165"/>
      <c r="F970" s="165"/>
      <c r="G970" s="165"/>
      <c r="H970" s="165"/>
      <c r="I970" s="165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  <c r="AA970" s="165"/>
      <c r="AB970" s="165"/>
      <c r="AC970" s="165"/>
      <c r="AD970" s="165"/>
    </row>
    <row r="971" ht="14.25" customHeight="1" spans="1:30">
      <c r="A971" s="165"/>
      <c r="B971" s="165"/>
      <c r="C971" s="166"/>
      <c r="D971" s="198"/>
      <c r="E971" s="165"/>
      <c r="F971" s="165"/>
      <c r="G971" s="165"/>
      <c r="H971" s="165"/>
      <c r="I971" s="165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  <c r="AA971" s="165"/>
      <c r="AB971" s="165"/>
      <c r="AC971" s="165"/>
      <c r="AD971" s="165"/>
    </row>
    <row r="972" ht="14.25" customHeight="1" spans="1:30">
      <c r="A972" s="165"/>
      <c r="B972" s="165"/>
      <c r="C972" s="166"/>
      <c r="D972" s="198"/>
      <c r="E972" s="165"/>
      <c r="F972" s="165"/>
      <c r="G972" s="165"/>
      <c r="H972" s="165"/>
      <c r="I972" s="165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  <c r="AA972" s="165"/>
      <c r="AB972" s="165"/>
      <c r="AC972" s="165"/>
      <c r="AD972" s="165"/>
    </row>
    <row r="973" ht="14.25" customHeight="1" spans="1:30">
      <c r="A973" s="165"/>
      <c r="B973" s="165"/>
      <c r="C973" s="166"/>
      <c r="D973" s="198"/>
      <c r="E973" s="165"/>
      <c r="F973" s="165"/>
      <c r="G973" s="165"/>
      <c r="H973" s="165"/>
      <c r="I973" s="165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  <c r="AA973" s="165"/>
      <c r="AB973" s="165"/>
      <c r="AC973" s="165"/>
      <c r="AD973" s="165"/>
    </row>
    <row r="974" ht="14.25" customHeight="1" spans="1:30">
      <c r="A974" s="165"/>
      <c r="B974" s="165"/>
      <c r="C974" s="166"/>
      <c r="D974" s="198"/>
      <c r="E974" s="165"/>
      <c r="F974" s="165"/>
      <c r="G974" s="165"/>
      <c r="H974" s="165"/>
      <c r="I974" s="165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  <c r="AA974" s="165"/>
      <c r="AB974" s="165"/>
      <c r="AC974" s="165"/>
      <c r="AD974" s="165"/>
    </row>
    <row r="975" ht="14.25" customHeight="1" spans="1:30">
      <c r="A975" s="165"/>
      <c r="B975" s="165"/>
      <c r="C975" s="166"/>
      <c r="D975" s="198"/>
      <c r="E975" s="165"/>
      <c r="F975" s="165"/>
      <c r="G975" s="165"/>
      <c r="H975" s="165"/>
      <c r="I975" s="165"/>
      <c r="J975" s="165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  <c r="AA975" s="165"/>
      <c r="AB975" s="165"/>
      <c r="AC975" s="165"/>
      <c r="AD975" s="165"/>
    </row>
    <row r="976" ht="14.25" customHeight="1" spans="1:30">
      <c r="A976" s="165"/>
      <c r="B976" s="165"/>
      <c r="C976" s="166"/>
      <c r="D976" s="198"/>
      <c r="E976" s="165"/>
      <c r="F976" s="165"/>
      <c r="G976" s="165"/>
      <c r="H976" s="165"/>
      <c r="I976" s="165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  <c r="AA976" s="165"/>
      <c r="AB976" s="165"/>
      <c r="AC976" s="165"/>
      <c r="AD976" s="165"/>
    </row>
    <row r="977" ht="14.25" customHeight="1" spans="1:30">
      <c r="A977" s="165"/>
      <c r="B977" s="165"/>
      <c r="C977" s="166"/>
      <c r="D977" s="198"/>
      <c r="E977" s="165"/>
      <c r="F977" s="165"/>
      <c r="G977" s="165"/>
      <c r="H977" s="165"/>
      <c r="I977" s="165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  <c r="AA977" s="165"/>
      <c r="AB977" s="165"/>
      <c r="AC977" s="165"/>
      <c r="AD977" s="165"/>
    </row>
    <row r="978" ht="14.25" customHeight="1" spans="1:30">
      <c r="A978" s="165"/>
      <c r="B978" s="165"/>
      <c r="C978" s="166"/>
      <c r="D978" s="198"/>
      <c r="E978" s="165"/>
      <c r="F978" s="165"/>
      <c r="G978" s="165"/>
      <c r="H978" s="165"/>
      <c r="I978" s="165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  <c r="AA978" s="165"/>
      <c r="AB978" s="165"/>
      <c r="AC978" s="165"/>
      <c r="AD978" s="165"/>
    </row>
    <row r="979" ht="14.25" customHeight="1" spans="1:30">
      <c r="A979" s="165"/>
      <c r="B979" s="165"/>
      <c r="C979" s="166"/>
      <c r="D979" s="198"/>
      <c r="E979" s="165"/>
      <c r="F979" s="165"/>
      <c r="G979" s="165"/>
      <c r="H979" s="165"/>
      <c r="I979" s="165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  <c r="AA979" s="165"/>
      <c r="AB979" s="165"/>
      <c r="AC979" s="165"/>
      <c r="AD979" s="165"/>
    </row>
    <row r="980" ht="14.25" customHeight="1" spans="1:30">
      <c r="A980" s="165"/>
      <c r="B980" s="165"/>
      <c r="C980" s="166"/>
      <c r="D980" s="198"/>
      <c r="E980" s="165"/>
      <c r="F980" s="165"/>
      <c r="G980" s="165"/>
      <c r="H980" s="165"/>
      <c r="I980" s="165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  <c r="AA980" s="165"/>
      <c r="AB980" s="165"/>
      <c r="AC980" s="165"/>
      <c r="AD980" s="165"/>
    </row>
    <row r="981" ht="14.25" customHeight="1" spans="1:30">
      <c r="A981" s="165"/>
      <c r="B981" s="165"/>
      <c r="C981" s="166"/>
      <c r="D981" s="198"/>
      <c r="E981" s="165"/>
      <c r="F981" s="165"/>
      <c r="G981" s="165"/>
      <c r="H981" s="165"/>
      <c r="I981" s="165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  <c r="AA981" s="165"/>
      <c r="AB981" s="165"/>
      <c r="AC981" s="165"/>
      <c r="AD981" s="165"/>
    </row>
    <row r="982" ht="14.25" customHeight="1" spans="1:30">
      <c r="A982" s="165"/>
      <c r="B982" s="165"/>
      <c r="C982" s="166"/>
      <c r="D982" s="198"/>
      <c r="E982" s="165"/>
      <c r="F982" s="165"/>
      <c r="G982" s="165"/>
      <c r="H982" s="165"/>
      <c r="I982" s="165"/>
      <c r="J982" s="165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  <c r="AA982" s="165"/>
      <c r="AB982" s="165"/>
      <c r="AC982" s="165"/>
      <c r="AD982" s="165"/>
    </row>
    <row r="983" ht="14.25" customHeight="1" spans="1:30">
      <c r="A983" s="165"/>
      <c r="B983" s="165"/>
      <c r="C983" s="166"/>
      <c r="D983" s="198"/>
      <c r="E983" s="165"/>
      <c r="F983" s="165"/>
      <c r="G983" s="165"/>
      <c r="H983" s="165"/>
      <c r="I983" s="165"/>
      <c r="J983" s="165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  <c r="AA983" s="165"/>
      <c r="AB983" s="165"/>
      <c r="AC983" s="165"/>
      <c r="AD983" s="165"/>
    </row>
    <row r="984" ht="14.25" customHeight="1" spans="1:30">
      <c r="A984" s="165"/>
      <c r="B984" s="165"/>
      <c r="C984" s="166"/>
      <c r="D984" s="198"/>
      <c r="E984" s="165"/>
      <c r="F984" s="165"/>
      <c r="G984" s="165"/>
      <c r="H984" s="165"/>
      <c r="I984" s="165"/>
      <c r="J984" s="165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  <c r="AA984" s="165"/>
      <c r="AB984" s="165"/>
      <c r="AC984" s="165"/>
      <c r="AD984" s="165"/>
    </row>
    <row r="985" ht="14.25" customHeight="1" spans="1:30">
      <c r="A985" s="165"/>
      <c r="B985" s="165"/>
      <c r="C985" s="166"/>
      <c r="D985" s="198"/>
      <c r="E985" s="165"/>
      <c r="F985" s="165"/>
      <c r="G985" s="165"/>
      <c r="H985" s="165"/>
      <c r="I985" s="165"/>
      <c r="J985" s="165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  <c r="AA985" s="165"/>
      <c r="AB985" s="165"/>
      <c r="AC985" s="165"/>
      <c r="AD985" s="165"/>
    </row>
    <row r="986" ht="14.25" customHeight="1" spans="1:30">
      <c r="A986" s="165"/>
      <c r="B986" s="165"/>
      <c r="C986" s="166"/>
      <c r="D986" s="198"/>
      <c r="E986" s="165"/>
      <c r="F986" s="165"/>
      <c r="G986" s="165"/>
      <c r="H986" s="165"/>
      <c r="I986" s="165"/>
      <c r="J986" s="165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  <c r="AA986" s="165"/>
      <c r="AB986" s="165"/>
      <c r="AC986" s="165"/>
      <c r="AD986" s="165"/>
    </row>
    <row r="987" ht="14.25" customHeight="1" spans="1:30">
      <c r="A987" s="165"/>
      <c r="B987" s="165"/>
      <c r="C987" s="166"/>
      <c r="D987" s="198"/>
      <c r="E987" s="165"/>
      <c r="F987" s="165"/>
      <c r="G987" s="165"/>
      <c r="H987" s="165"/>
      <c r="I987" s="165"/>
      <c r="J987" s="165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  <c r="AA987" s="165"/>
      <c r="AB987" s="165"/>
      <c r="AC987" s="165"/>
      <c r="AD987" s="165"/>
    </row>
    <row r="988" ht="14.25" customHeight="1" spans="1:30">
      <c r="A988" s="165"/>
      <c r="B988" s="165"/>
      <c r="C988" s="166"/>
      <c r="D988" s="198"/>
      <c r="E988" s="165"/>
      <c r="F988" s="165"/>
      <c r="G988" s="165"/>
      <c r="H988" s="165"/>
      <c r="I988" s="165"/>
      <c r="J988" s="165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  <c r="AA988" s="165"/>
      <c r="AB988" s="165"/>
      <c r="AC988" s="165"/>
      <c r="AD988" s="165"/>
    </row>
    <row r="989" ht="14.25" customHeight="1" spans="1:30">
      <c r="A989" s="165"/>
      <c r="B989" s="165"/>
      <c r="C989" s="166"/>
      <c r="D989" s="198"/>
      <c r="E989" s="165"/>
      <c r="F989" s="165"/>
      <c r="G989" s="165"/>
      <c r="H989" s="165"/>
      <c r="I989" s="165"/>
      <c r="J989" s="165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  <c r="AA989" s="165"/>
      <c r="AB989" s="165"/>
      <c r="AC989" s="165"/>
      <c r="AD989" s="165"/>
    </row>
    <row r="990" ht="14.25" customHeight="1" spans="1:30">
      <c r="A990" s="165"/>
      <c r="B990" s="165"/>
      <c r="C990" s="166"/>
      <c r="D990" s="198"/>
      <c r="E990" s="165"/>
      <c r="F990" s="165"/>
      <c r="G990" s="165"/>
      <c r="H990" s="165"/>
      <c r="I990" s="165"/>
      <c r="J990" s="165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  <c r="AA990" s="165"/>
      <c r="AB990" s="165"/>
      <c r="AC990" s="165"/>
      <c r="AD990" s="165"/>
    </row>
    <row r="991" ht="14.25" customHeight="1" spans="1:30">
      <c r="A991" s="165"/>
      <c r="B991" s="165"/>
      <c r="C991" s="166"/>
      <c r="D991" s="198"/>
      <c r="E991" s="165"/>
      <c r="F991" s="165"/>
      <c r="G991" s="165"/>
      <c r="H991" s="165"/>
      <c r="I991" s="165"/>
      <c r="J991" s="165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  <c r="AA991" s="165"/>
      <c r="AB991" s="165"/>
      <c r="AC991" s="165"/>
      <c r="AD991" s="165"/>
    </row>
    <row r="992" ht="14.25" customHeight="1" spans="1:30">
      <c r="A992" s="165"/>
      <c r="B992" s="165"/>
      <c r="C992" s="166"/>
      <c r="D992" s="198"/>
      <c r="E992" s="165"/>
      <c r="F992" s="165"/>
      <c r="G992" s="165"/>
      <c r="H992" s="165"/>
      <c r="I992" s="165"/>
      <c r="J992" s="165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  <c r="AA992" s="165"/>
      <c r="AB992" s="165"/>
      <c r="AC992" s="165"/>
      <c r="AD992" s="165"/>
    </row>
    <row r="993" ht="14.25" customHeight="1" spans="1:30">
      <c r="A993" s="165"/>
      <c r="B993" s="165"/>
      <c r="C993" s="166"/>
      <c r="D993" s="198"/>
      <c r="E993" s="165"/>
      <c r="F993" s="165"/>
      <c r="G993" s="165"/>
      <c r="H993" s="165"/>
      <c r="I993" s="165"/>
      <c r="J993" s="165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  <c r="AA993" s="165"/>
      <c r="AB993" s="165"/>
      <c r="AC993" s="165"/>
      <c r="AD993" s="165"/>
    </row>
    <row r="994" ht="14.25" customHeight="1" spans="1:30">
      <c r="A994" s="165"/>
      <c r="B994" s="165"/>
      <c r="C994" s="166"/>
      <c r="D994" s="198"/>
      <c r="E994" s="165"/>
      <c r="F994" s="165"/>
      <c r="G994" s="165"/>
      <c r="H994" s="165"/>
      <c r="I994" s="165"/>
      <c r="J994" s="165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  <c r="AA994" s="165"/>
      <c r="AB994" s="165"/>
      <c r="AC994" s="165"/>
      <c r="AD994" s="165"/>
    </row>
    <row r="995" ht="14.25" customHeight="1" spans="1:30">
      <c r="A995" s="165"/>
      <c r="B995" s="165"/>
      <c r="C995" s="166"/>
      <c r="D995" s="198"/>
      <c r="E995" s="165"/>
      <c r="F995" s="165"/>
      <c r="G995" s="165"/>
      <c r="H995" s="165"/>
      <c r="I995" s="165"/>
      <c r="J995" s="165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  <c r="AA995" s="165"/>
      <c r="AB995" s="165"/>
      <c r="AC995" s="165"/>
      <c r="AD995" s="165"/>
    </row>
    <row r="996" ht="14.25" customHeight="1" spans="1:30">
      <c r="A996" s="165"/>
      <c r="B996" s="165"/>
      <c r="C996" s="166"/>
      <c r="D996" s="198"/>
      <c r="E996" s="165"/>
      <c r="F996" s="165"/>
      <c r="G996" s="165"/>
      <c r="H996" s="165"/>
      <c r="I996" s="165"/>
      <c r="J996" s="165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  <c r="AA996" s="165"/>
      <c r="AB996" s="165"/>
      <c r="AC996" s="165"/>
      <c r="AD996" s="165"/>
    </row>
    <row r="997" ht="14.25" customHeight="1" spans="1:30">
      <c r="A997" s="165"/>
      <c r="B997" s="165"/>
      <c r="C997" s="166"/>
      <c r="D997" s="198"/>
      <c r="E997" s="165"/>
      <c r="F997" s="165"/>
      <c r="G997" s="165"/>
      <c r="H997" s="165"/>
      <c r="I997" s="165"/>
      <c r="J997" s="165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  <c r="AA997" s="165"/>
      <c r="AB997" s="165"/>
      <c r="AC997" s="165"/>
      <c r="AD997" s="165"/>
    </row>
    <row r="998" ht="14.25" customHeight="1" spans="1:30">
      <c r="A998" s="165"/>
      <c r="B998" s="165"/>
      <c r="C998" s="166"/>
      <c r="D998" s="198"/>
      <c r="E998" s="165"/>
      <c r="F998" s="165"/>
      <c r="G998" s="165"/>
      <c r="H998" s="165"/>
      <c r="I998" s="165"/>
      <c r="J998" s="165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  <c r="AA998" s="165"/>
      <c r="AB998" s="165"/>
      <c r="AC998" s="165"/>
      <c r="AD998" s="165"/>
    </row>
    <row r="999" ht="14.25" customHeight="1" spans="1:30">
      <c r="A999" s="165"/>
      <c r="B999" s="165"/>
      <c r="C999" s="166"/>
      <c r="D999" s="198"/>
      <c r="E999" s="165"/>
      <c r="F999" s="165"/>
      <c r="G999" s="165"/>
      <c r="H999" s="165"/>
      <c r="I999" s="165"/>
      <c r="J999" s="165"/>
      <c r="K999" s="165"/>
      <c r="L999" s="165"/>
      <c r="M999" s="165"/>
      <c r="N999" s="165"/>
      <c r="O999" s="165"/>
      <c r="P999" s="165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  <c r="AA999" s="165"/>
      <c r="AB999" s="165"/>
      <c r="AC999" s="165"/>
      <c r="AD999" s="165"/>
    </row>
    <row r="1000" ht="14.25" customHeight="1" spans="1:30">
      <c r="A1000" s="165"/>
      <c r="B1000" s="165"/>
      <c r="C1000" s="166"/>
      <c r="D1000" s="198"/>
      <c r="E1000" s="165"/>
      <c r="F1000" s="165"/>
      <c r="G1000" s="165"/>
      <c r="H1000" s="165"/>
      <c r="I1000" s="165"/>
      <c r="J1000" s="165"/>
      <c r="K1000" s="165"/>
      <c r="L1000" s="165"/>
      <c r="M1000" s="165"/>
      <c r="N1000" s="165"/>
      <c r="O1000" s="165"/>
      <c r="P1000" s="165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  <c r="AA1000" s="165"/>
      <c r="AB1000" s="165"/>
      <c r="AC1000" s="165"/>
      <c r="AD1000" s="165"/>
    </row>
  </sheetData>
  <autoFilter xmlns:etc="http://www.wps.cn/officeDocument/2017/etCustomData" ref="A2:AD143" etc:filterBottomFollowUsedRange="0">
    <sortState ref="A2:AD143">
      <sortCondition ref="D2:D143"/>
      <sortCondition ref="A2:A143"/>
      <sortCondition ref="H2:H143"/>
    </sortState>
    <extLst/>
  </autoFilter>
  <mergeCells count="2">
    <mergeCell ref="E1:J1"/>
    <mergeCell ref="L1:R1"/>
  </mergeCells>
  <pageMargins left="0.75" right="0.75" top="1" bottom="1" header="0" footer="0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DD6EE"/>
  </sheetPr>
  <dimension ref="A1:AU1000"/>
  <sheetViews>
    <sheetView workbookViewId="0">
      <selection activeCell="A1" sqref="A1"/>
    </sheetView>
  </sheetViews>
  <sheetFormatPr defaultColWidth="14.4285714285714" defaultRowHeight="15" customHeight="1"/>
  <cols>
    <col min="1" max="1" width="11.4285714285714" customWidth="1"/>
    <col min="2" max="2" width="3.57142857142857" customWidth="1"/>
    <col min="3" max="5" width="5.42857142857143" customWidth="1"/>
    <col min="6" max="6" width="3.57142857142857" customWidth="1"/>
    <col min="7" max="9" width="5.42857142857143" customWidth="1"/>
    <col min="10" max="10" width="3.57142857142857" customWidth="1"/>
    <col min="11" max="13" width="5.42857142857143" customWidth="1"/>
    <col min="14" max="14" width="3.57142857142857" customWidth="1"/>
    <col min="15" max="16" width="5.42857142857143" customWidth="1"/>
    <col min="17" max="17" width="7.57142857142857" customWidth="1"/>
    <col min="18" max="18" width="3.57142857142857" customWidth="1"/>
    <col min="19" max="21" width="5.42857142857143" customWidth="1"/>
    <col min="22" max="22" width="3.57142857142857" customWidth="1"/>
    <col min="23" max="25" width="5.42857142857143" customWidth="1"/>
    <col min="26" max="26" width="3.57142857142857" customWidth="1"/>
    <col min="27" max="29" width="5.42857142857143" customWidth="1"/>
    <col min="30" max="30" width="3.57142857142857" customWidth="1"/>
    <col min="31" max="34" width="5.42857142857143" customWidth="1"/>
    <col min="35" max="35" width="3.57142857142857" customWidth="1"/>
    <col min="36" max="38" width="5.42857142857143" customWidth="1"/>
    <col min="39" max="39" width="3.57142857142857" customWidth="1"/>
    <col min="40" max="42" width="5.42857142857143" customWidth="1"/>
    <col min="43" max="43" width="3.57142857142857" customWidth="1"/>
    <col min="44" max="44" width="5.42857142857143" customWidth="1"/>
    <col min="45" max="45" width="6.57142857142857" customWidth="1"/>
    <col min="46" max="46" width="5.42857142857143" customWidth="1"/>
    <col min="47" max="47" width="3" customWidth="1"/>
  </cols>
  <sheetData>
    <row r="1" ht="14.25" customHeight="1" spans="1:47">
      <c r="D1" s="60"/>
      <c r="H1" s="60"/>
      <c r="L1" s="60"/>
      <c r="P1" s="60"/>
      <c r="AB1" s="60"/>
      <c r="AO1" s="60"/>
    </row>
    <row r="2" ht="14.25" customHeight="1" spans="1:47">
      <c r="B2" s="62" t="s">
        <v>553</v>
      </c>
      <c r="C2" s="9"/>
      <c r="D2" s="9"/>
      <c r="E2" s="9"/>
      <c r="F2" s="9"/>
      <c r="G2" s="9"/>
      <c r="H2" s="9"/>
      <c r="I2" s="10"/>
      <c r="J2" s="62" t="s">
        <v>554</v>
      </c>
      <c r="K2" s="9"/>
      <c r="L2" s="9"/>
      <c r="M2" s="9"/>
      <c r="N2" s="9"/>
      <c r="O2" s="9"/>
      <c r="P2" s="9"/>
      <c r="Q2" s="10"/>
      <c r="R2" s="62" t="s">
        <v>555</v>
      </c>
      <c r="S2" s="9"/>
      <c r="T2" s="9"/>
      <c r="U2" s="9"/>
      <c r="V2" s="9"/>
      <c r="W2" s="9"/>
      <c r="X2" s="9"/>
      <c r="Y2" s="10"/>
      <c r="Z2" s="62" t="s">
        <v>556</v>
      </c>
      <c r="AA2" s="9"/>
      <c r="AB2" s="9"/>
      <c r="AC2" s="9"/>
      <c r="AD2" s="9"/>
      <c r="AE2" s="9"/>
      <c r="AF2" s="9"/>
      <c r="AG2" s="10"/>
      <c r="AI2" s="62" t="s">
        <v>557</v>
      </c>
      <c r="AJ2" s="9"/>
      <c r="AK2" s="9"/>
      <c r="AL2" s="9"/>
      <c r="AM2" s="9"/>
      <c r="AN2" s="9"/>
      <c r="AO2" s="9"/>
      <c r="AP2" s="10"/>
      <c r="AQ2" s="62" t="s">
        <v>558</v>
      </c>
      <c r="AR2" s="9"/>
      <c r="AS2" s="9"/>
      <c r="AT2" s="10"/>
      <c r="AU2" s="63"/>
    </row>
    <row r="3" ht="14.25" customHeight="1" spans="1:47">
      <c r="B3" s="62">
        <v>1</v>
      </c>
      <c r="C3" s="9"/>
      <c r="D3" s="9"/>
      <c r="E3" s="10"/>
      <c r="F3" s="62">
        <v>2</v>
      </c>
      <c r="G3" s="9"/>
      <c r="H3" s="9"/>
      <c r="I3" s="10"/>
      <c r="J3" s="62">
        <v>1</v>
      </c>
      <c r="K3" s="9"/>
      <c r="L3" s="9"/>
      <c r="M3" s="10"/>
      <c r="N3" s="62">
        <v>2</v>
      </c>
      <c r="O3" s="9"/>
      <c r="P3" s="9"/>
      <c r="Q3" s="10"/>
      <c r="R3" s="62">
        <v>1</v>
      </c>
      <c r="S3" s="9"/>
      <c r="T3" s="9"/>
      <c r="U3" s="10"/>
      <c r="V3" s="62">
        <v>2</v>
      </c>
      <c r="W3" s="9"/>
      <c r="X3" s="9"/>
      <c r="Y3" s="10"/>
      <c r="Z3" s="62">
        <v>1</v>
      </c>
      <c r="AA3" s="9"/>
      <c r="AB3" s="9"/>
      <c r="AC3" s="10"/>
      <c r="AD3" s="62">
        <v>2</v>
      </c>
      <c r="AE3" s="9"/>
      <c r="AF3" s="9"/>
      <c r="AG3" s="10"/>
      <c r="AI3" s="62">
        <v>1</v>
      </c>
      <c r="AJ3" s="9"/>
      <c r="AK3" s="9"/>
      <c r="AL3" s="10"/>
      <c r="AM3" s="62">
        <v>2</v>
      </c>
      <c r="AN3" s="9"/>
      <c r="AO3" s="9"/>
      <c r="AP3" s="10"/>
      <c r="AQ3" s="62">
        <v>1</v>
      </c>
      <c r="AR3" s="9"/>
      <c r="AS3" s="9"/>
      <c r="AT3" s="10"/>
      <c r="AU3" s="63"/>
    </row>
    <row r="4" ht="15.75" customHeight="1" spans="1:47">
      <c r="A4" s="64" t="s">
        <v>559</v>
      </c>
      <c r="B4" s="39">
        <v>1</v>
      </c>
      <c r="C4" s="65">
        <v>10</v>
      </c>
      <c r="D4" s="67" t="s">
        <v>560</v>
      </c>
      <c r="E4" s="65" t="s">
        <v>560</v>
      </c>
      <c r="F4" s="147" t="s">
        <v>561</v>
      </c>
      <c r="G4" s="65" t="s">
        <v>562</v>
      </c>
      <c r="H4" s="67" t="s">
        <v>560</v>
      </c>
      <c r="I4" s="148" t="s">
        <v>563</v>
      </c>
      <c r="J4" s="147" t="s">
        <v>564</v>
      </c>
      <c r="K4" s="65" t="s">
        <v>562</v>
      </c>
      <c r="L4" s="67" t="s">
        <v>560</v>
      </c>
      <c r="M4" s="65" t="s">
        <v>565</v>
      </c>
      <c r="N4" s="147" t="s">
        <v>566</v>
      </c>
      <c r="O4" s="65" t="s">
        <v>562</v>
      </c>
      <c r="P4" s="67" t="s">
        <v>560</v>
      </c>
      <c r="Q4" s="65" t="s">
        <v>567</v>
      </c>
      <c r="R4" s="39" t="s">
        <v>568</v>
      </c>
      <c r="S4" s="40" t="s">
        <v>562</v>
      </c>
      <c r="T4" s="40"/>
      <c r="U4" s="40"/>
      <c r="V4" s="39" t="s">
        <v>569</v>
      </c>
      <c r="W4" s="40" t="s">
        <v>562</v>
      </c>
      <c r="X4" s="40"/>
      <c r="Y4" s="40"/>
      <c r="Z4" s="39" t="s">
        <v>570</v>
      </c>
      <c r="AA4" s="40" t="s">
        <v>562</v>
      </c>
      <c r="AB4" s="67"/>
      <c r="AC4" s="40"/>
      <c r="AD4" s="39" t="s">
        <v>571</v>
      </c>
      <c r="AE4" s="40" t="s">
        <v>572</v>
      </c>
      <c r="AF4" s="40"/>
      <c r="AG4" s="41"/>
      <c r="AH4" s="155"/>
      <c r="AI4" s="39" t="s">
        <v>573</v>
      </c>
      <c r="AJ4" s="40" t="s">
        <v>562</v>
      </c>
      <c r="AK4" s="40"/>
      <c r="AL4" s="40"/>
      <c r="AM4" s="39" t="s">
        <v>574</v>
      </c>
      <c r="AN4" s="40" t="s">
        <v>562</v>
      </c>
      <c r="AO4" s="67"/>
      <c r="AP4" s="40"/>
      <c r="AQ4" s="39" t="s">
        <v>575</v>
      </c>
      <c r="AR4" s="40" t="s">
        <v>562</v>
      </c>
      <c r="AS4" s="40"/>
      <c r="AT4" s="40"/>
      <c r="AU4" s="69"/>
    </row>
    <row r="5" ht="46.5" customHeight="1" spans="1:47">
      <c r="A5" s="22"/>
      <c r="B5" s="70" t="s">
        <v>54</v>
      </c>
      <c r="C5" s="9"/>
      <c r="D5" s="9"/>
      <c r="E5" s="10"/>
      <c r="F5" s="70" t="s">
        <v>60</v>
      </c>
      <c r="G5" s="9"/>
      <c r="H5" s="9"/>
      <c r="I5" s="10"/>
      <c r="J5" s="70" t="s">
        <v>197</v>
      </c>
      <c r="K5" s="9"/>
      <c r="L5" s="9"/>
      <c r="M5" s="10"/>
      <c r="N5" s="70" t="s">
        <v>322</v>
      </c>
      <c r="O5" s="9"/>
      <c r="P5" s="9"/>
      <c r="Q5" s="10"/>
      <c r="R5" s="156" t="s">
        <v>576</v>
      </c>
      <c r="S5" s="9"/>
      <c r="T5" s="9"/>
      <c r="U5" s="10"/>
      <c r="V5" s="156" t="s">
        <v>576</v>
      </c>
      <c r="W5" s="9"/>
      <c r="X5" s="9"/>
      <c r="Y5" s="10"/>
      <c r="Z5" s="156" t="s">
        <v>576</v>
      </c>
      <c r="AA5" s="9"/>
      <c r="AB5" s="9"/>
      <c r="AC5" s="10"/>
      <c r="AD5" s="156" t="s">
        <v>577</v>
      </c>
      <c r="AE5" s="9"/>
      <c r="AF5" s="9"/>
      <c r="AG5" s="10"/>
      <c r="AH5" s="82"/>
      <c r="AI5" s="157" t="s">
        <v>578</v>
      </c>
      <c r="AJ5" s="9"/>
      <c r="AK5" s="9"/>
      <c r="AL5" s="10"/>
      <c r="AM5" s="157" t="s">
        <v>578</v>
      </c>
      <c r="AN5" s="9"/>
      <c r="AO5" s="9"/>
      <c r="AP5" s="10"/>
      <c r="AQ5" s="158" t="s">
        <v>579</v>
      </c>
      <c r="AR5" s="9"/>
      <c r="AS5" s="9"/>
      <c r="AT5" s="10"/>
      <c r="AU5" s="82"/>
    </row>
    <row r="6" ht="14.25" customHeight="1" spans="1:47">
      <c r="A6" s="64" t="s">
        <v>580</v>
      </c>
      <c r="B6" s="39">
        <v>2</v>
      </c>
      <c r="C6" s="65">
        <v>5</v>
      </c>
      <c r="D6" s="67" t="s">
        <v>126</v>
      </c>
      <c r="E6" s="65" t="s">
        <v>560</v>
      </c>
      <c r="F6" s="147" t="s">
        <v>572</v>
      </c>
      <c r="G6" s="65" t="s">
        <v>562</v>
      </c>
      <c r="H6" s="67" t="s">
        <v>560</v>
      </c>
      <c r="I6" s="148" t="s">
        <v>581</v>
      </c>
      <c r="J6" s="147" t="s">
        <v>567</v>
      </c>
      <c r="K6" s="65" t="s">
        <v>562</v>
      </c>
      <c r="L6" s="67" t="s">
        <v>560</v>
      </c>
      <c r="M6" s="65">
        <v>3.9</v>
      </c>
      <c r="N6" s="147" t="s">
        <v>582</v>
      </c>
      <c r="O6" s="65" t="s">
        <v>562</v>
      </c>
      <c r="P6" s="67" t="s">
        <v>202</v>
      </c>
      <c r="Q6" s="65" t="s">
        <v>583</v>
      </c>
      <c r="R6" s="39" t="s">
        <v>584</v>
      </c>
      <c r="S6" s="40" t="s">
        <v>562</v>
      </c>
      <c r="T6" s="40"/>
      <c r="U6" s="40"/>
      <c r="V6" s="39" t="s">
        <v>585</v>
      </c>
      <c r="W6" s="40" t="s">
        <v>562</v>
      </c>
      <c r="X6" s="40"/>
      <c r="Y6" s="40"/>
      <c r="Z6" s="39" t="s">
        <v>586</v>
      </c>
      <c r="AA6" s="40" t="s">
        <v>562</v>
      </c>
      <c r="AB6" s="67"/>
      <c r="AC6" s="40"/>
      <c r="AD6" s="39" t="s">
        <v>587</v>
      </c>
      <c r="AE6" s="40" t="s">
        <v>562</v>
      </c>
      <c r="AF6" s="40"/>
      <c r="AG6" s="40"/>
      <c r="AH6" s="155"/>
      <c r="AI6" s="39" t="s">
        <v>588</v>
      </c>
      <c r="AJ6" s="40" t="s">
        <v>562</v>
      </c>
      <c r="AK6" s="40"/>
      <c r="AL6" s="40"/>
      <c r="AM6" s="39" t="s">
        <v>589</v>
      </c>
      <c r="AN6" s="40" t="s">
        <v>562</v>
      </c>
      <c r="AO6" s="67"/>
      <c r="AP6" s="40"/>
      <c r="AQ6" s="39" t="s">
        <v>590</v>
      </c>
      <c r="AR6" s="40" t="s">
        <v>562</v>
      </c>
      <c r="AS6" s="40"/>
      <c r="AT6" s="40"/>
      <c r="AU6" s="155"/>
    </row>
    <row r="7" ht="46.5" customHeight="1" spans="1:47">
      <c r="A7" s="22"/>
      <c r="B7" s="70" t="s">
        <v>267</v>
      </c>
      <c r="C7" s="9"/>
      <c r="D7" s="9"/>
      <c r="E7" s="10"/>
      <c r="F7" s="70" t="s">
        <v>128</v>
      </c>
      <c r="G7" s="9"/>
      <c r="H7" s="9"/>
      <c r="I7" s="10"/>
      <c r="J7" s="70" t="s">
        <v>132</v>
      </c>
      <c r="K7" s="9"/>
      <c r="L7" s="9"/>
      <c r="M7" s="10"/>
      <c r="N7" s="70" t="s">
        <v>99</v>
      </c>
      <c r="O7" s="9"/>
      <c r="P7" s="9"/>
      <c r="Q7" s="10"/>
      <c r="R7" s="156" t="s">
        <v>576</v>
      </c>
      <c r="S7" s="9"/>
      <c r="T7" s="9"/>
      <c r="U7" s="10"/>
      <c r="V7" s="156" t="s">
        <v>576</v>
      </c>
      <c r="W7" s="9"/>
      <c r="X7" s="9"/>
      <c r="Y7" s="10"/>
      <c r="Z7" s="156" t="s">
        <v>576</v>
      </c>
      <c r="AA7" s="9"/>
      <c r="AB7" s="9"/>
      <c r="AC7" s="10"/>
      <c r="AD7" s="156" t="s">
        <v>576</v>
      </c>
      <c r="AE7" s="9"/>
      <c r="AF7" s="9"/>
      <c r="AG7" s="10"/>
      <c r="AH7" s="82"/>
      <c r="AI7" s="157" t="s">
        <v>578</v>
      </c>
      <c r="AJ7" s="9"/>
      <c r="AK7" s="9"/>
      <c r="AL7" s="10"/>
      <c r="AM7" s="157" t="s">
        <v>578</v>
      </c>
      <c r="AN7" s="9"/>
      <c r="AO7" s="9"/>
      <c r="AP7" s="10"/>
      <c r="AQ7" s="158" t="s">
        <v>579</v>
      </c>
      <c r="AR7" s="9"/>
      <c r="AS7" s="9"/>
      <c r="AT7" s="10"/>
      <c r="AU7" s="82"/>
    </row>
    <row r="8" ht="14.25" customHeight="1" spans="1:47">
      <c r="A8" s="64" t="s">
        <v>591</v>
      </c>
      <c r="B8" s="39">
        <v>3</v>
      </c>
      <c r="C8" s="65" t="s">
        <v>592</v>
      </c>
      <c r="D8" s="67" t="s">
        <v>560</v>
      </c>
      <c r="E8" s="65" t="s">
        <v>560</v>
      </c>
      <c r="F8" s="147" t="s">
        <v>593</v>
      </c>
      <c r="G8" s="65" t="s">
        <v>562</v>
      </c>
      <c r="H8" s="159" t="s">
        <v>560</v>
      </c>
      <c r="I8" s="65" t="s">
        <v>594</v>
      </c>
      <c r="J8" s="147" t="s">
        <v>595</v>
      </c>
      <c r="K8" s="65" t="s">
        <v>562</v>
      </c>
      <c r="L8" s="67" t="s">
        <v>202</v>
      </c>
      <c r="M8" s="65" t="s">
        <v>593</v>
      </c>
      <c r="N8" s="147" t="s">
        <v>596</v>
      </c>
      <c r="O8" s="65" t="s">
        <v>592</v>
      </c>
      <c r="P8" s="67" t="s">
        <v>202</v>
      </c>
      <c r="Q8" s="65" t="s">
        <v>597</v>
      </c>
      <c r="R8" s="39" t="s">
        <v>598</v>
      </c>
      <c r="S8" s="40" t="s">
        <v>562</v>
      </c>
      <c r="T8" s="40"/>
      <c r="U8" s="40"/>
      <c r="V8" s="39" t="s">
        <v>599</v>
      </c>
      <c r="W8" s="40" t="s">
        <v>562</v>
      </c>
      <c r="X8" s="40"/>
      <c r="Y8" s="40"/>
      <c r="Z8" s="39" t="s">
        <v>600</v>
      </c>
      <c r="AA8" s="40" t="s">
        <v>562</v>
      </c>
      <c r="AB8" s="67"/>
      <c r="AC8" s="40"/>
      <c r="AD8" s="39" t="s">
        <v>601</v>
      </c>
      <c r="AE8" s="40" t="s">
        <v>562</v>
      </c>
      <c r="AF8" s="40"/>
      <c r="AG8" s="40"/>
      <c r="AH8" s="155"/>
      <c r="AI8" s="39" t="s">
        <v>602</v>
      </c>
      <c r="AJ8" s="40" t="s">
        <v>562</v>
      </c>
      <c r="AK8" s="40"/>
      <c r="AL8" s="40"/>
      <c r="AM8" s="39" t="s">
        <v>603</v>
      </c>
      <c r="AN8" s="40" t="s">
        <v>604</v>
      </c>
      <c r="AO8" s="67" t="s">
        <v>211</v>
      </c>
      <c r="AP8" s="40" t="s">
        <v>605</v>
      </c>
      <c r="AQ8" s="39" t="s">
        <v>606</v>
      </c>
      <c r="AR8" s="40" t="s">
        <v>607</v>
      </c>
      <c r="AS8" s="40" t="s">
        <v>608</v>
      </c>
      <c r="AT8" s="40" t="s">
        <v>603</v>
      </c>
      <c r="AU8" s="155"/>
    </row>
    <row r="9" ht="46.5" customHeight="1" spans="1:47">
      <c r="A9" s="22"/>
      <c r="B9" s="70" t="s">
        <v>117</v>
      </c>
      <c r="C9" s="9"/>
      <c r="D9" s="9"/>
      <c r="E9" s="10"/>
      <c r="F9" s="70" t="s">
        <v>332</v>
      </c>
      <c r="G9" s="9"/>
      <c r="H9" s="9"/>
      <c r="I9" s="10"/>
      <c r="J9" s="70" t="s">
        <v>358</v>
      </c>
      <c r="K9" s="9"/>
      <c r="L9" s="9"/>
      <c r="M9" s="10"/>
      <c r="N9" s="70" t="s">
        <v>521</v>
      </c>
      <c r="O9" s="9"/>
      <c r="P9" s="9"/>
      <c r="Q9" s="10"/>
      <c r="R9" s="156" t="s">
        <v>576</v>
      </c>
      <c r="S9" s="9"/>
      <c r="T9" s="9"/>
      <c r="U9" s="10"/>
      <c r="V9" s="156" t="s">
        <v>576</v>
      </c>
      <c r="W9" s="9"/>
      <c r="X9" s="9"/>
      <c r="Y9" s="10"/>
      <c r="Z9" s="156" t="s">
        <v>576</v>
      </c>
      <c r="AA9" s="9"/>
      <c r="AB9" s="9"/>
      <c r="AC9" s="10"/>
      <c r="AD9" s="156" t="s">
        <v>576</v>
      </c>
      <c r="AE9" s="9"/>
      <c r="AF9" s="9"/>
      <c r="AG9" s="10"/>
      <c r="AH9" s="82"/>
      <c r="AI9" s="157" t="s">
        <v>578</v>
      </c>
      <c r="AJ9" s="9"/>
      <c r="AK9" s="9"/>
      <c r="AL9" s="10"/>
      <c r="AM9" s="160" t="s">
        <v>609</v>
      </c>
      <c r="AN9" s="9"/>
      <c r="AO9" s="9"/>
      <c r="AP9" s="10"/>
      <c r="AQ9" s="160" t="s">
        <v>610</v>
      </c>
      <c r="AR9" s="9"/>
      <c r="AS9" s="9"/>
      <c r="AT9" s="10"/>
      <c r="AU9" s="77"/>
    </row>
    <row r="10" ht="15.75" customHeight="1" spans="1:47">
      <c r="A10" s="64" t="s">
        <v>611</v>
      </c>
      <c r="B10" s="39" t="s">
        <v>604</v>
      </c>
      <c r="C10" s="65">
        <v>1</v>
      </c>
      <c r="D10" s="67" t="s">
        <v>560</v>
      </c>
      <c r="E10" s="65" t="s">
        <v>560</v>
      </c>
      <c r="F10" s="147" t="s">
        <v>612</v>
      </c>
      <c r="G10" s="65" t="s">
        <v>592</v>
      </c>
      <c r="H10" s="67" t="s">
        <v>126</v>
      </c>
      <c r="I10" s="150" t="s">
        <v>604</v>
      </c>
      <c r="J10" s="147" t="s">
        <v>613</v>
      </c>
      <c r="K10" s="65" t="s">
        <v>592</v>
      </c>
      <c r="L10" s="67" t="s">
        <v>94</v>
      </c>
      <c r="M10" s="65" t="s">
        <v>594</v>
      </c>
      <c r="N10" s="147" t="s">
        <v>614</v>
      </c>
      <c r="O10" s="65" t="s">
        <v>562</v>
      </c>
      <c r="P10" s="67" t="s">
        <v>560</v>
      </c>
      <c r="Q10" s="65" t="s">
        <v>615</v>
      </c>
      <c r="R10" s="39" t="s">
        <v>616</v>
      </c>
      <c r="S10" s="40" t="s">
        <v>562</v>
      </c>
      <c r="T10" s="40"/>
      <c r="U10" s="40"/>
      <c r="V10" s="39" t="s">
        <v>617</v>
      </c>
      <c r="W10" s="40" t="s">
        <v>562</v>
      </c>
      <c r="X10" s="40"/>
      <c r="Y10" s="40"/>
      <c r="Z10" s="39" t="s">
        <v>618</v>
      </c>
      <c r="AA10" s="40" t="s">
        <v>562</v>
      </c>
      <c r="AB10" s="67"/>
      <c r="AC10" s="40"/>
      <c r="AD10" s="39" t="s">
        <v>619</v>
      </c>
      <c r="AE10" s="40" t="s">
        <v>562</v>
      </c>
      <c r="AF10" s="40"/>
      <c r="AG10" s="40"/>
      <c r="AH10" s="155"/>
      <c r="AI10" s="39" t="s">
        <v>620</v>
      </c>
      <c r="AJ10" s="40" t="s">
        <v>562</v>
      </c>
      <c r="AK10" s="40"/>
      <c r="AL10" s="40"/>
      <c r="AM10" s="39" t="s">
        <v>621</v>
      </c>
      <c r="AN10" s="40" t="s">
        <v>562</v>
      </c>
      <c r="AO10" s="67"/>
      <c r="AP10" s="40"/>
      <c r="AU10" s="78"/>
    </row>
    <row r="11" ht="46.5" customHeight="1" spans="1:47">
      <c r="A11" s="22"/>
      <c r="B11" s="79" t="s">
        <v>121</v>
      </c>
      <c r="C11" s="9"/>
      <c r="D11" s="9"/>
      <c r="E11" s="10"/>
      <c r="F11" s="70" t="s">
        <v>124</v>
      </c>
      <c r="G11" s="9"/>
      <c r="H11" s="9"/>
      <c r="I11" s="10"/>
      <c r="J11" s="70" t="s">
        <v>145</v>
      </c>
      <c r="K11" s="9"/>
      <c r="L11" s="9"/>
      <c r="M11" s="10"/>
      <c r="N11" s="70" t="s">
        <v>213</v>
      </c>
      <c r="O11" s="9"/>
      <c r="P11" s="9"/>
      <c r="Q11" s="10"/>
      <c r="R11" s="161" t="s">
        <v>622</v>
      </c>
      <c r="S11" s="9"/>
      <c r="T11" s="9"/>
      <c r="U11" s="10"/>
      <c r="V11" s="156" t="s">
        <v>576</v>
      </c>
      <c r="W11" s="9"/>
      <c r="X11" s="9"/>
      <c r="Y11" s="10"/>
      <c r="Z11" s="161" t="s">
        <v>622</v>
      </c>
      <c r="AA11" s="9"/>
      <c r="AB11" s="9"/>
      <c r="AC11" s="10"/>
      <c r="AD11" s="156" t="s">
        <v>576</v>
      </c>
      <c r="AE11" s="9"/>
      <c r="AF11" s="9"/>
      <c r="AG11" s="10"/>
      <c r="AH11" s="82"/>
      <c r="AI11" s="158" t="s">
        <v>623</v>
      </c>
      <c r="AJ11" s="9"/>
      <c r="AK11" s="9"/>
      <c r="AL11" s="10"/>
      <c r="AM11" s="158" t="s">
        <v>623</v>
      </c>
      <c r="AN11" s="9"/>
      <c r="AO11" s="9"/>
      <c r="AP11" s="10"/>
      <c r="AQ11" s="82"/>
      <c r="AR11" s="82"/>
      <c r="AS11" s="82"/>
      <c r="AT11" s="82"/>
      <c r="AU11" s="77"/>
    </row>
    <row r="12" ht="14.25" customHeight="1" spans="1:47">
      <c r="A12" s="64" t="s">
        <v>624</v>
      </c>
      <c r="B12" s="39" t="s">
        <v>592</v>
      </c>
      <c r="C12" s="65">
        <v>3</v>
      </c>
      <c r="D12" s="67"/>
      <c r="E12" s="65" t="s">
        <v>560</v>
      </c>
      <c r="H12" s="60"/>
      <c r="L12" s="60"/>
      <c r="N12" s="147" t="s">
        <v>625</v>
      </c>
      <c r="O12" s="65" t="s">
        <v>626</v>
      </c>
      <c r="P12" s="67"/>
      <c r="Q12" s="65">
        <v>7</v>
      </c>
      <c r="V12" s="39" t="s">
        <v>627</v>
      </c>
      <c r="W12" s="40" t="s">
        <v>562</v>
      </c>
      <c r="X12" s="40"/>
      <c r="Y12" s="40"/>
      <c r="Z12" s="39" t="s">
        <v>628</v>
      </c>
      <c r="AA12" s="40" t="s">
        <v>562</v>
      </c>
      <c r="AB12" s="67" t="s">
        <v>629</v>
      </c>
      <c r="AC12" s="41" t="s">
        <v>630</v>
      </c>
      <c r="AH12" s="155"/>
      <c r="AI12" s="39" t="s">
        <v>631</v>
      </c>
      <c r="AJ12" s="40" t="s">
        <v>562</v>
      </c>
      <c r="AK12" s="40"/>
      <c r="AL12" s="40"/>
      <c r="AM12" s="39" t="s">
        <v>632</v>
      </c>
      <c r="AN12" s="40" t="s">
        <v>562</v>
      </c>
      <c r="AO12" s="67"/>
      <c r="AP12" s="40"/>
      <c r="AU12" s="78"/>
    </row>
    <row r="13" ht="54.75" customHeight="1" spans="1:47">
      <c r="A13" s="22"/>
      <c r="B13" s="81" t="s">
        <v>511</v>
      </c>
      <c r="C13" s="9"/>
      <c r="D13" s="9"/>
      <c r="E13" s="10"/>
      <c r="F13" s="82"/>
      <c r="G13" s="82"/>
      <c r="H13" s="114"/>
      <c r="I13" s="82"/>
      <c r="J13" s="82"/>
      <c r="K13" s="82"/>
      <c r="L13" s="114"/>
      <c r="M13" s="82"/>
      <c r="N13" s="91" t="s">
        <v>226</v>
      </c>
      <c r="O13" s="9"/>
      <c r="P13" s="9"/>
      <c r="Q13" s="10"/>
      <c r="R13" s="82"/>
      <c r="S13" s="82"/>
      <c r="T13" s="114"/>
      <c r="U13" s="82"/>
      <c r="V13" s="161" t="s">
        <v>622</v>
      </c>
      <c r="W13" s="9"/>
      <c r="X13" s="9"/>
      <c r="Y13" s="10"/>
      <c r="Z13" s="81" t="s">
        <v>405</v>
      </c>
      <c r="AA13" s="9"/>
      <c r="AB13" s="9"/>
      <c r="AC13" s="10"/>
      <c r="AD13" s="82"/>
      <c r="AE13" s="82"/>
      <c r="AF13" s="82"/>
      <c r="AG13" s="82"/>
      <c r="AH13" s="82"/>
      <c r="AI13" s="158" t="s">
        <v>623</v>
      </c>
      <c r="AJ13" s="9"/>
      <c r="AK13" s="9"/>
      <c r="AL13" s="10"/>
      <c r="AM13" s="158" t="s">
        <v>623</v>
      </c>
      <c r="AN13" s="9"/>
      <c r="AO13" s="9"/>
      <c r="AP13" s="10"/>
      <c r="AQ13" s="82"/>
      <c r="AR13" s="82"/>
      <c r="AS13" s="82"/>
      <c r="AT13" s="82"/>
      <c r="AU13" s="77"/>
    </row>
    <row r="14" customHeight="1" spans="1:47">
      <c r="A14" s="64" t="s">
        <v>633</v>
      </c>
      <c r="B14" s="39" t="s">
        <v>562</v>
      </c>
      <c r="C14" s="65">
        <v>3</v>
      </c>
      <c r="D14" s="67" t="s">
        <v>560</v>
      </c>
      <c r="E14" s="65" t="s">
        <v>560</v>
      </c>
      <c r="F14" s="147" t="s">
        <v>634</v>
      </c>
      <c r="G14" s="65" t="s">
        <v>626</v>
      </c>
      <c r="H14" s="67" t="s">
        <v>560</v>
      </c>
      <c r="I14" s="65" t="s">
        <v>562</v>
      </c>
      <c r="J14" s="147" t="s">
        <v>607</v>
      </c>
      <c r="K14" s="65" t="s">
        <v>626</v>
      </c>
      <c r="L14" s="67" t="s">
        <v>560</v>
      </c>
      <c r="M14" s="65" t="s">
        <v>634</v>
      </c>
      <c r="N14" s="147" t="s">
        <v>635</v>
      </c>
      <c r="O14" s="65" t="s">
        <v>604</v>
      </c>
      <c r="P14" s="67" t="s">
        <v>560</v>
      </c>
      <c r="Q14" s="65" t="s">
        <v>560</v>
      </c>
      <c r="R14" s="39" t="s">
        <v>636</v>
      </c>
      <c r="S14" s="40" t="s">
        <v>626</v>
      </c>
      <c r="T14" s="40" t="s">
        <v>560</v>
      </c>
      <c r="U14" s="40" t="s">
        <v>625</v>
      </c>
      <c r="V14" s="86"/>
      <c r="W14" s="86"/>
      <c r="X14" s="86"/>
      <c r="Y14" s="86"/>
      <c r="Z14" s="87"/>
      <c r="AA14" s="88"/>
      <c r="AB14" s="162"/>
      <c r="AC14" s="89"/>
      <c r="AD14" s="39" t="s">
        <v>637</v>
      </c>
      <c r="AE14" s="40" t="s">
        <v>626</v>
      </c>
      <c r="AF14" s="40" t="s">
        <v>560</v>
      </c>
      <c r="AG14" s="40" t="s">
        <v>560</v>
      </c>
      <c r="AI14" s="86"/>
      <c r="AJ14" s="86"/>
      <c r="AK14" s="86"/>
      <c r="AL14" s="86"/>
      <c r="AM14" s="39" t="s">
        <v>638</v>
      </c>
      <c r="AN14" s="40" t="s">
        <v>639</v>
      </c>
      <c r="AO14" s="67" t="s">
        <v>640</v>
      </c>
      <c r="AP14" s="40" t="s">
        <v>641</v>
      </c>
      <c r="AU14" s="86"/>
    </row>
    <row r="15" ht="46.5" customHeight="1" spans="1:47">
      <c r="A15" s="22"/>
      <c r="B15" s="90" t="s">
        <v>642</v>
      </c>
      <c r="C15" s="17"/>
      <c r="D15" s="17"/>
      <c r="E15" s="18"/>
      <c r="F15" s="91" t="s">
        <v>643</v>
      </c>
      <c r="G15" s="9"/>
      <c r="H15" s="9"/>
      <c r="I15" s="10"/>
      <c r="J15" s="91" t="s">
        <v>644</v>
      </c>
      <c r="K15" s="9"/>
      <c r="L15" s="9"/>
      <c r="M15" s="10"/>
      <c r="N15" s="91" t="s">
        <v>645</v>
      </c>
      <c r="O15" s="9"/>
      <c r="P15" s="9"/>
      <c r="Q15" s="10"/>
      <c r="R15" s="91" t="s">
        <v>237</v>
      </c>
      <c r="S15" s="9"/>
      <c r="T15" s="9"/>
      <c r="U15" s="10"/>
      <c r="V15" s="92"/>
      <c r="W15" s="92"/>
      <c r="X15" s="92"/>
      <c r="Z15" s="92"/>
      <c r="AC15" s="93"/>
      <c r="AD15" s="97" t="s">
        <v>646</v>
      </c>
      <c r="AE15" s="9"/>
      <c r="AF15" s="9"/>
      <c r="AG15" s="10"/>
      <c r="AM15" s="42" t="s">
        <v>647</v>
      </c>
      <c r="AN15" s="9"/>
      <c r="AO15" s="9"/>
      <c r="AP15" s="10"/>
    </row>
    <row r="16" ht="15.75" customHeight="1" spans="1:47">
      <c r="A16" s="64" t="s">
        <v>648</v>
      </c>
      <c r="B16" s="39" t="s">
        <v>649</v>
      </c>
      <c r="C16" s="65">
        <v>3</v>
      </c>
      <c r="D16" s="67" t="s">
        <v>560</v>
      </c>
      <c r="E16" s="65" t="s">
        <v>560</v>
      </c>
      <c r="F16" s="147" t="s">
        <v>650</v>
      </c>
      <c r="G16" s="65">
        <v>3</v>
      </c>
      <c r="H16" s="67" t="s">
        <v>560</v>
      </c>
      <c r="I16" s="65" t="s">
        <v>560</v>
      </c>
      <c r="J16" s="147" t="s">
        <v>651</v>
      </c>
      <c r="K16" s="65" t="s">
        <v>604</v>
      </c>
      <c r="L16" s="67" t="s">
        <v>560</v>
      </c>
      <c r="M16" s="65" t="s">
        <v>560</v>
      </c>
      <c r="N16" s="86"/>
      <c r="O16" s="86"/>
      <c r="P16" s="96"/>
      <c r="Q16" s="86"/>
      <c r="R16" s="39" t="s">
        <v>652</v>
      </c>
      <c r="S16" s="40" t="s">
        <v>604</v>
      </c>
      <c r="T16" s="40" t="s">
        <v>560</v>
      </c>
      <c r="U16" s="40" t="s">
        <v>560</v>
      </c>
      <c r="V16" s="86"/>
      <c r="W16" s="86"/>
      <c r="X16" s="86"/>
      <c r="Z16" s="86"/>
      <c r="AA16" s="86"/>
      <c r="AB16" s="96"/>
      <c r="AC16" s="86"/>
      <c r="AD16" s="86"/>
      <c r="AE16" s="86"/>
      <c r="AF16" s="86"/>
      <c r="AO16" s="60"/>
    </row>
    <row r="17" ht="46.5" customHeight="1" spans="1:47">
      <c r="A17" s="22"/>
      <c r="B17" s="91" t="s">
        <v>89</v>
      </c>
      <c r="C17" s="9"/>
      <c r="D17" s="9"/>
      <c r="E17" s="10"/>
      <c r="F17" s="97" t="s">
        <v>646</v>
      </c>
      <c r="G17" s="9"/>
      <c r="H17" s="9"/>
      <c r="I17" s="10"/>
      <c r="J17" s="91" t="s">
        <v>645</v>
      </c>
      <c r="K17" s="9"/>
      <c r="L17" s="9"/>
      <c r="M17" s="10"/>
      <c r="N17" s="92"/>
      <c r="O17" s="92"/>
      <c r="P17" s="98"/>
      <c r="Q17" s="92"/>
      <c r="R17" s="91" t="s">
        <v>645</v>
      </c>
      <c r="S17" s="9"/>
      <c r="T17" s="9"/>
      <c r="U17" s="10"/>
      <c r="V17" s="92"/>
      <c r="W17" s="92"/>
      <c r="X17" s="92"/>
      <c r="AB17" s="60"/>
      <c r="AC17" s="92"/>
      <c r="AD17" s="92"/>
      <c r="AE17" s="92"/>
      <c r="AF17" s="92"/>
      <c r="AI17" s="59" t="s">
        <v>653</v>
      </c>
      <c r="AO17" s="60"/>
    </row>
    <row r="18" ht="14.25" customHeight="1" spans="1:47">
      <c r="A18" s="99"/>
      <c r="B18" s="86"/>
      <c r="C18" s="86"/>
      <c r="D18" s="96"/>
      <c r="E18" s="86"/>
      <c r="F18" s="86"/>
      <c r="G18" s="86"/>
      <c r="H18" s="96"/>
      <c r="I18" s="86"/>
      <c r="J18" s="86"/>
      <c r="K18" s="86"/>
      <c r="L18" s="96"/>
      <c r="M18" s="86"/>
      <c r="N18" s="86"/>
      <c r="O18" s="86"/>
      <c r="P18" s="96"/>
      <c r="Q18" s="86"/>
      <c r="R18" s="86"/>
      <c r="S18" s="86"/>
      <c r="T18" s="86"/>
      <c r="U18" s="86"/>
      <c r="V18" s="86"/>
      <c r="W18" s="86"/>
      <c r="X18" s="39" t="s">
        <v>654</v>
      </c>
      <c r="Y18" s="40" t="s">
        <v>634</v>
      </c>
      <c r="Z18" s="40" t="s">
        <v>251</v>
      </c>
      <c r="AA18" s="41" t="s">
        <v>655</v>
      </c>
      <c r="AB18" s="60"/>
      <c r="AO18" s="163">
        <v>59</v>
      </c>
      <c r="AP18" s="40" t="s">
        <v>634</v>
      </c>
      <c r="AQ18" s="40" t="s">
        <v>656</v>
      </c>
      <c r="AR18" s="41" t="s">
        <v>657</v>
      </c>
    </row>
    <row r="19" ht="37.5" customHeight="1" spans="1:47">
      <c r="A19" s="102"/>
      <c r="B19" s="102"/>
      <c r="C19" s="102"/>
      <c r="D19" s="103"/>
      <c r="E19" s="39" t="s">
        <v>263</v>
      </c>
      <c r="F19" s="40" t="s">
        <v>658</v>
      </c>
      <c r="G19" s="40"/>
      <c r="H19" s="41"/>
      <c r="I19" s="102"/>
      <c r="J19" s="102"/>
      <c r="K19" s="102"/>
      <c r="L19" s="103"/>
      <c r="M19" s="102"/>
      <c r="N19" s="102"/>
      <c r="O19" s="102"/>
      <c r="P19" s="103"/>
      <c r="Q19" s="102"/>
      <c r="R19" s="102"/>
      <c r="S19" s="102"/>
      <c r="T19" s="102"/>
      <c r="U19" s="102"/>
      <c r="V19" s="102"/>
      <c r="W19" s="102"/>
      <c r="X19" s="42" t="s">
        <v>411</v>
      </c>
      <c r="Y19" s="9"/>
      <c r="Z19" s="9"/>
      <c r="AA19" s="10"/>
      <c r="AB19" s="103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42" t="s">
        <v>421</v>
      </c>
      <c r="AP19" s="9"/>
      <c r="AQ19" s="9"/>
      <c r="AR19" s="10"/>
      <c r="AS19" s="102"/>
      <c r="AT19" s="102"/>
      <c r="AU19" s="102"/>
    </row>
    <row r="20" ht="37.5" customHeight="1" spans="1:47">
      <c r="A20" s="102"/>
      <c r="B20" s="102"/>
      <c r="C20" s="102"/>
      <c r="D20" s="103"/>
      <c r="E20" s="42" t="s">
        <v>659</v>
      </c>
      <c r="F20" s="9"/>
      <c r="G20" s="9"/>
      <c r="H20" s="10"/>
      <c r="I20" s="102"/>
      <c r="J20" s="102"/>
      <c r="K20" s="102"/>
      <c r="L20" s="103"/>
      <c r="M20" s="102"/>
      <c r="N20" s="102"/>
      <c r="O20" s="102"/>
      <c r="P20" s="103"/>
      <c r="Q20" s="102"/>
      <c r="R20" s="102"/>
      <c r="S20" s="102"/>
      <c r="T20" s="102"/>
      <c r="U20" s="102"/>
      <c r="V20" s="102"/>
      <c r="W20" s="102"/>
      <c r="X20" s="92"/>
      <c r="Y20" s="92"/>
      <c r="Z20" s="92"/>
      <c r="AA20" s="92"/>
      <c r="AB20" s="103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92"/>
      <c r="AP20" s="92"/>
      <c r="AQ20" s="92"/>
      <c r="AR20" s="92"/>
      <c r="AS20" s="102"/>
      <c r="AT20" s="102"/>
      <c r="AU20" s="102"/>
    </row>
    <row r="21" ht="37.5" customHeight="1" spans="1:47">
      <c r="A21" s="102"/>
      <c r="B21" s="102"/>
      <c r="C21" s="102"/>
      <c r="D21" s="103"/>
      <c r="E21" s="102"/>
      <c r="F21" s="102"/>
      <c r="G21" s="102"/>
      <c r="H21" s="103"/>
      <c r="I21" s="102"/>
      <c r="J21" s="102"/>
      <c r="K21" s="102"/>
      <c r="L21" s="103"/>
      <c r="M21" s="102"/>
      <c r="N21" s="102"/>
      <c r="O21" s="102"/>
      <c r="P21" s="103"/>
      <c r="Q21" s="102"/>
      <c r="R21" s="102"/>
      <c r="S21" s="102"/>
      <c r="T21" s="102"/>
      <c r="U21" s="102"/>
      <c r="V21" s="102"/>
      <c r="W21" s="102"/>
      <c r="X21" s="92"/>
      <c r="Y21" s="92"/>
      <c r="Z21" s="92"/>
      <c r="AA21" s="92"/>
      <c r="AB21" s="103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92"/>
      <c r="AP21" s="92"/>
      <c r="AQ21" s="92"/>
      <c r="AR21" s="92"/>
      <c r="AS21" s="102"/>
      <c r="AT21" s="102"/>
      <c r="AU21" s="102"/>
    </row>
    <row r="22" customHeight="1" spans="1:47">
      <c r="B22" s="39" t="s">
        <v>660</v>
      </c>
      <c r="C22" s="65" t="s">
        <v>661</v>
      </c>
      <c r="D22" s="67" t="s">
        <v>662</v>
      </c>
      <c r="E22" s="65" t="s">
        <v>663</v>
      </c>
      <c r="H22" s="60"/>
      <c r="L22" s="60"/>
      <c r="P22" s="60"/>
      <c r="AB22" s="60"/>
      <c r="AO22" s="60"/>
    </row>
    <row r="23" ht="42" customHeight="1" spans="1:47">
      <c r="B23" s="164" t="s">
        <v>664</v>
      </c>
      <c r="C23" s="9"/>
      <c r="D23" s="9"/>
      <c r="E23" s="10"/>
      <c r="H23" s="60"/>
      <c r="L23" s="60"/>
      <c r="P23" s="60"/>
      <c r="AB23" s="60"/>
      <c r="AO23" s="60"/>
    </row>
    <row r="24" ht="14.25" customHeight="1" spans="1:47">
      <c r="D24" s="60"/>
      <c r="H24" s="60"/>
      <c r="L24" s="60"/>
      <c r="P24" s="60"/>
      <c r="AB24" s="60"/>
      <c r="AO24" s="60"/>
    </row>
    <row r="25" ht="46.5" customHeight="1" spans="1:47">
      <c r="B25" s="115"/>
      <c r="C25" s="115"/>
      <c r="D25" s="116"/>
      <c r="E25" s="115"/>
      <c r="H25" s="60"/>
      <c r="L25" s="60"/>
      <c r="P25" s="60"/>
      <c r="AB25" s="60"/>
      <c r="AO25" s="60"/>
    </row>
    <row r="26" ht="14.25" customHeight="1" spans="1:47">
      <c r="D26" s="60"/>
      <c r="H26" s="60"/>
      <c r="L26" s="60"/>
      <c r="P26" s="60"/>
      <c r="AB26" s="60"/>
      <c r="AO26" s="60"/>
    </row>
    <row r="27" ht="14.25" customHeight="1" spans="1:47">
      <c r="D27" s="60"/>
      <c r="H27" s="60"/>
      <c r="L27" s="60"/>
      <c r="P27" s="60"/>
      <c r="AB27" s="60"/>
      <c r="AO27" s="60"/>
    </row>
    <row r="28" ht="14.25" customHeight="1" spans="1:47">
      <c r="D28" s="60"/>
      <c r="H28" s="60"/>
      <c r="L28" s="60"/>
      <c r="P28" s="60"/>
      <c r="AB28" s="60"/>
      <c r="AO28" s="60"/>
    </row>
    <row r="29" ht="14.25" customHeight="1" spans="1:47">
      <c r="D29" s="60"/>
      <c r="H29" s="60"/>
      <c r="L29" s="60"/>
      <c r="P29" s="60"/>
      <c r="AB29" s="60"/>
      <c r="AO29" s="60"/>
    </row>
    <row r="30" ht="14.25" customHeight="1" spans="1:47">
      <c r="D30" s="60"/>
      <c r="H30" s="60"/>
      <c r="L30" s="60"/>
      <c r="P30" s="60"/>
      <c r="AB30" s="60"/>
      <c r="AO30" s="60"/>
    </row>
    <row r="31" ht="14.25" customHeight="1" spans="1:47">
      <c r="D31" s="60"/>
      <c r="H31" s="60"/>
      <c r="L31" s="60"/>
      <c r="P31" s="60"/>
      <c r="AB31" s="60"/>
      <c r="AO31" s="60"/>
    </row>
    <row r="32" ht="14.25" customHeight="1" spans="1:47">
      <c r="D32" s="60"/>
      <c r="H32" s="60"/>
      <c r="L32" s="60"/>
      <c r="P32" s="60"/>
      <c r="AB32" s="60"/>
      <c r="AO32" s="60"/>
    </row>
    <row r="33" ht="14.25" customHeight="1" spans="4:41">
      <c r="D33" s="60"/>
      <c r="H33" s="60"/>
      <c r="L33" s="60"/>
      <c r="P33" s="60"/>
      <c r="AB33" s="60"/>
      <c r="AO33" s="60"/>
    </row>
    <row r="34" ht="14.25" customHeight="1" spans="4:41">
      <c r="D34" s="60"/>
      <c r="H34" s="60"/>
      <c r="L34" s="60"/>
      <c r="P34" s="60"/>
      <c r="AB34" s="60"/>
      <c r="AO34" s="60"/>
    </row>
    <row r="35" ht="14.25" customHeight="1" spans="4:41">
      <c r="D35" s="60"/>
      <c r="H35" s="60"/>
      <c r="L35" s="60"/>
      <c r="P35" s="60"/>
      <c r="AB35" s="60"/>
      <c r="AO35" s="60"/>
    </row>
    <row r="36" ht="14.25" customHeight="1" spans="4:41">
      <c r="D36" s="60"/>
      <c r="H36" s="60"/>
      <c r="L36" s="60"/>
      <c r="P36" s="60"/>
      <c r="AB36" s="60"/>
      <c r="AO36" s="60"/>
    </row>
    <row r="37" ht="14.25" customHeight="1" spans="4:41">
      <c r="D37" s="60"/>
      <c r="H37" s="60"/>
      <c r="L37" s="60"/>
      <c r="P37" s="60"/>
      <c r="AB37" s="60"/>
      <c r="AO37" s="60"/>
    </row>
    <row r="38" ht="14.25" customHeight="1" spans="4:41">
      <c r="D38" s="60"/>
      <c r="H38" s="60"/>
      <c r="L38" s="60"/>
      <c r="P38" s="60"/>
      <c r="AB38" s="60"/>
      <c r="AO38" s="60"/>
    </row>
    <row r="39" ht="14.25" customHeight="1" spans="4:41">
      <c r="D39" s="60"/>
      <c r="H39" s="60"/>
      <c r="L39" s="60"/>
      <c r="P39" s="60"/>
      <c r="AB39" s="60"/>
      <c r="AO39" s="60"/>
    </row>
    <row r="40" ht="14.25" customHeight="1" spans="4:41">
      <c r="D40" s="60"/>
      <c r="H40" s="60"/>
      <c r="L40" s="60"/>
      <c r="P40" s="60"/>
      <c r="AB40" s="60"/>
      <c r="AO40" s="60"/>
    </row>
    <row r="41" ht="14.25" customHeight="1" spans="4:41">
      <c r="D41" s="60"/>
      <c r="H41" s="60"/>
      <c r="L41" s="60"/>
      <c r="P41" s="60"/>
      <c r="AB41" s="60"/>
      <c r="AO41" s="60"/>
    </row>
    <row r="42" ht="14.25" customHeight="1" spans="4:41">
      <c r="D42" s="60"/>
      <c r="H42" s="60"/>
      <c r="L42" s="60"/>
      <c r="P42" s="60"/>
      <c r="AB42" s="60"/>
      <c r="AO42" s="60"/>
    </row>
    <row r="43" ht="14.25" customHeight="1" spans="4:41">
      <c r="D43" s="60"/>
      <c r="H43" s="60"/>
      <c r="L43" s="60"/>
      <c r="P43" s="60"/>
      <c r="AB43" s="60"/>
      <c r="AO43" s="60"/>
    </row>
    <row r="44" ht="14.25" customHeight="1" spans="4:41">
      <c r="D44" s="60"/>
      <c r="H44" s="60"/>
      <c r="L44" s="60"/>
      <c r="P44" s="60"/>
      <c r="AB44" s="60"/>
      <c r="AO44" s="60"/>
    </row>
    <row r="45" ht="14.25" customHeight="1" spans="4:41">
      <c r="D45" s="60"/>
      <c r="H45" s="60"/>
      <c r="L45" s="60"/>
      <c r="P45" s="60"/>
      <c r="AB45" s="60"/>
      <c r="AO45" s="60"/>
    </row>
    <row r="46" ht="14.25" customHeight="1" spans="4:41">
      <c r="D46" s="60"/>
      <c r="H46" s="60"/>
      <c r="L46" s="60"/>
      <c r="P46" s="60"/>
      <c r="AB46" s="60"/>
      <c r="AO46" s="60"/>
    </row>
    <row r="47" ht="14.25" customHeight="1" spans="4:41">
      <c r="D47" s="60"/>
      <c r="H47" s="60"/>
      <c r="L47" s="60"/>
      <c r="P47" s="60"/>
      <c r="AB47" s="60"/>
      <c r="AO47" s="60"/>
    </row>
    <row r="48" ht="14.25" customHeight="1" spans="4:41">
      <c r="D48" s="60"/>
      <c r="H48" s="60"/>
      <c r="L48" s="60"/>
      <c r="P48" s="60"/>
      <c r="AB48" s="60"/>
      <c r="AO48" s="60"/>
    </row>
    <row r="49" ht="14.25" customHeight="1" spans="4:41">
      <c r="D49" s="60"/>
      <c r="H49" s="60"/>
      <c r="L49" s="60"/>
      <c r="P49" s="60"/>
      <c r="AB49" s="60"/>
      <c r="AO49" s="60"/>
    </row>
    <row r="50" ht="14.25" customHeight="1" spans="4:41">
      <c r="D50" s="60"/>
      <c r="H50" s="60"/>
      <c r="L50" s="60"/>
      <c r="P50" s="60"/>
      <c r="AB50" s="60"/>
      <c r="AO50" s="60"/>
    </row>
    <row r="51" ht="14.25" customHeight="1" spans="4:41">
      <c r="D51" s="60"/>
      <c r="H51" s="60"/>
      <c r="L51" s="60"/>
      <c r="P51" s="60"/>
      <c r="AB51" s="60"/>
      <c r="AO51" s="60"/>
    </row>
    <row r="52" ht="14.25" customHeight="1" spans="4:41">
      <c r="D52" s="60"/>
      <c r="H52" s="60"/>
      <c r="L52" s="60"/>
      <c r="P52" s="60"/>
      <c r="AB52" s="60"/>
      <c r="AO52" s="60"/>
    </row>
    <row r="53" ht="14.25" customHeight="1" spans="4:41">
      <c r="D53" s="60"/>
      <c r="H53" s="60"/>
      <c r="L53" s="60"/>
      <c r="P53" s="60"/>
      <c r="AB53" s="60"/>
      <c r="AO53" s="60"/>
    </row>
    <row r="54" ht="14.25" customHeight="1" spans="4:41">
      <c r="D54" s="60"/>
      <c r="H54" s="60"/>
      <c r="L54" s="60"/>
      <c r="P54" s="60"/>
      <c r="AB54" s="60"/>
      <c r="AO54" s="60"/>
    </row>
    <row r="55" ht="14.25" customHeight="1" spans="4:41">
      <c r="D55" s="60"/>
      <c r="H55" s="60"/>
      <c r="L55" s="60"/>
      <c r="P55" s="60"/>
      <c r="AB55" s="60"/>
      <c r="AO55" s="60"/>
    </row>
    <row r="56" ht="14.25" customHeight="1" spans="4:41">
      <c r="D56" s="60"/>
      <c r="H56" s="60"/>
      <c r="L56" s="60"/>
      <c r="P56" s="60"/>
      <c r="AB56" s="60"/>
      <c r="AO56" s="60"/>
    </row>
    <row r="57" ht="14.25" customHeight="1" spans="4:41">
      <c r="D57" s="60"/>
      <c r="H57" s="60"/>
      <c r="L57" s="60"/>
      <c r="P57" s="60"/>
      <c r="AB57" s="60"/>
      <c r="AO57" s="60"/>
    </row>
    <row r="58" ht="14.25" customHeight="1" spans="4:41">
      <c r="D58" s="60"/>
      <c r="H58" s="60"/>
      <c r="L58" s="60"/>
      <c r="P58" s="60"/>
      <c r="AB58" s="60"/>
      <c r="AO58" s="60"/>
    </row>
    <row r="59" ht="14.25" customHeight="1" spans="4:41">
      <c r="D59" s="60"/>
      <c r="H59" s="60"/>
      <c r="L59" s="60"/>
      <c r="P59" s="60"/>
      <c r="AB59" s="60"/>
      <c r="AO59" s="60"/>
    </row>
    <row r="60" ht="14.25" customHeight="1" spans="4:41">
      <c r="D60" s="60"/>
      <c r="H60" s="60"/>
      <c r="L60" s="60"/>
      <c r="P60" s="60"/>
      <c r="AB60" s="60"/>
      <c r="AO60" s="60"/>
    </row>
    <row r="61" ht="14.25" customHeight="1" spans="4:41">
      <c r="D61" s="60"/>
      <c r="H61" s="60"/>
      <c r="L61" s="60"/>
      <c r="P61" s="60"/>
      <c r="AB61" s="60"/>
      <c r="AO61" s="60"/>
    </row>
    <row r="62" ht="14.25" customHeight="1" spans="4:41">
      <c r="D62" s="60"/>
      <c r="H62" s="60"/>
      <c r="L62" s="60"/>
      <c r="P62" s="60"/>
      <c r="AB62" s="60"/>
      <c r="AO62" s="60"/>
    </row>
    <row r="63" ht="14.25" customHeight="1" spans="4:41">
      <c r="D63" s="60"/>
      <c r="H63" s="60"/>
      <c r="L63" s="60"/>
      <c r="P63" s="60"/>
      <c r="AB63" s="60"/>
      <c r="AO63" s="60"/>
    </row>
    <row r="64" ht="14.25" customHeight="1" spans="4:41">
      <c r="D64" s="60"/>
      <c r="H64" s="60"/>
      <c r="L64" s="60"/>
      <c r="P64" s="60"/>
      <c r="AB64" s="60"/>
      <c r="AO64" s="60"/>
    </row>
    <row r="65" ht="14.25" customHeight="1" spans="4:41">
      <c r="D65" s="60"/>
      <c r="H65" s="60"/>
      <c r="L65" s="60"/>
      <c r="P65" s="60"/>
      <c r="AB65" s="60"/>
      <c r="AO65" s="60"/>
    </row>
    <row r="66" ht="14.25" customHeight="1" spans="4:41">
      <c r="D66" s="60"/>
      <c r="H66" s="60"/>
      <c r="L66" s="60"/>
      <c r="P66" s="60"/>
      <c r="AB66" s="60"/>
      <c r="AO66" s="60"/>
    </row>
    <row r="67" ht="14.25" customHeight="1" spans="4:41">
      <c r="D67" s="60"/>
      <c r="H67" s="60"/>
      <c r="L67" s="60"/>
      <c r="P67" s="60"/>
      <c r="AB67" s="60"/>
      <c r="AO67" s="60"/>
    </row>
    <row r="68" ht="14.25" customHeight="1" spans="4:41">
      <c r="D68" s="60"/>
      <c r="H68" s="60"/>
      <c r="L68" s="60"/>
      <c r="P68" s="60"/>
      <c r="AB68" s="60"/>
      <c r="AO68" s="60"/>
    </row>
    <row r="69" ht="14.25" customHeight="1" spans="4:41">
      <c r="D69" s="60"/>
      <c r="H69" s="60"/>
      <c r="L69" s="60"/>
      <c r="P69" s="60"/>
      <c r="AB69" s="60"/>
      <c r="AO69" s="60"/>
    </row>
    <row r="70" ht="14.25" customHeight="1" spans="4:41">
      <c r="D70" s="60"/>
      <c r="H70" s="60"/>
      <c r="L70" s="60"/>
      <c r="P70" s="60"/>
      <c r="AB70" s="60"/>
      <c r="AO70" s="60"/>
    </row>
    <row r="71" ht="14.25" customHeight="1" spans="4:41">
      <c r="D71" s="60"/>
      <c r="H71" s="60"/>
      <c r="L71" s="60"/>
      <c r="P71" s="60"/>
      <c r="AB71" s="60"/>
      <c r="AO71" s="60"/>
    </row>
    <row r="72" ht="14.25" customHeight="1" spans="4:41">
      <c r="D72" s="60"/>
      <c r="H72" s="60"/>
      <c r="L72" s="60"/>
      <c r="P72" s="60"/>
      <c r="AB72" s="60"/>
      <c r="AO72" s="60"/>
    </row>
    <row r="73" ht="14.25" customHeight="1" spans="4:41">
      <c r="D73" s="60"/>
      <c r="H73" s="60"/>
      <c r="L73" s="60"/>
      <c r="P73" s="60"/>
      <c r="AB73" s="60"/>
      <c r="AO73" s="60"/>
    </row>
    <row r="74" ht="14.25" customHeight="1" spans="4:41">
      <c r="D74" s="60"/>
      <c r="H74" s="60"/>
      <c r="L74" s="60"/>
      <c r="P74" s="60"/>
      <c r="AB74" s="60"/>
      <c r="AO74" s="60"/>
    </row>
    <row r="75" ht="14.25" customHeight="1" spans="4:41">
      <c r="D75" s="60"/>
      <c r="H75" s="60"/>
      <c r="L75" s="60"/>
      <c r="P75" s="60"/>
      <c r="AB75" s="60"/>
      <c r="AO75" s="60"/>
    </row>
    <row r="76" ht="14.25" customHeight="1" spans="4:41">
      <c r="D76" s="60"/>
      <c r="H76" s="60"/>
      <c r="L76" s="60"/>
      <c r="P76" s="60"/>
      <c r="AB76" s="60"/>
      <c r="AO76" s="60"/>
    </row>
    <row r="77" ht="14.25" customHeight="1" spans="4:41">
      <c r="D77" s="60"/>
      <c r="H77" s="60"/>
      <c r="L77" s="60"/>
      <c r="P77" s="60"/>
      <c r="AB77" s="60"/>
      <c r="AO77" s="60"/>
    </row>
    <row r="78" ht="14.25" customHeight="1" spans="4:41">
      <c r="D78" s="60"/>
      <c r="H78" s="60"/>
      <c r="L78" s="60"/>
      <c r="P78" s="60"/>
      <c r="AB78" s="60"/>
      <c r="AO78" s="60"/>
    </row>
    <row r="79" ht="14.25" customHeight="1" spans="4:41">
      <c r="D79" s="60"/>
      <c r="H79" s="60"/>
      <c r="L79" s="60"/>
      <c r="P79" s="60"/>
      <c r="AB79" s="60"/>
      <c r="AO79" s="60"/>
    </row>
    <row r="80" ht="14.25" customHeight="1" spans="4:41">
      <c r="D80" s="60"/>
      <c r="H80" s="60"/>
      <c r="L80" s="60"/>
      <c r="P80" s="60"/>
      <c r="AB80" s="60"/>
      <c r="AO80" s="60"/>
    </row>
    <row r="81" ht="14.25" customHeight="1" spans="4:41">
      <c r="D81" s="60"/>
      <c r="H81" s="60"/>
      <c r="L81" s="60"/>
      <c r="P81" s="60"/>
      <c r="AB81" s="60"/>
      <c r="AO81" s="60"/>
    </row>
    <row r="82" ht="14.25" customHeight="1" spans="4:41">
      <c r="D82" s="60"/>
      <c r="H82" s="60"/>
      <c r="L82" s="60"/>
      <c r="P82" s="60"/>
      <c r="AB82" s="60"/>
      <c r="AO82" s="60"/>
    </row>
    <row r="83" ht="14.25" customHeight="1" spans="4:41">
      <c r="D83" s="60"/>
      <c r="H83" s="60"/>
      <c r="L83" s="60"/>
      <c r="P83" s="60"/>
      <c r="AB83" s="60"/>
      <c r="AO83" s="60"/>
    </row>
    <row r="84" ht="14.25" customHeight="1" spans="4:41">
      <c r="D84" s="60"/>
      <c r="H84" s="60"/>
      <c r="L84" s="60"/>
      <c r="P84" s="60"/>
      <c r="AB84" s="60"/>
      <c r="AO84" s="60"/>
    </row>
    <row r="85" ht="14.25" customHeight="1" spans="4:41">
      <c r="D85" s="60"/>
      <c r="H85" s="60"/>
      <c r="L85" s="60"/>
      <c r="P85" s="60"/>
      <c r="AB85" s="60"/>
      <c r="AO85" s="60"/>
    </row>
    <row r="86" ht="14.25" customHeight="1" spans="4:41">
      <c r="D86" s="60"/>
      <c r="H86" s="60"/>
      <c r="L86" s="60"/>
      <c r="P86" s="60"/>
      <c r="AB86" s="60"/>
      <c r="AO86" s="60"/>
    </row>
    <row r="87" ht="14.25" customHeight="1" spans="4:41">
      <c r="D87" s="60"/>
      <c r="H87" s="60"/>
      <c r="L87" s="60"/>
      <c r="P87" s="60"/>
      <c r="AB87" s="60"/>
      <c r="AO87" s="60"/>
    </row>
    <row r="88" ht="14.25" customHeight="1" spans="4:41">
      <c r="D88" s="60"/>
      <c r="H88" s="60"/>
      <c r="L88" s="60"/>
      <c r="P88" s="60"/>
      <c r="AB88" s="60"/>
      <c r="AO88" s="60"/>
    </row>
    <row r="89" ht="14.25" customHeight="1" spans="4:41">
      <c r="D89" s="60"/>
      <c r="H89" s="60"/>
      <c r="L89" s="60"/>
      <c r="P89" s="60"/>
      <c r="AB89" s="60"/>
      <c r="AO89" s="60"/>
    </row>
    <row r="90" ht="14.25" customHeight="1" spans="4:41">
      <c r="D90" s="60"/>
      <c r="H90" s="60"/>
      <c r="L90" s="60"/>
      <c r="P90" s="60"/>
      <c r="AB90" s="60"/>
      <c r="AO90" s="60"/>
    </row>
    <row r="91" ht="14.25" customHeight="1" spans="4:41">
      <c r="D91" s="60"/>
      <c r="H91" s="60"/>
      <c r="L91" s="60"/>
      <c r="P91" s="60"/>
      <c r="AB91" s="60"/>
      <c r="AO91" s="60"/>
    </row>
    <row r="92" ht="14.25" customHeight="1" spans="4:41">
      <c r="D92" s="60"/>
      <c r="H92" s="60"/>
      <c r="L92" s="60"/>
      <c r="P92" s="60"/>
      <c r="AB92" s="60"/>
      <c r="AO92" s="60"/>
    </row>
    <row r="93" ht="14.25" customHeight="1" spans="4:41">
      <c r="D93" s="60"/>
      <c r="H93" s="60"/>
      <c r="L93" s="60"/>
      <c r="P93" s="60"/>
      <c r="AB93" s="60"/>
      <c r="AO93" s="60"/>
    </row>
    <row r="94" ht="14.25" customHeight="1" spans="4:41">
      <c r="D94" s="60"/>
      <c r="H94" s="60"/>
      <c r="L94" s="60"/>
      <c r="P94" s="60"/>
      <c r="AB94" s="60"/>
      <c r="AO94" s="60"/>
    </row>
    <row r="95" ht="14.25" customHeight="1" spans="4:41">
      <c r="D95" s="60"/>
      <c r="H95" s="60"/>
      <c r="L95" s="60"/>
      <c r="P95" s="60"/>
      <c r="AB95" s="60"/>
      <c r="AO95" s="60"/>
    </row>
    <row r="96" ht="14.25" customHeight="1" spans="4:41">
      <c r="D96" s="60"/>
      <c r="H96" s="60"/>
      <c r="L96" s="60"/>
      <c r="P96" s="60"/>
      <c r="AB96" s="60"/>
      <c r="AO96" s="60"/>
    </row>
    <row r="97" ht="14.25" customHeight="1" spans="4:41">
      <c r="D97" s="60"/>
      <c r="H97" s="60"/>
      <c r="L97" s="60"/>
      <c r="P97" s="60"/>
      <c r="AB97" s="60"/>
      <c r="AO97" s="60"/>
    </row>
    <row r="98" ht="14.25" customHeight="1" spans="4:41">
      <c r="D98" s="60"/>
      <c r="H98" s="60"/>
      <c r="L98" s="60"/>
      <c r="P98" s="60"/>
      <c r="AB98" s="60"/>
      <c r="AO98" s="60"/>
    </row>
    <row r="99" ht="14.25" customHeight="1" spans="4:41">
      <c r="D99" s="60"/>
      <c r="H99" s="60"/>
      <c r="L99" s="60"/>
      <c r="P99" s="60"/>
      <c r="AB99" s="60"/>
      <c r="AO99" s="60"/>
    </row>
    <row r="100" ht="14.25" customHeight="1" spans="4:41">
      <c r="D100" s="60"/>
      <c r="H100" s="60"/>
      <c r="L100" s="60"/>
      <c r="P100" s="60"/>
      <c r="AB100" s="60"/>
      <c r="AO100" s="60"/>
    </row>
    <row r="101" ht="14.25" customHeight="1" spans="4:41">
      <c r="D101" s="60"/>
      <c r="H101" s="60"/>
      <c r="L101" s="60"/>
      <c r="P101" s="60"/>
      <c r="AB101" s="60"/>
      <c r="AO101" s="60"/>
    </row>
    <row r="102" ht="14.25" customHeight="1" spans="4:41">
      <c r="D102" s="60"/>
      <c r="H102" s="60"/>
      <c r="L102" s="60"/>
      <c r="P102" s="60"/>
      <c r="AB102" s="60"/>
      <c r="AO102" s="60"/>
    </row>
    <row r="103" ht="14.25" customHeight="1" spans="4:41">
      <c r="D103" s="60"/>
      <c r="H103" s="60"/>
      <c r="L103" s="60"/>
      <c r="P103" s="60"/>
      <c r="AB103" s="60"/>
      <c r="AO103" s="60"/>
    </row>
    <row r="104" ht="14.25" customHeight="1" spans="4:41">
      <c r="D104" s="60"/>
      <c r="H104" s="60"/>
      <c r="L104" s="60"/>
      <c r="P104" s="60"/>
      <c r="AB104" s="60"/>
      <c r="AO104" s="60"/>
    </row>
    <row r="105" ht="14.25" customHeight="1" spans="4:41">
      <c r="D105" s="60"/>
      <c r="H105" s="60"/>
      <c r="L105" s="60"/>
      <c r="P105" s="60"/>
      <c r="AB105" s="60"/>
      <c r="AO105" s="60"/>
    </row>
    <row r="106" ht="14.25" customHeight="1" spans="4:41">
      <c r="D106" s="60"/>
      <c r="H106" s="60"/>
      <c r="L106" s="60"/>
      <c r="P106" s="60"/>
      <c r="AB106" s="60"/>
      <c r="AO106" s="60"/>
    </row>
    <row r="107" ht="14.25" customHeight="1" spans="4:41">
      <c r="D107" s="60"/>
      <c r="H107" s="60"/>
      <c r="L107" s="60"/>
      <c r="P107" s="60"/>
      <c r="AB107" s="60"/>
      <c r="AO107" s="60"/>
    </row>
    <row r="108" ht="14.25" customHeight="1" spans="4:41">
      <c r="D108" s="60"/>
      <c r="H108" s="60"/>
      <c r="L108" s="60"/>
      <c r="P108" s="60"/>
      <c r="AB108" s="60"/>
      <c r="AO108" s="60"/>
    </row>
    <row r="109" ht="14.25" customHeight="1" spans="4:41">
      <c r="D109" s="60"/>
      <c r="H109" s="60"/>
      <c r="L109" s="60"/>
      <c r="P109" s="60"/>
      <c r="AB109" s="60"/>
      <c r="AO109" s="60"/>
    </row>
    <row r="110" ht="14.25" customHeight="1" spans="4:41">
      <c r="D110" s="60"/>
      <c r="H110" s="60"/>
      <c r="L110" s="60"/>
      <c r="P110" s="60"/>
      <c r="AB110" s="60"/>
      <c r="AO110" s="60"/>
    </row>
    <row r="111" ht="14.25" customHeight="1" spans="4:41">
      <c r="D111" s="60"/>
      <c r="H111" s="60"/>
      <c r="L111" s="60"/>
      <c r="P111" s="60"/>
      <c r="AB111" s="60"/>
      <c r="AO111" s="60"/>
    </row>
    <row r="112" ht="14.25" customHeight="1" spans="4:41">
      <c r="D112" s="60"/>
      <c r="H112" s="60"/>
      <c r="L112" s="60"/>
      <c r="P112" s="60"/>
      <c r="AB112" s="60"/>
      <c r="AO112" s="60"/>
    </row>
    <row r="113" ht="14.25" customHeight="1" spans="4:41">
      <c r="D113" s="60"/>
      <c r="H113" s="60"/>
      <c r="L113" s="60"/>
      <c r="P113" s="60"/>
      <c r="AB113" s="60"/>
      <c r="AO113" s="60"/>
    </row>
    <row r="114" ht="14.25" customHeight="1" spans="4:41">
      <c r="D114" s="60"/>
      <c r="H114" s="60"/>
      <c r="L114" s="60"/>
      <c r="P114" s="60"/>
      <c r="AB114" s="60"/>
      <c r="AO114" s="60"/>
    </row>
    <row r="115" ht="14.25" customHeight="1" spans="4:41">
      <c r="D115" s="60"/>
      <c r="H115" s="60"/>
      <c r="L115" s="60"/>
      <c r="P115" s="60"/>
      <c r="AB115" s="60"/>
      <c r="AO115" s="60"/>
    </row>
    <row r="116" ht="14.25" customHeight="1" spans="4:41">
      <c r="D116" s="60"/>
      <c r="H116" s="60"/>
      <c r="L116" s="60"/>
      <c r="P116" s="60"/>
      <c r="AB116" s="60"/>
      <c r="AO116" s="60"/>
    </row>
    <row r="117" ht="14.25" customHeight="1" spans="4:41">
      <c r="D117" s="60"/>
      <c r="H117" s="60"/>
      <c r="L117" s="60"/>
      <c r="P117" s="60"/>
      <c r="AB117" s="60"/>
      <c r="AO117" s="60"/>
    </row>
    <row r="118" ht="14.25" customHeight="1" spans="4:41">
      <c r="D118" s="60"/>
      <c r="H118" s="60"/>
      <c r="L118" s="60"/>
      <c r="P118" s="60"/>
      <c r="AB118" s="60"/>
      <c r="AO118" s="60"/>
    </row>
    <row r="119" ht="14.25" customHeight="1" spans="4:41">
      <c r="D119" s="60"/>
      <c r="H119" s="60"/>
      <c r="L119" s="60"/>
      <c r="P119" s="60"/>
      <c r="AB119" s="60"/>
      <c r="AO119" s="60"/>
    </row>
    <row r="120" ht="14.25" customHeight="1" spans="4:41">
      <c r="D120" s="60"/>
      <c r="H120" s="60"/>
      <c r="L120" s="60"/>
      <c r="P120" s="60"/>
      <c r="AB120" s="60"/>
      <c r="AO120" s="60"/>
    </row>
    <row r="121" ht="14.25" customHeight="1" spans="4:41">
      <c r="D121" s="60"/>
      <c r="H121" s="60"/>
      <c r="L121" s="60"/>
      <c r="P121" s="60"/>
      <c r="AB121" s="60"/>
      <c r="AO121" s="60"/>
    </row>
    <row r="122" ht="14.25" customHeight="1" spans="4:41">
      <c r="D122" s="60"/>
      <c r="H122" s="60"/>
      <c r="L122" s="60"/>
      <c r="P122" s="60"/>
      <c r="AB122" s="60"/>
      <c r="AO122" s="60"/>
    </row>
    <row r="123" ht="14.25" customHeight="1" spans="4:41">
      <c r="D123" s="60"/>
      <c r="H123" s="60"/>
      <c r="L123" s="60"/>
      <c r="P123" s="60"/>
      <c r="AB123" s="60"/>
      <c r="AO123" s="60"/>
    </row>
    <row r="124" ht="14.25" customHeight="1" spans="4:41">
      <c r="D124" s="60"/>
      <c r="H124" s="60"/>
      <c r="L124" s="60"/>
      <c r="P124" s="60"/>
      <c r="AB124" s="60"/>
      <c r="AO124" s="60"/>
    </row>
    <row r="125" ht="14.25" customHeight="1" spans="4:41">
      <c r="D125" s="60"/>
      <c r="H125" s="60"/>
      <c r="L125" s="60"/>
      <c r="P125" s="60"/>
      <c r="AB125" s="60"/>
      <c r="AO125" s="60"/>
    </row>
    <row r="126" ht="14.25" customHeight="1" spans="4:41">
      <c r="D126" s="60"/>
      <c r="H126" s="60"/>
      <c r="L126" s="60"/>
      <c r="P126" s="60"/>
      <c r="AB126" s="60"/>
      <c r="AO126" s="60"/>
    </row>
    <row r="127" ht="14.25" customHeight="1" spans="4:41">
      <c r="D127" s="60"/>
      <c r="H127" s="60"/>
      <c r="L127" s="60"/>
      <c r="P127" s="60"/>
      <c r="AB127" s="60"/>
      <c r="AO127" s="60"/>
    </row>
    <row r="128" ht="14.25" customHeight="1" spans="4:41">
      <c r="D128" s="60"/>
      <c r="H128" s="60"/>
      <c r="L128" s="60"/>
      <c r="P128" s="60"/>
      <c r="AB128" s="60"/>
      <c r="AO128" s="60"/>
    </row>
    <row r="129" ht="14.25" customHeight="1" spans="4:41">
      <c r="D129" s="60"/>
      <c r="H129" s="60"/>
      <c r="L129" s="60"/>
      <c r="P129" s="60"/>
      <c r="AB129" s="60"/>
      <c r="AO129" s="60"/>
    </row>
    <row r="130" ht="14.25" customHeight="1" spans="4:41">
      <c r="D130" s="60"/>
      <c r="H130" s="60"/>
      <c r="L130" s="60"/>
      <c r="P130" s="60"/>
      <c r="AB130" s="60"/>
      <c r="AO130" s="60"/>
    </row>
    <row r="131" ht="14.25" customHeight="1" spans="4:41">
      <c r="D131" s="60"/>
      <c r="H131" s="60"/>
      <c r="L131" s="60"/>
      <c r="P131" s="60"/>
      <c r="AB131" s="60"/>
      <c r="AO131" s="60"/>
    </row>
    <row r="132" ht="14.25" customHeight="1" spans="4:41">
      <c r="D132" s="60"/>
      <c r="H132" s="60"/>
      <c r="L132" s="60"/>
      <c r="P132" s="60"/>
      <c r="AB132" s="60"/>
      <c r="AO132" s="60"/>
    </row>
    <row r="133" ht="14.25" customHeight="1" spans="4:41">
      <c r="D133" s="60"/>
      <c r="H133" s="60"/>
      <c r="L133" s="60"/>
      <c r="P133" s="60"/>
      <c r="AB133" s="60"/>
      <c r="AO133" s="60"/>
    </row>
    <row r="134" ht="14.25" customHeight="1" spans="4:41">
      <c r="D134" s="60"/>
      <c r="H134" s="60"/>
      <c r="L134" s="60"/>
      <c r="P134" s="60"/>
      <c r="AB134" s="60"/>
      <c r="AO134" s="60"/>
    </row>
    <row r="135" ht="14.25" customHeight="1" spans="4:41">
      <c r="D135" s="60"/>
      <c r="H135" s="60"/>
      <c r="L135" s="60"/>
      <c r="P135" s="60"/>
      <c r="AB135" s="60"/>
      <c r="AO135" s="60"/>
    </row>
    <row r="136" ht="14.25" customHeight="1" spans="4:41">
      <c r="D136" s="60"/>
      <c r="H136" s="60"/>
      <c r="L136" s="60"/>
      <c r="P136" s="60"/>
      <c r="AB136" s="60"/>
      <c r="AO136" s="60"/>
    </row>
    <row r="137" ht="14.25" customHeight="1" spans="4:41">
      <c r="D137" s="60"/>
      <c r="H137" s="60"/>
      <c r="L137" s="60"/>
      <c r="P137" s="60"/>
      <c r="AB137" s="60"/>
      <c r="AO137" s="60"/>
    </row>
    <row r="138" ht="14.25" customHeight="1" spans="4:41">
      <c r="D138" s="60"/>
      <c r="H138" s="60"/>
      <c r="L138" s="60"/>
      <c r="P138" s="60"/>
      <c r="AB138" s="60"/>
      <c r="AO138" s="60"/>
    </row>
    <row r="139" ht="14.25" customHeight="1" spans="4:41">
      <c r="D139" s="60"/>
      <c r="H139" s="60"/>
      <c r="L139" s="60"/>
      <c r="P139" s="60"/>
      <c r="AB139" s="60"/>
      <c r="AO139" s="60"/>
    </row>
    <row r="140" ht="14.25" customHeight="1" spans="4:41">
      <c r="D140" s="60"/>
      <c r="H140" s="60"/>
      <c r="L140" s="60"/>
      <c r="P140" s="60"/>
      <c r="AB140" s="60"/>
      <c r="AO140" s="60"/>
    </row>
    <row r="141" ht="14.25" customHeight="1" spans="4:41">
      <c r="D141" s="60"/>
      <c r="H141" s="60"/>
      <c r="L141" s="60"/>
      <c r="P141" s="60"/>
      <c r="AB141" s="60"/>
      <c r="AO141" s="60"/>
    </row>
    <row r="142" ht="14.25" customHeight="1" spans="4:41">
      <c r="D142" s="60"/>
      <c r="H142" s="60"/>
      <c r="L142" s="60"/>
      <c r="P142" s="60"/>
      <c r="AB142" s="60"/>
      <c r="AO142" s="60"/>
    </row>
    <row r="143" ht="14.25" customHeight="1" spans="4:41">
      <c r="D143" s="60"/>
      <c r="H143" s="60"/>
      <c r="L143" s="60"/>
      <c r="P143" s="60"/>
      <c r="AB143" s="60"/>
      <c r="AO143" s="60"/>
    </row>
    <row r="144" ht="14.25" customHeight="1" spans="4:41">
      <c r="D144" s="60"/>
      <c r="H144" s="60"/>
      <c r="L144" s="60"/>
      <c r="P144" s="60"/>
      <c r="AB144" s="60"/>
      <c r="AO144" s="60"/>
    </row>
    <row r="145" ht="14.25" customHeight="1" spans="4:41">
      <c r="D145" s="60"/>
      <c r="H145" s="60"/>
      <c r="L145" s="60"/>
      <c r="P145" s="60"/>
      <c r="AB145" s="60"/>
      <c r="AO145" s="60"/>
    </row>
    <row r="146" ht="14.25" customHeight="1" spans="4:41">
      <c r="D146" s="60"/>
      <c r="H146" s="60"/>
      <c r="L146" s="60"/>
      <c r="P146" s="60"/>
      <c r="AB146" s="60"/>
      <c r="AO146" s="60"/>
    </row>
    <row r="147" ht="14.25" customHeight="1" spans="4:41">
      <c r="D147" s="60"/>
      <c r="H147" s="60"/>
      <c r="L147" s="60"/>
      <c r="P147" s="60"/>
      <c r="AB147" s="60"/>
      <c r="AO147" s="60"/>
    </row>
    <row r="148" ht="14.25" customHeight="1" spans="4:41">
      <c r="D148" s="60"/>
      <c r="H148" s="60"/>
      <c r="L148" s="60"/>
      <c r="P148" s="60"/>
      <c r="AB148" s="60"/>
      <c r="AO148" s="60"/>
    </row>
    <row r="149" ht="14.25" customHeight="1" spans="4:41">
      <c r="D149" s="60"/>
      <c r="H149" s="60"/>
      <c r="L149" s="60"/>
      <c r="P149" s="60"/>
      <c r="AB149" s="60"/>
      <c r="AO149" s="60"/>
    </row>
    <row r="150" ht="14.25" customHeight="1" spans="4:41">
      <c r="D150" s="60"/>
      <c r="H150" s="60"/>
      <c r="L150" s="60"/>
      <c r="P150" s="60"/>
      <c r="AB150" s="60"/>
      <c r="AO150" s="60"/>
    </row>
    <row r="151" ht="14.25" customHeight="1" spans="4:41">
      <c r="D151" s="60"/>
      <c r="H151" s="60"/>
      <c r="L151" s="60"/>
      <c r="P151" s="60"/>
      <c r="AB151" s="60"/>
      <c r="AO151" s="60"/>
    </row>
    <row r="152" ht="14.25" customHeight="1" spans="4:41">
      <c r="D152" s="60"/>
      <c r="H152" s="60"/>
      <c r="L152" s="60"/>
      <c r="P152" s="60"/>
      <c r="AB152" s="60"/>
      <c r="AO152" s="60"/>
    </row>
    <row r="153" ht="14.25" customHeight="1" spans="4:41">
      <c r="D153" s="60"/>
      <c r="H153" s="60"/>
      <c r="L153" s="60"/>
      <c r="P153" s="60"/>
      <c r="AB153" s="60"/>
      <c r="AO153" s="60"/>
    </row>
    <row r="154" ht="14.25" customHeight="1" spans="4:41">
      <c r="D154" s="60"/>
      <c r="H154" s="60"/>
      <c r="L154" s="60"/>
      <c r="P154" s="60"/>
      <c r="AB154" s="60"/>
      <c r="AO154" s="60"/>
    </row>
    <row r="155" ht="14.25" customHeight="1" spans="4:41">
      <c r="D155" s="60"/>
      <c r="H155" s="60"/>
      <c r="L155" s="60"/>
      <c r="P155" s="60"/>
      <c r="AB155" s="60"/>
      <c r="AO155" s="60"/>
    </row>
    <row r="156" ht="14.25" customHeight="1" spans="4:41">
      <c r="D156" s="60"/>
      <c r="H156" s="60"/>
      <c r="L156" s="60"/>
      <c r="P156" s="60"/>
      <c r="AB156" s="60"/>
      <c r="AO156" s="60"/>
    </row>
    <row r="157" ht="14.25" customHeight="1" spans="4:41">
      <c r="D157" s="60"/>
      <c r="H157" s="60"/>
      <c r="L157" s="60"/>
      <c r="P157" s="60"/>
      <c r="AB157" s="60"/>
      <c r="AO157" s="60"/>
    </row>
    <row r="158" ht="14.25" customHeight="1" spans="4:41">
      <c r="D158" s="60"/>
      <c r="H158" s="60"/>
      <c r="L158" s="60"/>
      <c r="P158" s="60"/>
      <c r="AB158" s="60"/>
      <c r="AO158" s="60"/>
    </row>
    <row r="159" ht="14.25" customHeight="1" spans="4:41">
      <c r="D159" s="60"/>
      <c r="H159" s="60"/>
      <c r="L159" s="60"/>
      <c r="P159" s="60"/>
      <c r="AB159" s="60"/>
      <c r="AO159" s="60"/>
    </row>
    <row r="160" ht="14.25" customHeight="1" spans="4:41">
      <c r="D160" s="60"/>
      <c r="H160" s="60"/>
      <c r="L160" s="60"/>
      <c r="P160" s="60"/>
      <c r="AB160" s="60"/>
      <c r="AO160" s="60"/>
    </row>
    <row r="161" ht="14.25" customHeight="1" spans="4:41">
      <c r="D161" s="60"/>
      <c r="H161" s="60"/>
      <c r="L161" s="60"/>
      <c r="P161" s="60"/>
      <c r="AB161" s="60"/>
      <c r="AO161" s="60"/>
    </row>
    <row r="162" ht="14.25" customHeight="1" spans="4:41">
      <c r="D162" s="60"/>
      <c r="H162" s="60"/>
      <c r="L162" s="60"/>
      <c r="P162" s="60"/>
      <c r="AB162" s="60"/>
      <c r="AO162" s="60"/>
    </row>
    <row r="163" ht="14.25" customHeight="1" spans="4:41">
      <c r="D163" s="60"/>
      <c r="H163" s="60"/>
      <c r="L163" s="60"/>
      <c r="P163" s="60"/>
      <c r="AB163" s="60"/>
      <c r="AO163" s="60"/>
    </row>
    <row r="164" ht="14.25" customHeight="1" spans="4:41">
      <c r="D164" s="60"/>
      <c r="H164" s="60"/>
      <c r="L164" s="60"/>
      <c r="P164" s="60"/>
      <c r="AB164" s="60"/>
      <c r="AO164" s="60"/>
    </row>
    <row r="165" ht="14.25" customHeight="1" spans="4:41">
      <c r="D165" s="60"/>
      <c r="H165" s="60"/>
      <c r="L165" s="60"/>
      <c r="P165" s="60"/>
      <c r="AB165" s="60"/>
      <c r="AO165" s="60"/>
    </row>
    <row r="166" ht="14.25" customHeight="1" spans="4:41">
      <c r="D166" s="60"/>
      <c r="H166" s="60"/>
      <c r="L166" s="60"/>
      <c r="P166" s="60"/>
      <c r="AB166" s="60"/>
      <c r="AO166" s="60"/>
    </row>
    <row r="167" ht="14.25" customHeight="1" spans="4:41">
      <c r="D167" s="60"/>
      <c r="H167" s="60"/>
      <c r="L167" s="60"/>
      <c r="P167" s="60"/>
      <c r="AB167" s="60"/>
      <c r="AO167" s="60"/>
    </row>
    <row r="168" ht="14.25" customHeight="1" spans="4:41">
      <c r="D168" s="60"/>
      <c r="H168" s="60"/>
      <c r="L168" s="60"/>
      <c r="P168" s="60"/>
      <c r="AB168" s="60"/>
      <c r="AO168" s="60"/>
    </row>
    <row r="169" ht="14.25" customHeight="1" spans="4:41">
      <c r="D169" s="60"/>
      <c r="H169" s="60"/>
      <c r="L169" s="60"/>
      <c r="P169" s="60"/>
      <c r="AB169" s="60"/>
      <c r="AO169" s="60"/>
    </row>
    <row r="170" ht="14.25" customHeight="1" spans="4:41">
      <c r="D170" s="60"/>
      <c r="H170" s="60"/>
      <c r="L170" s="60"/>
      <c r="P170" s="60"/>
      <c r="AB170" s="60"/>
      <c r="AO170" s="60"/>
    </row>
    <row r="171" ht="14.25" customHeight="1" spans="4:41">
      <c r="D171" s="60"/>
      <c r="H171" s="60"/>
      <c r="L171" s="60"/>
      <c r="P171" s="60"/>
      <c r="AB171" s="60"/>
      <c r="AO171" s="60"/>
    </row>
    <row r="172" ht="14.25" customHeight="1" spans="4:41">
      <c r="D172" s="60"/>
      <c r="H172" s="60"/>
      <c r="L172" s="60"/>
      <c r="P172" s="60"/>
      <c r="AB172" s="60"/>
      <c r="AO172" s="60"/>
    </row>
    <row r="173" ht="14.25" customHeight="1" spans="4:41">
      <c r="D173" s="60"/>
      <c r="H173" s="60"/>
      <c r="L173" s="60"/>
      <c r="P173" s="60"/>
      <c r="AB173" s="60"/>
      <c r="AO173" s="60"/>
    </row>
    <row r="174" ht="14.25" customHeight="1" spans="4:41">
      <c r="D174" s="60"/>
      <c r="H174" s="60"/>
      <c r="L174" s="60"/>
      <c r="P174" s="60"/>
      <c r="AB174" s="60"/>
      <c r="AO174" s="60"/>
    </row>
    <row r="175" ht="14.25" customHeight="1" spans="4:41">
      <c r="D175" s="60"/>
      <c r="H175" s="60"/>
      <c r="L175" s="60"/>
      <c r="P175" s="60"/>
      <c r="AB175" s="60"/>
      <c r="AO175" s="60"/>
    </row>
    <row r="176" ht="14.25" customHeight="1" spans="4:41">
      <c r="D176" s="60"/>
      <c r="H176" s="60"/>
      <c r="L176" s="60"/>
      <c r="P176" s="60"/>
      <c r="AB176" s="60"/>
      <c r="AO176" s="60"/>
    </row>
    <row r="177" ht="14.25" customHeight="1" spans="4:41">
      <c r="D177" s="60"/>
      <c r="H177" s="60"/>
      <c r="L177" s="60"/>
      <c r="P177" s="60"/>
      <c r="AB177" s="60"/>
      <c r="AO177" s="60"/>
    </row>
    <row r="178" ht="14.25" customHeight="1" spans="4:41">
      <c r="D178" s="60"/>
      <c r="H178" s="60"/>
      <c r="L178" s="60"/>
      <c r="P178" s="60"/>
      <c r="AB178" s="60"/>
      <c r="AO178" s="60"/>
    </row>
    <row r="179" ht="14.25" customHeight="1" spans="4:41">
      <c r="D179" s="60"/>
      <c r="H179" s="60"/>
      <c r="L179" s="60"/>
      <c r="P179" s="60"/>
      <c r="AB179" s="60"/>
      <c r="AO179" s="60"/>
    </row>
    <row r="180" ht="14.25" customHeight="1" spans="4:41">
      <c r="D180" s="60"/>
      <c r="H180" s="60"/>
      <c r="L180" s="60"/>
      <c r="P180" s="60"/>
      <c r="AB180" s="60"/>
      <c r="AO180" s="60"/>
    </row>
    <row r="181" ht="14.25" customHeight="1" spans="4:41">
      <c r="D181" s="60"/>
      <c r="H181" s="60"/>
      <c r="L181" s="60"/>
      <c r="P181" s="60"/>
      <c r="AB181" s="60"/>
      <c r="AO181" s="60"/>
    </row>
    <row r="182" ht="14.25" customHeight="1" spans="4:41">
      <c r="D182" s="60"/>
      <c r="H182" s="60"/>
      <c r="L182" s="60"/>
      <c r="P182" s="60"/>
      <c r="AB182" s="60"/>
      <c r="AO182" s="60"/>
    </row>
    <row r="183" ht="14.25" customHeight="1" spans="4:41">
      <c r="D183" s="60"/>
      <c r="H183" s="60"/>
      <c r="L183" s="60"/>
      <c r="P183" s="60"/>
      <c r="AB183" s="60"/>
      <c r="AO183" s="60"/>
    </row>
    <row r="184" ht="14.25" customHeight="1" spans="4:41">
      <c r="D184" s="60"/>
      <c r="H184" s="60"/>
      <c r="L184" s="60"/>
      <c r="P184" s="60"/>
      <c r="AB184" s="60"/>
      <c r="AO184" s="60"/>
    </row>
    <row r="185" ht="14.25" customHeight="1" spans="4:41">
      <c r="D185" s="60"/>
      <c r="H185" s="60"/>
      <c r="L185" s="60"/>
      <c r="P185" s="60"/>
      <c r="AB185" s="60"/>
      <c r="AO185" s="60"/>
    </row>
    <row r="186" ht="14.25" customHeight="1" spans="4:41">
      <c r="D186" s="60"/>
      <c r="H186" s="60"/>
      <c r="L186" s="60"/>
      <c r="P186" s="60"/>
      <c r="AB186" s="60"/>
      <c r="AO186" s="60"/>
    </row>
    <row r="187" ht="14.25" customHeight="1" spans="4:41">
      <c r="D187" s="60"/>
      <c r="H187" s="60"/>
      <c r="L187" s="60"/>
      <c r="P187" s="60"/>
      <c r="AB187" s="60"/>
      <c r="AO187" s="60"/>
    </row>
    <row r="188" ht="14.25" customHeight="1" spans="4:41">
      <c r="D188" s="60"/>
      <c r="H188" s="60"/>
      <c r="L188" s="60"/>
      <c r="P188" s="60"/>
      <c r="AB188" s="60"/>
      <c r="AO188" s="60"/>
    </row>
    <row r="189" ht="14.25" customHeight="1" spans="4:41">
      <c r="D189" s="60"/>
      <c r="H189" s="60"/>
      <c r="L189" s="60"/>
      <c r="P189" s="60"/>
      <c r="AB189" s="60"/>
      <c r="AO189" s="60"/>
    </row>
    <row r="190" ht="14.25" customHeight="1" spans="4:41">
      <c r="D190" s="60"/>
      <c r="H190" s="60"/>
      <c r="L190" s="60"/>
      <c r="P190" s="60"/>
      <c r="AB190" s="60"/>
      <c r="AO190" s="60"/>
    </row>
    <row r="191" ht="14.25" customHeight="1" spans="4:41">
      <c r="D191" s="60"/>
      <c r="H191" s="60"/>
      <c r="L191" s="60"/>
      <c r="P191" s="60"/>
      <c r="AB191" s="60"/>
      <c r="AO191" s="60"/>
    </row>
    <row r="192" ht="14.25" customHeight="1" spans="4:41">
      <c r="D192" s="60"/>
      <c r="H192" s="60"/>
      <c r="L192" s="60"/>
      <c r="P192" s="60"/>
      <c r="AB192" s="60"/>
      <c r="AO192" s="60"/>
    </row>
    <row r="193" ht="14.25" customHeight="1" spans="4:41">
      <c r="D193" s="60"/>
      <c r="H193" s="60"/>
      <c r="L193" s="60"/>
      <c r="P193" s="60"/>
      <c r="AB193" s="60"/>
      <c r="AO193" s="60"/>
    </row>
    <row r="194" ht="14.25" customHeight="1" spans="4:41">
      <c r="D194" s="60"/>
      <c r="H194" s="60"/>
      <c r="L194" s="60"/>
      <c r="P194" s="60"/>
      <c r="AB194" s="60"/>
      <c r="AO194" s="60"/>
    </row>
    <row r="195" ht="14.25" customHeight="1" spans="4:41">
      <c r="D195" s="60"/>
      <c r="H195" s="60"/>
      <c r="L195" s="60"/>
      <c r="P195" s="60"/>
      <c r="AB195" s="60"/>
      <c r="AO195" s="60"/>
    </row>
    <row r="196" ht="14.25" customHeight="1" spans="4:41">
      <c r="D196" s="60"/>
      <c r="H196" s="60"/>
      <c r="L196" s="60"/>
      <c r="P196" s="60"/>
      <c r="AB196" s="60"/>
      <c r="AO196" s="60"/>
    </row>
    <row r="197" ht="14.25" customHeight="1" spans="4:41">
      <c r="D197" s="60"/>
      <c r="H197" s="60"/>
      <c r="L197" s="60"/>
      <c r="P197" s="60"/>
      <c r="AB197" s="60"/>
      <c r="AO197" s="60"/>
    </row>
    <row r="198" ht="14.25" customHeight="1" spans="4:41">
      <c r="D198" s="60"/>
      <c r="H198" s="60"/>
      <c r="L198" s="60"/>
      <c r="P198" s="60"/>
      <c r="AB198" s="60"/>
      <c r="AO198" s="60"/>
    </row>
    <row r="199" ht="14.25" customHeight="1" spans="4:41">
      <c r="D199" s="60"/>
      <c r="H199" s="60"/>
      <c r="L199" s="60"/>
      <c r="P199" s="60"/>
      <c r="AB199" s="60"/>
      <c r="AO199" s="60"/>
    </row>
    <row r="200" ht="14.25" customHeight="1" spans="4:41">
      <c r="D200" s="60"/>
      <c r="H200" s="60"/>
      <c r="L200" s="60"/>
      <c r="P200" s="60"/>
      <c r="AB200" s="60"/>
      <c r="AO200" s="60"/>
    </row>
    <row r="201" ht="14.25" customHeight="1" spans="4:41">
      <c r="D201" s="60"/>
      <c r="H201" s="60"/>
      <c r="L201" s="60"/>
      <c r="P201" s="60"/>
      <c r="AB201" s="60"/>
      <c r="AO201" s="60"/>
    </row>
    <row r="202" ht="14.25" customHeight="1" spans="4:41">
      <c r="D202" s="60"/>
      <c r="H202" s="60"/>
      <c r="L202" s="60"/>
      <c r="P202" s="60"/>
      <c r="AB202" s="60"/>
      <c r="AO202" s="60"/>
    </row>
    <row r="203" ht="14.25" customHeight="1" spans="4:41">
      <c r="D203" s="60"/>
      <c r="H203" s="60"/>
      <c r="L203" s="60"/>
      <c r="P203" s="60"/>
      <c r="AB203" s="60"/>
      <c r="AO203" s="60"/>
    </row>
    <row r="204" ht="14.25" customHeight="1" spans="4:41">
      <c r="D204" s="60"/>
      <c r="H204" s="60"/>
      <c r="L204" s="60"/>
      <c r="P204" s="60"/>
      <c r="AB204" s="60"/>
      <c r="AO204" s="60"/>
    </row>
    <row r="205" ht="14.25" customHeight="1" spans="4:41">
      <c r="D205" s="60"/>
      <c r="H205" s="60"/>
      <c r="L205" s="60"/>
      <c r="P205" s="60"/>
      <c r="AB205" s="60"/>
      <c r="AO205" s="60"/>
    </row>
    <row r="206" ht="14.25" customHeight="1" spans="4:41">
      <c r="D206" s="60"/>
      <c r="H206" s="60"/>
      <c r="L206" s="60"/>
      <c r="P206" s="60"/>
      <c r="AB206" s="60"/>
      <c r="AO206" s="60"/>
    </row>
    <row r="207" ht="14.25" customHeight="1" spans="4:41">
      <c r="D207" s="60"/>
      <c r="H207" s="60"/>
      <c r="L207" s="60"/>
      <c r="P207" s="60"/>
      <c r="AB207" s="60"/>
      <c r="AO207" s="60"/>
    </row>
    <row r="208" ht="14.25" customHeight="1" spans="4:41">
      <c r="D208" s="60"/>
      <c r="H208" s="60"/>
      <c r="L208" s="60"/>
      <c r="P208" s="60"/>
      <c r="AB208" s="60"/>
      <c r="AO208" s="60"/>
    </row>
    <row r="209" ht="14.25" customHeight="1" spans="4:41">
      <c r="D209" s="60"/>
      <c r="H209" s="60"/>
      <c r="L209" s="60"/>
      <c r="P209" s="60"/>
      <c r="AB209" s="60"/>
      <c r="AO209" s="60"/>
    </row>
    <row r="210" ht="14.25" customHeight="1" spans="4:41">
      <c r="D210" s="60"/>
      <c r="H210" s="60"/>
      <c r="L210" s="60"/>
      <c r="P210" s="60"/>
      <c r="AB210" s="60"/>
      <c r="AO210" s="60"/>
    </row>
    <row r="211" ht="14.25" customHeight="1" spans="4:41">
      <c r="D211" s="60"/>
      <c r="H211" s="60"/>
      <c r="L211" s="60"/>
      <c r="P211" s="60"/>
      <c r="AB211" s="60"/>
      <c r="AO211" s="60"/>
    </row>
    <row r="212" ht="14.25" customHeight="1" spans="4:41">
      <c r="D212" s="60"/>
      <c r="H212" s="60"/>
      <c r="L212" s="60"/>
      <c r="P212" s="60"/>
      <c r="AB212" s="60"/>
      <c r="AO212" s="60"/>
    </row>
    <row r="213" ht="14.25" customHeight="1" spans="4:41">
      <c r="D213" s="60"/>
      <c r="H213" s="60"/>
      <c r="L213" s="60"/>
      <c r="P213" s="60"/>
      <c r="AB213" s="60"/>
      <c r="AO213" s="60"/>
    </row>
    <row r="214" ht="14.25" customHeight="1" spans="4:41">
      <c r="D214" s="60"/>
      <c r="H214" s="60"/>
      <c r="L214" s="60"/>
      <c r="P214" s="60"/>
      <c r="AB214" s="60"/>
      <c r="AO214" s="60"/>
    </row>
    <row r="215" ht="14.25" customHeight="1" spans="4:41">
      <c r="D215" s="60"/>
      <c r="H215" s="60"/>
      <c r="L215" s="60"/>
      <c r="P215" s="60"/>
      <c r="AB215" s="60"/>
      <c r="AO215" s="60"/>
    </row>
    <row r="216" ht="14.25" customHeight="1" spans="4:41">
      <c r="D216" s="60"/>
      <c r="H216" s="60"/>
      <c r="L216" s="60"/>
      <c r="P216" s="60"/>
      <c r="AB216" s="60"/>
      <c r="AO216" s="60"/>
    </row>
    <row r="217" ht="14.25" customHeight="1" spans="4:41">
      <c r="D217" s="60"/>
      <c r="H217" s="60"/>
      <c r="L217" s="60"/>
      <c r="P217" s="60"/>
      <c r="AB217" s="60"/>
      <c r="AO217" s="60"/>
    </row>
    <row r="218" ht="14.25" customHeight="1" spans="4:41">
      <c r="D218" s="60"/>
      <c r="H218" s="60"/>
      <c r="L218" s="60"/>
      <c r="P218" s="60"/>
      <c r="AB218" s="60"/>
      <c r="AO218" s="60"/>
    </row>
    <row r="219" ht="14.25" customHeight="1" spans="4:41">
      <c r="D219" s="60"/>
      <c r="H219" s="60"/>
      <c r="L219" s="60"/>
      <c r="P219" s="60"/>
      <c r="AB219" s="60"/>
      <c r="AO219" s="60"/>
    </row>
    <row r="220" ht="14.25" customHeight="1" spans="4:41">
      <c r="D220" s="60"/>
      <c r="H220" s="60"/>
      <c r="L220" s="60"/>
      <c r="P220" s="60"/>
      <c r="AB220" s="60"/>
      <c r="AO220" s="60"/>
    </row>
    <row r="221" ht="14.25" customHeight="1" spans="4:41">
      <c r="D221" s="60"/>
      <c r="H221" s="60"/>
      <c r="L221" s="60"/>
      <c r="P221" s="60"/>
      <c r="AB221" s="60"/>
      <c r="AO221" s="60"/>
    </row>
    <row r="222" ht="14.25" customHeight="1" spans="4:41">
      <c r="D222" s="60"/>
      <c r="H222" s="60"/>
      <c r="L222" s="60"/>
      <c r="P222" s="60"/>
      <c r="AB222" s="60"/>
      <c r="AO222" s="60"/>
    </row>
    <row r="223" ht="14.25" customHeight="1" spans="4:41">
      <c r="D223" s="60"/>
      <c r="H223" s="60"/>
      <c r="L223" s="60"/>
      <c r="P223" s="60"/>
      <c r="AB223" s="60"/>
      <c r="AO223" s="60"/>
    </row>
    <row r="224" ht="14.25" customHeight="1" spans="4:41">
      <c r="D224" s="60"/>
      <c r="H224" s="60"/>
      <c r="L224" s="60"/>
      <c r="P224" s="60"/>
      <c r="AB224" s="60"/>
      <c r="AO224" s="60"/>
    </row>
    <row r="225" ht="14.25" customHeight="1" spans="4:41">
      <c r="D225" s="60"/>
      <c r="H225" s="60"/>
      <c r="L225" s="60"/>
      <c r="P225" s="60"/>
      <c r="AB225" s="60"/>
      <c r="AO225" s="60"/>
    </row>
    <row r="226" ht="14.25" customHeight="1" spans="4:41">
      <c r="D226" s="60"/>
      <c r="H226" s="60"/>
      <c r="L226" s="60"/>
      <c r="P226" s="60"/>
      <c r="AB226" s="60"/>
      <c r="AO226" s="60"/>
    </row>
    <row r="227" ht="14.25" customHeight="1" spans="4:41">
      <c r="D227" s="60"/>
      <c r="H227" s="60"/>
      <c r="L227" s="60"/>
      <c r="P227" s="60"/>
      <c r="AB227" s="60"/>
      <c r="AO227" s="60"/>
    </row>
    <row r="228" ht="14.25" customHeight="1" spans="4:41">
      <c r="D228" s="60"/>
      <c r="H228" s="60"/>
      <c r="L228" s="60"/>
      <c r="P228" s="60"/>
      <c r="AB228" s="60"/>
      <c r="AO228" s="60"/>
    </row>
    <row r="229" ht="14.25" customHeight="1" spans="4:41">
      <c r="D229" s="60"/>
      <c r="H229" s="60"/>
      <c r="L229" s="60"/>
      <c r="P229" s="60"/>
      <c r="AB229" s="60"/>
      <c r="AO229" s="60"/>
    </row>
    <row r="230" ht="14.25" customHeight="1" spans="4:41">
      <c r="D230" s="60"/>
      <c r="H230" s="60"/>
      <c r="L230" s="60"/>
      <c r="P230" s="60"/>
      <c r="AB230" s="60"/>
      <c r="AO230" s="60"/>
    </row>
    <row r="231" ht="14.25" customHeight="1" spans="4:41">
      <c r="D231" s="60"/>
      <c r="H231" s="60"/>
      <c r="L231" s="60"/>
      <c r="P231" s="60"/>
      <c r="AB231" s="60"/>
      <c r="AO231" s="60"/>
    </row>
    <row r="232" ht="14.25" customHeight="1" spans="4:41">
      <c r="D232" s="60"/>
      <c r="H232" s="60"/>
      <c r="L232" s="60"/>
      <c r="P232" s="60"/>
      <c r="AB232" s="60"/>
      <c r="AO232" s="60"/>
    </row>
    <row r="233" ht="14.25" customHeight="1" spans="4:41">
      <c r="D233" s="60"/>
      <c r="H233" s="60"/>
      <c r="L233" s="60"/>
      <c r="P233" s="60"/>
      <c r="AB233" s="60"/>
      <c r="AO233" s="60"/>
    </row>
    <row r="234" ht="14.25" customHeight="1" spans="4:41">
      <c r="D234" s="60"/>
      <c r="H234" s="60"/>
      <c r="L234" s="60"/>
      <c r="P234" s="60"/>
      <c r="AB234" s="60"/>
      <c r="AO234" s="60"/>
    </row>
    <row r="235" ht="14.25" customHeight="1" spans="4:41">
      <c r="D235" s="60"/>
      <c r="H235" s="60"/>
      <c r="L235" s="60"/>
      <c r="P235" s="60"/>
      <c r="AB235" s="60"/>
      <c r="AO235" s="60"/>
    </row>
    <row r="236" ht="14.25" customHeight="1" spans="4:41">
      <c r="D236" s="60"/>
      <c r="H236" s="60"/>
      <c r="L236" s="60"/>
      <c r="P236" s="60"/>
      <c r="AB236" s="60"/>
      <c r="AO236" s="60"/>
    </row>
    <row r="237" ht="14.25" customHeight="1" spans="4:41">
      <c r="D237" s="60"/>
      <c r="H237" s="60"/>
      <c r="L237" s="60"/>
      <c r="P237" s="60"/>
      <c r="AB237" s="60"/>
      <c r="AO237" s="60"/>
    </row>
    <row r="238" ht="14.25" customHeight="1" spans="4:41">
      <c r="D238" s="60"/>
      <c r="H238" s="60"/>
      <c r="L238" s="60"/>
      <c r="P238" s="60"/>
      <c r="AB238" s="60"/>
      <c r="AO238" s="60"/>
    </row>
    <row r="239" ht="14.25" customHeight="1" spans="4:41">
      <c r="D239" s="60"/>
      <c r="H239" s="60"/>
      <c r="L239" s="60"/>
      <c r="P239" s="60"/>
      <c r="AB239" s="60"/>
      <c r="AO239" s="60"/>
    </row>
    <row r="240" ht="14.25" customHeight="1" spans="4:41">
      <c r="D240" s="60"/>
      <c r="H240" s="60"/>
      <c r="L240" s="60"/>
      <c r="P240" s="60"/>
      <c r="AB240" s="60"/>
      <c r="AO240" s="60"/>
    </row>
    <row r="241" ht="14.25" customHeight="1" spans="4:41">
      <c r="D241" s="60"/>
      <c r="H241" s="60"/>
      <c r="L241" s="60"/>
      <c r="P241" s="60"/>
      <c r="AB241" s="60"/>
      <c r="AO241" s="60"/>
    </row>
    <row r="242" ht="14.25" customHeight="1" spans="4:41">
      <c r="D242" s="60"/>
      <c r="H242" s="60"/>
      <c r="L242" s="60"/>
      <c r="P242" s="60"/>
      <c r="AB242" s="60"/>
      <c r="AO242" s="60"/>
    </row>
    <row r="243" ht="14.25" customHeight="1" spans="4:41">
      <c r="D243" s="60"/>
      <c r="H243" s="60"/>
      <c r="L243" s="60"/>
      <c r="P243" s="60"/>
      <c r="AB243" s="60"/>
      <c r="AO243" s="60"/>
    </row>
    <row r="244" ht="14.25" customHeight="1" spans="4:41">
      <c r="D244" s="60"/>
      <c r="H244" s="60"/>
      <c r="L244" s="60"/>
      <c r="P244" s="60"/>
      <c r="AB244" s="60"/>
      <c r="AO244" s="60"/>
    </row>
    <row r="245" ht="14.25" customHeight="1" spans="4:41">
      <c r="D245" s="60"/>
      <c r="H245" s="60"/>
      <c r="L245" s="60"/>
      <c r="P245" s="60"/>
      <c r="AB245" s="60"/>
      <c r="AO245" s="60"/>
    </row>
    <row r="246" ht="14.25" customHeight="1" spans="4:41">
      <c r="D246" s="60"/>
      <c r="H246" s="60"/>
      <c r="L246" s="60"/>
      <c r="P246" s="60"/>
      <c r="AB246" s="60"/>
      <c r="AO246" s="60"/>
    </row>
    <row r="247" ht="14.25" customHeight="1" spans="4:41">
      <c r="D247" s="60"/>
      <c r="H247" s="60"/>
      <c r="L247" s="60"/>
      <c r="P247" s="60"/>
      <c r="AB247" s="60"/>
      <c r="AO247" s="60"/>
    </row>
    <row r="248" ht="14.25" customHeight="1" spans="4:41">
      <c r="D248" s="60"/>
      <c r="H248" s="60"/>
      <c r="L248" s="60"/>
      <c r="P248" s="60"/>
      <c r="AB248" s="60"/>
      <c r="AO248" s="60"/>
    </row>
    <row r="249" ht="14.25" customHeight="1" spans="4:41">
      <c r="D249" s="60"/>
      <c r="H249" s="60"/>
      <c r="L249" s="60"/>
      <c r="P249" s="60"/>
      <c r="AB249" s="60"/>
      <c r="AO249" s="60"/>
    </row>
    <row r="250" ht="14.25" customHeight="1" spans="4:41">
      <c r="D250" s="60"/>
      <c r="H250" s="60"/>
      <c r="L250" s="60"/>
      <c r="P250" s="60"/>
      <c r="AB250" s="60"/>
      <c r="AO250" s="60"/>
    </row>
    <row r="251" ht="14.25" customHeight="1" spans="4:41">
      <c r="D251" s="60"/>
      <c r="H251" s="60"/>
      <c r="L251" s="60"/>
      <c r="P251" s="60"/>
      <c r="AB251" s="60"/>
      <c r="AO251" s="60"/>
    </row>
    <row r="252" ht="14.25" customHeight="1" spans="4:41">
      <c r="D252" s="60"/>
      <c r="H252" s="60"/>
      <c r="L252" s="60"/>
      <c r="P252" s="60"/>
      <c r="AB252" s="60"/>
      <c r="AO252" s="60"/>
    </row>
    <row r="253" ht="14.25" customHeight="1" spans="4:41">
      <c r="D253" s="60"/>
      <c r="H253" s="60"/>
      <c r="L253" s="60"/>
      <c r="P253" s="60"/>
      <c r="AB253" s="60"/>
      <c r="AO253" s="60"/>
    </row>
    <row r="254" ht="14.25" customHeight="1" spans="4:41">
      <c r="D254" s="60"/>
      <c r="H254" s="60"/>
      <c r="L254" s="60"/>
      <c r="P254" s="60"/>
      <c r="AB254" s="60"/>
      <c r="AO254" s="60"/>
    </row>
    <row r="255" ht="14.25" customHeight="1" spans="4:41">
      <c r="D255" s="60"/>
      <c r="H255" s="60"/>
      <c r="L255" s="60"/>
      <c r="P255" s="60"/>
      <c r="AB255" s="60"/>
      <c r="AO255" s="60"/>
    </row>
    <row r="256" ht="14.25" customHeight="1" spans="4:41">
      <c r="D256" s="60"/>
      <c r="H256" s="60"/>
      <c r="L256" s="60"/>
      <c r="P256" s="60"/>
      <c r="AB256" s="60"/>
      <c r="AO256" s="60"/>
    </row>
    <row r="257" ht="14.25" customHeight="1" spans="4:41">
      <c r="D257" s="60"/>
      <c r="H257" s="60"/>
      <c r="L257" s="60"/>
      <c r="P257" s="60"/>
      <c r="AB257" s="60"/>
      <c r="AO257" s="60"/>
    </row>
    <row r="258" ht="14.25" customHeight="1" spans="4:41">
      <c r="D258" s="60"/>
      <c r="H258" s="60"/>
      <c r="L258" s="60"/>
      <c r="P258" s="60"/>
      <c r="AB258" s="60"/>
      <c r="AO258" s="60"/>
    </row>
    <row r="259" ht="14.25" customHeight="1" spans="4:41">
      <c r="D259" s="60"/>
      <c r="H259" s="60"/>
      <c r="L259" s="60"/>
      <c r="P259" s="60"/>
      <c r="AB259" s="60"/>
      <c r="AO259" s="60"/>
    </row>
    <row r="260" ht="14.25" customHeight="1" spans="4:41">
      <c r="D260" s="60"/>
      <c r="H260" s="60"/>
      <c r="L260" s="60"/>
      <c r="P260" s="60"/>
      <c r="AB260" s="60"/>
      <c r="AO260" s="60"/>
    </row>
    <row r="261" ht="14.25" customHeight="1" spans="4:41">
      <c r="D261" s="60"/>
      <c r="H261" s="60"/>
      <c r="L261" s="60"/>
      <c r="P261" s="60"/>
      <c r="AB261" s="60"/>
      <c r="AO261" s="60"/>
    </row>
    <row r="262" ht="14.25" customHeight="1" spans="4:41">
      <c r="D262" s="60"/>
      <c r="H262" s="60"/>
      <c r="L262" s="60"/>
      <c r="P262" s="60"/>
      <c r="AB262" s="60"/>
      <c r="AO262" s="60"/>
    </row>
    <row r="263" ht="14.25" customHeight="1" spans="4:41">
      <c r="D263" s="60"/>
      <c r="H263" s="60"/>
      <c r="L263" s="60"/>
      <c r="P263" s="60"/>
      <c r="AB263" s="60"/>
      <c r="AO263" s="60"/>
    </row>
    <row r="264" ht="14.25" customHeight="1" spans="4:41">
      <c r="D264" s="60"/>
      <c r="H264" s="60"/>
      <c r="L264" s="60"/>
      <c r="P264" s="60"/>
      <c r="AB264" s="60"/>
      <c r="AO264" s="60"/>
    </row>
    <row r="265" ht="14.25" customHeight="1" spans="4:41">
      <c r="D265" s="60"/>
      <c r="H265" s="60"/>
      <c r="L265" s="60"/>
      <c r="P265" s="60"/>
      <c r="AB265" s="60"/>
      <c r="AO265" s="60"/>
    </row>
    <row r="266" ht="14.25" customHeight="1" spans="4:41">
      <c r="D266" s="60"/>
      <c r="H266" s="60"/>
      <c r="L266" s="60"/>
      <c r="P266" s="60"/>
      <c r="AB266" s="60"/>
      <c r="AO266" s="60"/>
    </row>
    <row r="267" ht="14.25" customHeight="1" spans="4:41">
      <c r="D267" s="60"/>
      <c r="H267" s="60"/>
      <c r="L267" s="60"/>
      <c r="P267" s="60"/>
      <c r="AB267" s="60"/>
      <c r="AO267" s="60"/>
    </row>
    <row r="268" ht="14.25" customHeight="1" spans="4:41">
      <c r="D268" s="60"/>
      <c r="H268" s="60"/>
      <c r="L268" s="60"/>
      <c r="P268" s="60"/>
      <c r="AB268" s="60"/>
      <c r="AO268" s="60"/>
    </row>
    <row r="269" ht="14.25" customHeight="1" spans="4:41">
      <c r="D269" s="60"/>
      <c r="H269" s="60"/>
      <c r="L269" s="60"/>
      <c r="P269" s="60"/>
      <c r="AB269" s="60"/>
      <c r="AO269" s="60"/>
    </row>
    <row r="270" ht="14.25" customHeight="1" spans="4:41">
      <c r="D270" s="60"/>
      <c r="H270" s="60"/>
      <c r="L270" s="60"/>
      <c r="P270" s="60"/>
      <c r="AB270" s="60"/>
      <c r="AO270" s="60"/>
    </row>
    <row r="271" ht="14.25" customHeight="1" spans="4:41">
      <c r="D271" s="60"/>
      <c r="H271" s="60"/>
      <c r="L271" s="60"/>
      <c r="P271" s="60"/>
      <c r="AB271" s="60"/>
      <c r="AO271" s="60"/>
    </row>
    <row r="272" ht="14.25" customHeight="1" spans="4:41">
      <c r="D272" s="60"/>
      <c r="H272" s="60"/>
      <c r="L272" s="60"/>
      <c r="P272" s="60"/>
      <c r="AB272" s="60"/>
      <c r="AO272" s="60"/>
    </row>
    <row r="273" ht="14.25" customHeight="1" spans="4:41">
      <c r="D273" s="60"/>
      <c r="H273" s="60"/>
      <c r="L273" s="60"/>
      <c r="P273" s="60"/>
      <c r="AB273" s="60"/>
      <c r="AO273" s="60"/>
    </row>
    <row r="274" ht="14.25" customHeight="1" spans="4:41">
      <c r="D274" s="60"/>
      <c r="H274" s="60"/>
      <c r="L274" s="60"/>
      <c r="P274" s="60"/>
      <c r="AB274" s="60"/>
      <c r="AO274" s="60"/>
    </row>
    <row r="275" ht="14.25" customHeight="1" spans="4:41">
      <c r="D275" s="60"/>
      <c r="H275" s="60"/>
      <c r="L275" s="60"/>
      <c r="P275" s="60"/>
      <c r="AB275" s="60"/>
      <c r="AO275" s="60"/>
    </row>
    <row r="276" ht="14.25" customHeight="1" spans="4:41">
      <c r="D276" s="60"/>
      <c r="H276" s="60"/>
      <c r="L276" s="60"/>
      <c r="P276" s="60"/>
      <c r="AB276" s="60"/>
      <c r="AO276" s="60"/>
    </row>
    <row r="277" ht="14.25" customHeight="1" spans="4:41">
      <c r="D277" s="60"/>
      <c r="H277" s="60"/>
      <c r="L277" s="60"/>
      <c r="P277" s="60"/>
      <c r="AB277" s="60"/>
      <c r="AO277" s="60"/>
    </row>
    <row r="278" ht="14.25" customHeight="1" spans="4:41">
      <c r="D278" s="60"/>
      <c r="H278" s="60"/>
      <c r="L278" s="60"/>
      <c r="P278" s="60"/>
      <c r="AB278" s="60"/>
      <c r="AO278" s="60"/>
    </row>
    <row r="279" ht="14.25" customHeight="1" spans="4:41">
      <c r="D279" s="60"/>
      <c r="H279" s="60"/>
      <c r="L279" s="60"/>
      <c r="P279" s="60"/>
      <c r="AB279" s="60"/>
      <c r="AO279" s="60"/>
    </row>
    <row r="280" ht="14.25" customHeight="1" spans="4:41">
      <c r="D280" s="60"/>
      <c r="H280" s="60"/>
      <c r="L280" s="60"/>
      <c r="P280" s="60"/>
      <c r="AB280" s="60"/>
      <c r="AO280" s="60"/>
    </row>
    <row r="281" ht="14.25" customHeight="1" spans="4:41">
      <c r="D281" s="60"/>
      <c r="H281" s="60"/>
      <c r="L281" s="60"/>
      <c r="P281" s="60"/>
      <c r="AB281" s="60"/>
      <c r="AO281" s="60"/>
    </row>
    <row r="282" ht="14.25" customHeight="1" spans="4:41">
      <c r="D282" s="60"/>
      <c r="H282" s="60"/>
      <c r="L282" s="60"/>
      <c r="P282" s="60"/>
      <c r="AB282" s="60"/>
      <c r="AO282" s="60"/>
    </row>
    <row r="283" ht="14.25" customHeight="1" spans="4:41">
      <c r="D283" s="60"/>
      <c r="H283" s="60"/>
      <c r="L283" s="60"/>
      <c r="P283" s="60"/>
      <c r="AB283" s="60"/>
      <c r="AO283" s="60"/>
    </row>
    <row r="284" ht="14.25" customHeight="1" spans="4:41">
      <c r="D284" s="60"/>
      <c r="H284" s="60"/>
      <c r="L284" s="60"/>
      <c r="P284" s="60"/>
      <c r="AB284" s="60"/>
      <c r="AO284" s="60"/>
    </row>
    <row r="285" ht="14.25" customHeight="1" spans="4:41">
      <c r="D285" s="60"/>
      <c r="H285" s="60"/>
      <c r="L285" s="60"/>
      <c r="P285" s="60"/>
      <c r="AB285" s="60"/>
      <c r="AO285" s="60"/>
    </row>
    <row r="286" ht="14.25" customHeight="1" spans="4:41">
      <c r="D286" s="60"/>
      <c r="H286" s="60"/>
      <c r="L286" s="60"/>
      <c r="P286" s="60"/>
      <c r="AB286" s="60"/>
      <c r="AO286" s="60"/>
    </row>
    <row r="287" ht="14.25" customHeight="1" spans="4:41">
      <c r="D287" s="60"/>
      <c r="H287" s="60"/>
      <c r="L287" s="60"/>
      <c r="P287" s="60"/>
      <c r="AB287" s="60"/>
      <c r="AO287" s="60"/>
    </row>
    <row r="288" ht="14.25" customHeight="1" spans="4:41">
      <c r="D288" s="60"/>
      <c r="H288" s="60"/>
      <c r="L288" s="60"/>
      <c r="P288" s="60"/>
      <c r="AB288" s="60"/>
      <c r="AO288" s="60"/>
    </row>
    <row r="289" ht="14.25" customHeight="1" spans="4:41">
      <c r="D289" s="60"/>
      <c r="H289" s="60"/>
      <c r="L289" s="60"/>
      <c r="P289" s="60"/>
      <c r="AB289" s="60"/>
      <c r="AO289" s="60"/>
    </row>
    <row r="290" ht="14.25" customHeight="1" spans="4:41">
      <c r="D290" s="60"/>
      <c r="H290" s="60"/>
      <c r="L290" s="60"/>
      <c r="P290" s="60"/>
      <c r="AB290" s="60"/>
      <c r="AO290" s="60"/>
    </row>
    <row r="291" ht="14.25" customHeight="1" spans="4:41">
      <c r="D291" s="60"/>
      <c r="H291" s="60"/>
      <c r="L291" s="60"/>
      <c r="P291" s="60"/>
      <c r="AB291" s="60"/>
      <c r="AO291" s="60"/>
    </row>
    <row r="292" ht="14.25" customHeight="1" spans="4:41">
      <c r="D292" s="60"/>
      <c r="H292" s="60"/>
      <c r="L292" s="60"/>
      <c r="P292" s="60"/>
      <c r="AB292" s="60"/>
      <c r="AO292" s="60"/>
    </row>
    <row r="293" ht="14.25" customHeight="1" spans="4:41">
      <c r="D293" s="60"/>
      <c r="H293" s="60"/>
      <c r="L293" s="60"/>
      <c r="P293" s="60"/>
      <c r="AB293" s="60"/>
      <c r="AO293" s="60"/>
    </row>
    <row r="294" ht="14.25" customHeight="1" spans="4:41">
      <c r="D294" s="60"/>
      <c r="H294" s="60"/>
      <c r="L294" s="60"/>
      <c r="P294" s="60"/>
      <c r="AB294" s="60"/>
      <c r="AO294" s="60"/>
    </row>
    <row r="295" ht="14.25" customHeight="1" spans="4:41">
      <c r="D295" s="60"/>
      <c r="H295" s="60"/>
      <c r="L295" s="60"/>
      <c r="P295" s="60"/>
      <c r="AB295" s="60"/>
      <c r="AO295" s="60"/>
    </row>
    <row r="296" ht="14.25" customHeight="1" spans="4:41">
      <c r="D296" s="60"/>
      <c r="H296" s="60"/>
      <c r="L296" s="60"/>
      <c r="P296" s="60"/>
      <c r="AB296" s="60"/>
      <c r="AO296" s="60"/>
    </row>
    <row r="297" ht="14.25" customHeight="1" spans="4:41">
      <c r="D297" s="60"/>
      <c r="H297" s="60"/>
      <c r="L297" s="60"/>
      <c r="P297" s="60"/>
      <c r="AB297" s="60"/>
      <c r="AO297" s="60"/>
    </row>
    <row r="298" ht="14.25" customHeight="1" spans="4:41">
      <c r="D298" s="60"/>
      <c r="H298" s="60"/>
      <c r="L298" s="60"/>
      <c r="P298" s="60"/>
      <c r="AB298" s="60"/>
      <c r="AO298" s="60"/>
    </row>
    <row r="299" ht="14.25" customHeight="1" spans="4:41">
      <c r="D299" s="60"/>
      <c r="H299" s="60"/>
      <c r="L299" s="60"/>
      <c r="P299" s="60"/>
      <c r="AB299" s="60"/>
      <c r="AO299" s="60"/>
    </row>
    <row r="300" ht="14.25" customHeight="1" spans="4:41">
      <c r="D300" s="60"/>
      <c r="H300" s="60"/>
      <c r="L300" s="60"/>
      <c r="P300" s="60"/>
      <c r="AB300" s="60"/>
      <c r="AO300" s="60"/>
    </row>
    <row r="301" ht="14.25" customHeight="1" spans="4:41">
      <c r="D301" s="60"/>
      <c r="H301" s="60"/>
      <c r="L301" s="60"/>
      <c r="P301" s="60"/>
      <c r="AB301" s="60"/>
      <c r="AO301" s="60"/>
    </row>
    <row r="302" ht="14.25" customHeight="1" spans="4:41">
      <c r="D302" s="60"/>
      <c r="H302" s="60"/>
      <c r="L302" s="60"/>
      <c r="P302" s="60"/>
      <c r="AB302" s="60"/>
      <c r="AO302" s="60"/>
    </row>
    <row r="303" ht="14.25" customHeight="1" spans="4:41">
      <c r="D303" s="60"/>
      <c r="H303" s="60"/>
      <c r="L303" s="60"/>
      <c r="P303" s="60"/>
      <c r="AB303" s="60"/>
      <c r="AO303" s="60"/>
    </row>
    <row r="304" ht="14.25" customHeight="1" spans="4:41">
      <c r="D304" s="60"/>
      <c r="H304" s="60"/>
      <c r="L304" s="60"/>
      <c r="P304" s="60"/>
      <c r="AB304" s="60"/>
      <c r="AO304" s="60"/>
    </row>
    <row r="305" ht="14.25" customHeight="1" spans="4:41">
      <c r="D305" s="60"/>
      <c r="H305" s="60"/>
      <c r="L305" s="60"/>
      <c r="P305" s="60"/>
      <c r="AB305" s="60"/>
      <c r="AO305" s="60"/>
    </row>
    <row r="306" ht="14.25" customHeight="1" spans="4:41">
      <c r="D306" s="60"/>
      <c r="H306" s="60"/>
      <c r="L306" s="60"/>
      <c r="P306" s="60"/>
      <c r="AB306" s="60"/>
      <c r="AO306" s="60"/>
    </row>
    <row r="307" ht="14.25" customHeight="1" spans="4:41">
      <c r="D307" s="60"/>
      <c r="H307" s="60"/>
      <c r="L307" s="60"/>
      <c r="P307" s="60"/>
      <c r="AB307" s="60"/>
      <c r="AO307" s="60"/>
    </row>
    <row r="308" ht="14.25" customHeight="1" spans="4:41">
      <c r="D308" s="60"/>
      <c r="H308" s="60"/>
      <c r="L308" s="60"/>
      <c r="P308" s="60"/>
      <c r="AB308" s="60"/>
      <c r="AO308" s="60"/>
    </row>
    <row r="309" ht="14.25" customHeight="1" spans="4:41">
      <c r="D309" s="60"/>
      <c r="H309" s="60"/>
      <c r="L309" s="60"/>
      <c r="P309" s="60"/>
      <c r="AB309" s="60"/>
      <c r="AO309" s="60"/>
    </row>
    <row r="310" ht="14.25" customHeight="1" spans="4:41">
      <c r="D310" s="60"/>
      <c r="H310" s="60"/>
      <c r="L310" s="60"/>
      <c r="P310" s="60"/>
      <c r="AB310" s="60"/>
      <c r="AO310" s="60"/>
    </row>
    <row r="311" ht="14.25" customHeight="1" spans="4:41">
      <c r="D311" s="60"/>
      <c r="H311" s="60"/>
      <c r="L311" s="60"/>
      <c r="P311" s="60"/>
      <c r="AB311" s="60"/>
      <c r="AO311" s="60"/>
    </row>
    <row r="312" ht="14.25" customHeight="1" spans="4:41">
      <c r="D312" s="60"/>
      <c r="H312" s="60"/>
      <c r="L312" s="60"/>
      <c r="P312" s="60"/>
      <c r="AB312" s="60"/>
      <c r="AO312" s="60"/>
    </row>
    <row r="313" ht="14.25" customHeight="1" spans="4:41">
      <c r="D313" s="60"/>
      <c r="H313" s="60"/>
      <c r="L313" s="60"/>
      <c r="P313" s="60"/>
      <c r="AB313" s="60"/>
      <c r="AO313" s="60"/>
    </row>
    <row r="314" ht="14.25" customHeight="1" spans="4:41">
      <c r="D314" s="60"/>
      <c r="H314" s="60"/>
      <c r="L314" s="60"/>
      <c r="P314" s="60"/>
      <c r="AB314" s="60"/>
      <c r="AO314" s="60"/>
    </row>
    <row r="315" ht="14.25" customHeight="1" spans="4:41">
      <c r="D315" s="60"/>
      <c r="H315" s="60"/>
      <c r="L315" s="60"/>
      <c r="P315" s="60"/>
      <c r="AB315" s="60"/>
      <c r="AO315" s="60"/>
    </row>
    <row r="316" ht="14.25" customHeight="1" spans="4:41">
      <c r="D316" s="60"/>
      <c r="H316" s="60"/>
      <c r="L316" s="60"/>
      <c r="P316" s="60"/>
      <c r="AB316" s="60"/>
      <c r="AO316" s="60"/>
    </row>
    <row r="317" ht="14.25" customHeight="1" spans="4:41">
      <c r="D317" s="60"/>
      <c r="H317" s="60"/>
      <c r="L317" s="60"/>
      <c r="P317" s="60"/>
      <c r="AB317" s="60"/>
      <c r="AO317" s="60"/>
    </row>
    <row r="318" ht="14.25" customHeight="1" spans="4:41">
      <c r="D318" s="60"/>
      <c r="H318" s="60"/>
      <c r="L318" s="60"/>
      <c r="P318" s="60"/>
      <c r="AB318" s="60"/>
      <c r="AO318" s="60"/>
    </row>
    <row r="319" ht="14.25" customHeight="1" spans="4:41">
      <c r="D319" s="60"/>
      <c r="H319" s="60"/>
      <c r="L319" s="60"/>
      <c r="P319" s="60"/>
      <c r="AB319" s="60"/>
      <c r="AO319" s="60"/>
    </row>
    <row r="320" ht="14.25" customHeight="1" spans="4:41">
      <c r="D320" s="60"/>
      <c r="H320" s="60"/>
      <c r="L320" s="60"/>
      <c r="P320" s="60"/>
      <c r="AB320" s="60"/>
      <c r="AO320" s="60"/>
    </row>
    <row r="321" ht="14.25" customHeight="1" spans="4:41">
      <c r="D321" s="60"/>
      <c r="H321" s="60"/>
      <c r="L321" s="60"/>
      <c r="P321" s="60"/>
      <c r="AB321" s="60"/>
      <c r="AO321" s="60"/>
    </row>
    <row r="322" ht="14.25" customHeight="1" spans="4:41">
      <c r="D322" s="60"/>
      <c r="H322" s="60"/>
      <c r="L322" s="60"/>
      <c r="P322" s="60"/>
      <c r="AB322" s="60"/>
      <c r="AO322" s="60"/>
    </row>
    <row r="323" ht="14.25" customHeight="1" spans="4:41">
      <c r="D323" s="60"/>
      <c r="H323" s="60"/>
      <c r="L323" s="60"/>
      <c r="P323" s="60"/>
      <c r="AB323" s="60"/>
      <c r="AO323" s="60"/>
    </row>
    <row r="324" ht="14.25" customHeight="1" spans="4:41">
      <c r="D324" s="60"/>
      <c r="H324" s="60"/>
      <c r="L324" s="60"/>
      <c r="P324" s="60"/>
      <c r="AB324" s="60"/>
      <c r="AO324" s="60"/>
    </row>
    <row r="325" ht="14.25" customHeight="1" spans="4:41">
      <c r="D325" s="60"/>
      <c r="H325" s="60"/>
      <c r="L325" s="60"/>
      <c r="P325" s="60"/>
      <c r="AB325" s="60"/>
      <c r="AO325" s="60"/>
    </row>
    <row r="326" ht="14.25" customHeight="1" spans="4:41">
      <c r="D326" s="60"/>
      <c r="H326" s="60"/>
      <c r="L326" s="60"/>
      <c r="P326" s="60"/>
      <c r="AB326" s="60"/>
      <c r="AO326" s="60"/>
    </row>
    <row r="327" ht="14.25" customHeight="1" spans="4:41">
      <c r="D327" s="60"/>
      <c r="H327" s="60"/>
      <c r="L327" s="60"/>
      <c r="P327" s="60"/>
      <c r="AB327" s="60"/>
      <c r="AO327" s="60"/>
    </row>
    <row r="328" ht="14.25" customHeight="1" spans="4:41">
      <c r="D328" s="60"/>
      <c r="H328" s="60"/>
      <c r="L328" s="60"/>
      <c r="P328" s="60"/>
      <c r="AB328" s="60"/>
      <c r="AO328" s="60"/>
    </row>
    <row r="329" ht="14.25" customHeight="1" spans="4:41">
      <c r="D329" s="60"/>
      <c r="H329" s="60"/>
      <c r="L329" s="60"/>
      <c r="P329" s="60"/>
      <c r="AB329" s="60"/>
      <c r="AO329" s="60"/>
    </row>
    <row r="330" ht="14.25" customHeight="1" spans="4:41">
      <c r="D330" s="60"/>
      <c r="H330" s="60"/>
      <c r="L330" s="60"/>
      <c r="P330" s="60"/>
      <c r="AB330" s="60"/>
      <c r="AO330" s="60"/>
    </row>
    <row r="331" ht="14.25" customHeight="1" spans="4:41">
      <c r="D331" s="60"/>
      <c r="H331" s="60"/>
      <c r="L331" s="60"/>
      <c r="P331" s="60"/>
      <c r="AB331" s="60"/>
      <c r="AO331" s="60"/>
    </row>
    <row r="332" ht="14.25" customHeight="1" spans="4:41">
      <c r="D332" s="60"/>
      <c r="H332" s="60"/>
      <c r="L332" s="60"/>
      <c r="P332" s="60"/>
      <c r="AB332" s="60"/>
      <c r="AO332" s="60"/>
    </row>
    <row r="333" ht="14.25" customHeight="1" spans="4:41">
      <c r="D333" s="60"/>
      <c r="H333" s="60"/>
      <c r="L333" s="60"/>
      <c r="P333" s="60"/>
      <c r="AB333" s="60"/>
      <c r="AO333" s="60"/>
    </row>
    <row r="334" ht="14.25" customHeight="1" spans="4:41">
      <c r="D334" s="60"/>
      <c r="H334" s="60"/>
      <c r="L334" s="60"/>
      <c r="P334" s="60"/>
      <c r="AB334" s="60"/>
      <c r="AO334" s="60"/>
    </row>
    <row r="335" ht="14.25" customHeight="1" spans="4:41">
      <c r="D335" s="60"/>
      <c r="H335" s="60"/>
      <c r="L335" s="60"/>
      <c r="P335" s="60"/>
      <c r="AB335" s="60"/>
      <c r="AO335" s="60"/>
    </row>
    <row r="336" ht="14.25" customHeight="1" spans="4:41">
      <c r="D336" s="60"/>
      <c r="H336" s="60"/>
      <c r="L336" s="60"/>
      <c r="P336" s="60"/>
      <c r="AB336" s="60"/>
      <c r="AO336" s="60"/>
    </row>
    <row r="337" ht="14.25" customHeight="1" spans="4:41">
      <c r="D337" s="60"/>
      <c r="H337" s="60"/>
      <c r="L337" s="60"/>
      <c r="P337" s="60"/>
      <c r="AB337" s="60"/>
      <c r="AO337" s="60"/>
    </row>
    <row r="338" ht="14.25" customHeight="1" spans="4:41">
      <c r="D338" s="60"/>
      <c r="H338" s="60"/>
      <c r="L338" s="60"/>
      <c r="P338" s="60"/>
      <c r="AB338" s="60"/>
      <c r="AO338" s="60"/>
    </row>
    <row r="339" ht="14.25" customHeight="1" spans="4:41">
      <c r="D339" s="60"/>
      <c r="H339" s="60"/>
      <c r="L339" s="60"/>
      <c r="P339" s="60"/>
      <c r="AB339" s="60"/>
      <c r="AO339" s="60"/>
    </row>
    <row r="340" ht="14.25" customHeight="1" spans="4:41">
      <c r="D340" s="60"/>
      <c r="H340" s="60"/>
      <c r="L340" s="60"/>
      <c r="P340" s="60"/>
      <c r="AB340" s="60"/>
      <c r="AO340" s="60"/>
    </row>
    <row r="341" ht="14.25" customHeight="1" spans="4:41">
      <c r="D341" s="60"/>
      <c r="H341" s="60"/>
      <c r="L341" s="60"/>
      <c r="P341" s="60"/>
      <c r="AB341" s="60"/>
      <c r="AO341" s="60"/>
    </row>
    <row r="342" ht="14.25" customHeight="1" spans="4:41">
      <c r="D342" s="60"/>
      <c r="H342" s="60"/>
      <c r="L342" s="60"/>
      <c r="P342" s="60"/>
      <c r="AB342" s="60"/>
      <c r="AO342" s="60"/>
    </row>
    <row r="343" ht="14.25" customHeight="1" spans="4:41">
      <c r="D343" s="60"/>
      <c r="H343" s="60"/>
      <c r="L343" s="60"/>
      <c r="P343" s="60"/>
      <c r="AB343" s="60"/>
      <c r="AO343" s="60"/>
    </row>
    <row r="344" ht="14.25" customHeight="1" spans="4:41">
      <c r="D344" s="60"/>
      <c r="H344" s="60"/>
      <c r="L344" s="60"/>
      <c r="P344" s="60"/>
      <c r="AB344" s="60"/>
      <c r="AO344" s="60"/>
    </row>
    <row r="345" ht="14.25" customHeight="1" spans="4:41">
      <c r="D345" s="60"/>
      <c r="H345" s="60"/>
      <c r="L345" s="60"/>
      <c r="P345" s="60"/>
      <c r="AB345" s="60"/>
      <c r="AO345" s="60"/>
    </row>
    <row r="346" ht="14.25" customHeight="1" spans="4:41">
      <c r="D346" s="60"/>
      <c r="H346" s="60"/>
      <c r="L346" s="60"/>
      <c r="P346" s="60"/>
      <c r="AB346" s="60"/>
      <c r="AO346" s="60"/>
    </row>
    <row r="347" ht="14.25" customHeight="1" spans="4:41">
      <c r="D347" s="60"/>
      <c r="H347" s="60"/>
      <c r="L347" s="60"/>
      <c r="P347" s="60"/>
      <c r="AB347" s="60"/>
      <c r="AO347" s="60"/>
    </row>
    <row r="348" ht="14.25" customHeight="1" spans="4:41">
      <c r="D348" s="60"/>
      <c r="H348" s="60"/>
      <c r="L348" s="60"/>
      <c r="P348" s="60"/>
      <c r="AB348" s="60"/>
      <c r="AO348" s="60"/>
    </row>
    <row r="349" ht="14.25" customHeight="1" spans="4:41">
      <c r="D349" s="60"/>
      <c r="H349" s="60"/>
      <c r="L349" s="60"/>
      <c r="P349" s="60"/>
      <c r="AB349" s="60"/>
      <c r="AO349" s="60"/>
    </row>
    <row r="350" ht="14.25" customHeight="1" spans="4:41">
      <c r="D350" s="60"/>
      <c r="H350" s="60"/>
      <c r="L350" s="60"/>
      <c r="P350" s="60"/>
      <c r="AB350" s="60"/>
      <c r="AO350" s="60"/>
    </row>
    <row r="351" ht="14.25" customHeight="1" spans="4:41">
      <c r="D351" s="60"/>
      <c r="H351" s="60"/>
      <c r="L351" s="60"/>
      <c r="P351" s="60"/>
      <c r="AB351" s="60"/>
      <c r="AO351" s="60"/>
    </row>
    <row r="352" ht="14.25" customHeight="1" spans="4:41">
      <c r="D352" s="60"/>
      <c r="H352" s="60"/>
      <c r="L352" s="60"/>
      <c r="P352" s="60"/>
      <c r="AB352" s="60"/>
      <c r="AO352" s="60"/>
    </row>
    <row r="353" ht="14.25" customHeight="1" spans="4:41">
      <c r="D353" s="60"/>
      <c r="H353" s="60"/>
      <c r="L353" s="60"/>
      <c r="P353" s="60"/>
      <c r="AB353" s="60"/>
      <c r="AO353" s="60"/>
    </row>
    <row r="354" ht="14.25" customHeight="1" spans="4:41">
      <c r="D354" s="60"/>
      <c r="H354" s="60"/>
      <c r="L354" s="60"/>
      <c r="P354" s="60"/>
      <c r="AB354" s="60"/>
      <c r="AO354" s="60"/>
    </row>
    <row r="355" ht="14.25" customHeight="1" spans="4:41">
      <c r="D355" s="60"/>
      <c r="H355" s="60"/>
      <c r="L355" s="60"/>
      <c r="P355" s="60"/>
      <c r="AB355" s="60"/>
      <c r="AO355" s="60"/>
    </row>
    <row r="356" ht="14.25" customHeight="1" spans="4:41">
      <c r="D356" s="60"/>
      <c r="H356" s="60"/>
      <c r="L356" s="60"/>
      <c r="P356" s="60"/>
      <c r="AB356" s="60"/>
      <c r="AO356" s="60"/>
    </row>
    <row r="357" ht="14.25" customHeight="1" spans="4:41">
      <c r="D357" s="60"/>
      <c r="H357" s="60"/>
      <c r="L357" s="60"/>
      <c r="P357" s="60"/>
      <c r="AB357" s="60"/>
      <c r="AO357" s="60"/>
    </row>
    <row r="358" ht="14.25" customHeight="1" spans="4:41">
      <c r="D358" s="60"/>
      <c r="H358" s="60"/>
      <c r="L358" s="60"/>
      <c r="P358" s="60"/>
      <c r="AB358" s="60"/>
      <c r="AO358" s="60"/>
    </row>
    <row r="359" ht="14.25" customHeight="1" spans="4:41">
      <c r="D359" s="60"/>
      <c r="H359" s="60"/>
      <c r="L359" s="60"/>
      <c r="P359" s="60"/>
      <c r="AB359" s="60"/>
      <c r="AO359" s="60"/>
    </row>
    <row r="360" ht="14.25" customHeight="1" spans="4:41">
      <c r="D360" s="60"/>
      <c r="H360" s="60"/>
      <c r="L360" s="60"/>
      <c r="P360" s="60"/>
      <c r="AB360" s="60"/>
      <c r="AO360" s="60"/>
    </row>
    <row r="361" ht="14.25" customHeight="1" spans="4:41">
      <c r="D361" s="60"/>
      <c r="H361" s="60"/>
      <c r="L361" s="60"/>
      <c r="P361" s="60"/>
      <c r="AB361" s="60"/>
      <c r="AO361" s="60"/>
    </row>
    <row r="362" ht="14.25" customHeight="1" spans="4:41">
      <c r="D362" s="60"/>
      <c r="H362" s="60"/>
      <c r="L362" s="60"/>
      <c r="P362" s="60"/>
      <c r="AB362" s="60"/>
      <c r="AO362" s="60"/>
    </row>
    <row r="363" ht="14.25" customHeight="1" spans="4:41">
      <c r="D363" s="60"/>
      <c r="H363" s="60"/>
      <c r="L363" s="60"/>
      <c r="P363" s="60"/>
      <c r="AB363" s="60"/>
      <c r="AO363" s="60"/>
    </row>
    <row r="364" ht="14.25" customHeight="1" spans="4:41">
      <c r="D364" s="60"/>
      <c r="H364" s="60"/>
      <c r="L364" s="60"/>
      <c r="P364" s="60"/>
      <c r="AB364" s="60"/>
      <c r="AO364" s="60"/>
    </row>
    <row r="365" ht="14.25" customHeight="1" spans="4:41">
      <c r="D365" s="60"/>
      <c r="H365" s="60"/>
      <c r="L365" s="60"/>
      <c r="P365" s="60"/>
      <c r="AB365" s="60"/>
      <c r="AO365" s="60"/>
    </row>
    <row r="366" ht="14.25" customHeight="1" spans="4:41">
      <c r="D366" s="60"/>
      <c r="H366" s="60"/>
      <c r="L366" s="60"/>
      <c r="P366" s="60"/>
      <c r="AB366" s="60"/>
      <c r="AO366" s="60"/>
    </row>
    <row r="367" ht="14.25" customHeight="1" spans="4:41">
      <c r="D367" s="60"/>
      <c r="H367" s="60"/>
      <c r="L367" s="60"/>
      <c r="P367" s="60"/>
      <c r="AB367" s="60"/>
      <c r="AO367" s="60"/>
    </row>
    <row r="368" ht="14.25" customHeight="1" spans="4:41">
      <c r="D368" s="60"/>
      <c r="H368" s="60"/>
      <c r="L368" s="60"/>
      <c r="P368" s="60"/>
      <c r="AB368" s="60"/>
      <c r="AO368" s="60"/>
    </row>
    <row r="369" ht="14.25" customHeight="1" spans="4:41">
      <c r="D369" s="60"/>
      <c r="H369" s="60"/>
      <c r="L369" s="60"/>
      <c r="P369" s="60"/>
      <c r="AB369" s="60"/>
      <c r="AO369" s="60"/>
    </row>
    <row r="370" ht="14.25" customHeight="1" spans="4:41">
      <c r="D370" s="60"/>
      <c r="H370" s="60"/>
      <c r="L370" s="60"/>
      <c r="P370" s="60"/>
      <c r="AB370" s="60"/>
      <c r="AO370" s="60"/>
    </row>
    <row r="371" ht="14.25" customHeight="1" spans="4:41">
      <c r="D371" s="60"/>
      <c r="H371" s="60"/>
      <c r="L371" s="60"/>
      <c r="P371" s="60"/>
      <c r="AB371" s="60"/>
      <c r="AO371" s="60"/>
    </row>
    <row r="372" ht="14.25" customHeight="1" spans="4:41">
      <c r="D372" s="60"/>
      <c r="H372" s="60"/>
      <c r="L372" s="60"/>
      <c r="P372" s="60"/>
      <c r="AB372" s="60"/>
      <c r="AO372" s="60"/>
    </row>
    <row r="373" ht="14.25" customHeight="1" spans="4:41">
      <c r="D373" s="60"/>
      <c r="H373" s="60"/>
      <c r="L373" s="60"/>
      <c r="P373" s="60"/>
      <c r="AB373" s="60"/>
      <c r="AO373" s="60"/>
    </row>
    <row r="374" ht="14.25" customHeight="1" spans="4:41">
      <c r="D374" s="60"/>
      <c r="H374" s="60"/>
      <c r="L374" s="60"/>
      <c r="P374" s="60"/>
      <c r="AB374" s="60"/>
      <c r="AO374" s="60"/>
    </row>
    <row r="375" ht="14.25" customHeight="1" spans="4:41">
      <c r="D375" s="60"/>
      <c r="H375" s="60"/>
      <c r="L375" s="60"/>
      <c r="P375" s="60"/>
      <c r="AB375" s="60"/>
      <c r="AO375" s="60"/>
    </row>
    <row r="376" ht="14.25" customHeight="1" spans="4:41">
      <c r="D376" s="60"/>
      <c r="H376" s="60"/>
      <c r="L376" s="60"/>
      <c r="P376" s="60"/>
      <c r="AB376" s="60"/>
      <c r="AO376" s="60"/>
    </row>
    <row r="377" ht="14.25" customHeight="1" spans="4:41">
      <c r="D377" s="60"/>
      <c r="H377" s="60"/>
      <c r="L377" s="60"/>
      <c r="P377" s="60"/>
      <c r="AB377" s="60"/>
      <c r="AO377" s="60"/>
    </row>
    <row r="378" ht="14.25" customHeight="1" spans="4:41">
      <c r="D378" s="60"/>
      <c r="H378" s="60"/>
      <c r="L378" s="60"/>
      <c r="P378" s="60"/>
      <c r="AB378" s="60"/>
      <c r="AO378" s="60"/>
    </row>
    <row r="379" ht="14.25" customHeight="1" spans="4:41">
      <c r="D379" s="60"/>
      <c r="H379" s="60"/>
      <c r="L379" s="60"/>
      <c r="P379" s="60"/>
      <c r="AB379" s="60"/>
      <c r="AO379" s="60"/>
    </row>
    <row r="380" ht="14.25" customHeight="1" spans="4:41">
      <c r="D380" s="60"/>
      <c r="H380" s="60"/>
      <c r="L380" s="60"/>
      <c r="P380" s="60"/>
      <c r="AB380" s="60"/>
      <c r="AO380" s="60"/>
    </row>
    <row r="381" ht="14.25" customHeight="1" spans="4:41">
      <c r="D381" s="60"/>
      <c r="H381" s="60"/>
      <c r="L381" s="60"/>
      <c r="P381" s="60"/>
      <c r="AB381" s="60"/>
      <c r="AO381" s="60"/>
    </row>
    <row r="382" ht="14.25" customHeight="1" spans="4:41">
      <c r="D382" s="60"/>
      <c r="H382" s="60"/>
      <c r="L382" s="60"/>
      <c r="P382" s="60"/>
      <c r="AB382" s="60"/>
      <c r="AO382" s="60"/>
    </row>
    <row r="383" ht="14.25" customHeight="1" spans="4:41">
      <c r="D383" s="60"/>
      <c r="H383" s="60"/>
      <c r="L383" s="60"/>
      <c r="P383" s="60"/>
      <c r="AB383" s="60"/>
      <c r="AO383" s="60"/>
    </row>
    <row r="384" ht="14.25" customHeight="1" spans="4:41">
      <c r="D384" s="60"/>
      <c r="H384" s="60"/>
      <c r="L384" s="60"/>
      <c r="P384" s="60"/>
      <c r="AB384" s="60"/>
      <c r="AO384" s="60"/>
    </row>
    <row r="385" ht="14.25" customHeight="1" spans="4:41">
      <c r="D385" s="60"/>
      <c r="H385" s="60"/>
      <c r="L385" s="60"/>
      <c r="P385" s="60"/>
      <c r="AB385" s="60"/>
      <c r="AO385" s="60"/>
    </row>
    <row r="386" ht="14.25" customHeight="1" spans="4:41">
      <c r="D386" s="60"/>
      <c r="H386" s="60"/>
      <c r="L386" s="60"/>
      <c r="P386" s="60"/>
      <c r="AB386" s="60"/>
      <c r="AO386" s="60"/>
    </row>
    <row r="387" ht="14.25" customHeight="1" spans="4:41">
      <c r="D387" s="60"/>
      <c r="H387" s="60"/>
      <c r="L387" s="60"/>
      <c r="P387" s="60"/>
      <c r="AB387" s="60"/>
      <c r="AO387" s="60"/>
    </row>
    <row r="388" ht="14.25" customHeight="1" spans="4:41">
      <c r="D388" s="60"/>
      <c r="H388" s="60"/>
      <c r="L388" s="60"/>
      <c r="P388" s="60"/>
      <c r="AB388" s="60"/>
      <c r="AO388" s="60"/>
    </row>
    <row r="389" ht="14.25" customHeight="1" spans="4:41">
      <c r="D389" s="60"/>
      <c r="H389" s="60"/>
      <c r="L389" s="60"/>
      <c r="P389" s="60"/>
      <c r="AB389" s="60"/>
      <c r="AO389" s="60"/>
    </row>
    <row r="390" ht="14.25" customHeight="1" spans="4:41">
      <c r="D390" s="60"/>
      <c r="H390" s="60"/>
      <c r="L390" s="60"/>
      <c r="P390" s="60"/>
      <c r="AB390" s="60"/>
      <c r="AO390" s="60"/>
    </row>
    <row r="391" ht="14.25" customHeight="1" spans="4:41">
      <c r="D391" s="60"/>
      <c r="H391" s="60"/>
      <c r="L391" s="60"/>
      <c r="P391" s="60"/>
      <c r="AB391" s="60"/>
      <c r="AO391" s="60"/>
    </row>
    <row r="392" ht="14.25" customHeight="1" spans="4:41">
      <c r="D392" s="60"/>
      <c r="H392" s="60"/>
      <c r="L392" s="60"/>
      <c r="P392" s="60"/>
      <c r="AB392" s="60"/>
      <c r="AO392" s="60"/>
    </row>
    <row r="393" ht="14.25" customHeight="1" spans="4:41">
      <c r="D393" s="60"/>
      <c r="H393" s="60"/>
      <c r="L393" s="60"/>
      <c r="P393" s="60"/>
      <c r="AB393" s="60"/>
      <c r="AO393" s="60"/>
    </row>
    <row r="394" ht="14.25" customHeight="1" spans="4:41">
      <c r="D394" s="60"/>
      <c r="H394" s="60"/>
      <c r="L394" s="60"/>
      <c r="P394" s="60"/>
      <c r="AB394" s="60"/>
      <c r="AO394" s="60"/>
    </row>
    <row r="395" ht="14.25" customHeight="1" spans="4:41">
      <c r="D395" s="60"/>
      <c r="H395" s="60"/>
      <c r="L395" s="60"/>
      <c r="P395" s="60"/>
      <c r="AB395" s="60"/>
      <c r="AO395" s="60"/>
    </row>
    <row r="396" ht="14.25" customHeight="1" spans="4:41">
      <c r="D396" s="60"/>
      <c r="H396" s="60"/>
      <c r="L396" s="60"/>
      <c r="P396" s="60"/>
      <c r="AB396" s="60"/>
      <c r="AO396" s="60"/>
    </row>
    <row r="397" ht="14.25" customHeight="1" spans="4:41">
      <c r="D397" s="60"/>
      <c r="H397" s="60"/>
      <c r="L397" s="60"/>
      <c r="P397" s="60"/>
      <c r="AB397" s="60"/>
      <c r="AO397" s="60"/>
    </row>
    <row r="398" ht="14.25" customHeight="1" spans="4:41">
      <c r="D398" s="60"/>
      <c r="H398" s="60"/>
      <c r="L398" s="60"/>
      <c r="P398" s="60"/>
      <c r="AB398" s="60"/>
      <c r="AO398" s="60"/>
    </row>
    <row r="399" ht="14.25" customHeight="1" spans="4:41">
      <c r="D399" s="60"/>
      <c r="H399" s="60"/>
      <c r="L399" s="60"/>
      <c r="P399" s="60"/>
      <c r="AB399" s="60"/>
      <c r="AO399" s="60"/>
    </row>
    <row r="400" ht="14.25" customHeight="1" spans="4:41">
      <c r="D400" s="60"/>
      <c r="H400" s="60"/>
      <c r="L400" s="60"/>
      <c r="P400" s="60"/>
      <c r="AB400" s="60"/>
      <c r="AO400" s="60"/>
    </row>
    <row r="401" ht="14.25" customHeight="1" spans="4:41">
      <c r="D401" s="60"/>
      <c r="H401" s="60"/>
      <c r="L401" s="60"/>
      <c r="P401" s="60"/>
      <c r="AB401" s="60"/>
      <c r="AO401" s="60"/>
    </row>
    <row r="402" ht="14.25" customHeight="1" spans="4:41">
      <c r="D402" s="60"/>
      <c r="H402" s="60"/>
      <c r="L402" s="60"/>
      <c r="P402" s="60"/>
      <c r="AB402" s="60"/>
      <c r="AO402" s="60"/>
    </row>
    <row r="403" ht="14.25" customHeight="1" spans="4:41">
      <c r="D403" s="60"/>
      <c r="H403" s="60"/>
      <c r="L403" s="60"/>
      <c r="P403" s="60"/>
      <c r="AB403" s="60"/>
      <c r="AO403" s="60"/>
    </row>
    <row r="404" ht="14.25" customHeight="1" spans="4:41">
      <c r="D404" s="60"/>
      <c r="H404" s="60"/>
      <c r="L404" s="60"/>
      <c r="P404" s="60"/>
      <c r="AB404" s="60"/>
      <c r="AO404" s="60"/>
    </row>
    <row r="405" ht="14.25" customHeight="1" spans="4:41">
      <c r="D405" s="60"/>
      <c r="H405" s="60"/>
      <c r="L405" s="60"/>
      <c r="P405" s="60"/>
      <c r="AB405" s="60"/>
      <c r="AO405" s="60"/>
    </row>
    <row r="406" ht="14.25" customHeight="1" spans="4:41">
      <c r="D406" s="60"/>
      <c r="H406" s="60"/>
      <c r="L406" s="60"/>
      <c r="P406" s="60"/>
      <c r="AB406" s="60"/>
      <c r="AO406" s="60"/>
    </row>
    <row r="407" ht="14.25" customHeight="1" spans="4:41">
      <c r="D407" s="60"/>
      <c r="H407" s="60"/>
      <c r="L407" s="60"/>
      <c r="P407" s="60"/>
      <c r="AB407" s="60"/>
      <c r="AO407" s="60"/>
    </row>
    <row r="408" ht="14.25" customHeight="1" spans="4:41">
      <c r="D408" s="60"/>
      <c r="H408" s="60"/>
      <c r="L408" s="60"/>
      <c r="P408" s="60"/>
      <c r="AB408" s="60"/>
      <c r="AO408" s="60"/>
    </row>
    <row r="409" ht="14.25" customHeight="1" spans="4:41">
      <c r="D409" s="60"/>
      <c r="H409" s="60"/>
      <c r="L409" s="60"/>
      <c r="P409" s="60"/>
      <c r="AB409" s="60"/>
      <c r="AO409" s="60"/>
    </row>
    <row r="410" ht="14.25" customHeight="1" spans="4:41">
      <c r="D410" s="60"/>
      <c r="H410" s="60"/>
      <c r="L410" s="60"/>
      <c r="P410" s="60"/>
      <c r="AB410" s="60"/>
      <c r="AO410" s="60"/>
    </row>
    <row r="411" ht="14.25" customHeight="1" spans="4:41">
      <c r="D411" s="60"/>
      <c r="H411" s="60"/>
      <c r="L411" s="60"/>
      <c r="P411" s="60"/>
      <c r="AB411" s="60"/>
      <c r="AO411" s="60"/>
    </row>
    <row r="412" ht="14.25" customHeight="1" spans="4:41">
      <c r="D412" s="60"/>
      <c r="H412" s="60"/>
      <c r="L412" s="60"/>
      <c r="P412" s="60"/>
      <c r="AB412" s="60"/>
      <c r="AO412" s="60"/>
    </row>
    <row r="413" ht="14.25" customHeight="1" spans="4:41">
      <c r="D413" s="60"/>
      <c r="H413" s="60"/>
      <c r="L413" s="60"/>
      <c r="P413" s="60"/>
      <c r="AB413" s="60"/>
      <c r="AO413" s="60"/>
    </row>
    <row r="414" ht="14.25" customHeight="1" spans="4:41">
      <c r="D414" s="60"/>
      <c r="H414" s="60"/>
      <c r="L414" s="60"/>
      <c r="P414" s="60"/>
      <c r="AB414" s="60"/>
      <c r="AO414" s="60"/>
    </row>
    <row r="415" ht="14.25" customHeight="1" spans="4:41">
      <c r="D415" s="60"/>
      <c r="H415" s="60"/>
      <c r="L415" s="60"/>
      <c r="P415" s="60"/>
      <c r="AB415" s="60"/>
      <c r="AO415" s="60"/>
    </row>
    <row r="416" ht="14.25" customHeight="1" spans="4:41">
      <c r="D416" s="60"/>
      <c r="H416" s="60"/>
      <c r="L416" s="60"/>
      <c r="P416" s="60"/>
      <c r="AB416" s="60"/>
      <c r="AO416" s="60"/>
    </row>
    <row r="417" ht="14.25" customHeight="1" spans="4:41">
      <c r="D417" s="60"/>
      <c r="H417" s="60"/>
      <c r="L417" s="60"/>
      <c r="P417" s="60"/>
      <c r="AB417" s="60"/>
      <c r="AO417" s="60"/>
    </row>
    <row r="418" ht="14.25" customHeight="1" spans="4:41">
      <c r="D418" s="60"/>
      <c r="H418" s="60"/>
      <c r="L418" s="60"/>
      <c r="P418" s="60"/>
      <c r="AB418" s="60"/>
      <c r="AO418" s="60"/>
    </row>
    <row r="419" ht="14.25" customHeight="1" spans="4:41">
      <c r="D419" s="60"/>
      <c r="H419" s="60"/>
      <c r="L419" s="60"/>
      <c r="P419" s="60"/>
      <c r="AB419" s="60"/>
      <c r="AO419" s="60"/>
    </row>
    <row r="420" ht="14.25" customHeight="1" spans="4:41">
      <c r="D420" s="60"/>
      <c r="H420" s="60"/>
      <c r="L420" s="60"/>
      <c r="P420" s="60"/>
      <c r="AB420" s="60"/>
      <c r="AO420" s="60"/>
    </row>
    <row r="421" ht="14.25" customHeight="1" spans="4:41">
      <c r="D421" s="60"/>
      <c r="H421" s="60"/>
      <c r="L421" s="60"/>
      <c r="P421" s="60"/>
      <c r="AB421" s="60"/>
      <c r="AO421" s="60"/>
    </row>
    <row r="422" ht="14.25" customHeight="1" spans="4:41">
      <c r="D422" s="60"/>
      <c r="H422" s="60"/>
      <c r="L422" s="60"/>
      <c r="P422" s="60"/>
      <c r="AB422" s="60"/>
      <c r="AO422" s="60"/>
    </row>
    <row r="423" ht="14.25" customHeight="1" spans="4:41">
      <c r="D423" s="60"/>
      <c r="H423" s="60"/>
      <c r="L423" s="60"/>
      <c r="P423" s="60"/>
      <c r="AB423" s="60"/>
      <c r="AO423" s="60"/>
    </row>
    <row r="424" ht="14.25" customHeight="1" spans="4:41">
      <c r="D424" s="60"/>
      <c r="H424" s="60"/>
      <c r="L424" s="60"/>
      <c r="P424" s="60"/>
      <c r="AB424" s="60"/>
      <c r="AO424" s="60"/>
    </row>
    <row r="425" ht="14.25" customHeight="1" spans="4:41">
      <c r="D425" s="60"/>
      <c r="H425" s="60"/>
      <c r="L425" s="60"/>
      <c r="P425" s="60"/>
      <c r="AB425" s="60"/>
      <c r="AO425" s="60"/>
    </row>
    <row r="426" ht="14.25" customHeight="1" spans="4:41">
      <c r="D426" s="60"/>
      <c r="H426" s="60"/>
      <c r="L426" s="60"/>
      <c r="P426" s="60"/>
      <c r="AB426" s="60"/>
      <c r="AO426" s="60"/>
    </row>
    <row r="427" ht="14.25" customHeight="1" spans="4:41">
      <c r="D427" s="60"/>
      <c r="H427" s="60"/>
      <c r="L427" s="60"/>
      <c r="P427" s="60"/>
      <c r="AB427" s="60"/>
      <c r="AO427" s="60"/>
    </row>
    <row r="428" ht="14.25" customHeight="1" spans="4:41">
      <c r="D428" s="60"/>
      <c r="H428" s="60"/>
      <c r="L428" s="60"/>
      <c r="P428" s="60"/>
      <c r="AB428" s="60"/>
      <c r="AO428" s="60"/>
    </row>
    <row r="429" ht="14.25" customHeight="1" spans="4:41">
      <c r="D429" s="60"/>
      <c r="H429" s="60"/>
      <c r="L429" s="60"/>
      <c r="P429" s="60"/>
      <c r="AB429" s="60"/>
      <c r="AO429" s="60"/>
    </row>
    <row r="430" ht="14.25" customHeight="1" spans="4:41">
      <c r="D430" s="60"/>
      <c r="H430" s="60"/>
      <c r="L430" s="60"/>
      <c r="P430" s="60"/>
      <c r="AB430" s="60"/>
      <c r="AO430" s="60"/>
    </row>
    <row r="431" ht="14.25" customHeight="1" spans="4:41">
      <c r="D431" s="60"/>
      <c r="H431" s="60"/>
      <c r="L431" s="60"/>
      <c r="P431" s="60"/>
      <c r="AB431" s="60"/>
      <c r="AO431" s="60"/>
    </row>
    <row r="432" ht="14.25" customHeight="1" spans="4:41">
      <c r="D432" s="60"/>
      <c r="H432" s="60"/>
      <c r="L432" s="60"/>
      <c r="P432" s="60"/>
      <c r="AB432" s="60"/>
      <c r="AO432" s="60"/>
    </row>
    <row r="433" ht="14.25" customHeight="1" spans="4:41">
      <c r="D433" s="60"/>
      <c r="H433" s="60"/>
      <c r="L433" s="60"/>
      <c r="P433" s="60"/>
      <c r="AB433" s="60"/>
      <c r="AO433" s="60"/>
    </row>
    <row r="434" ht="14.25" customHeight="1" spans="4:41">
      <c r="D434" s="60"/>
      <c r="H434" s="60"/>
      <c r="L434" s="60"/>
      <c r="P434" s="60"/>
      <c r="AB434" s="60"/>
      <c r="AO434" s="60"/>
    </row>
    <row r="435" ht="14.25" customHeight="1" spans="4:41">
      <c r="D435" s="60"/>
      <c r="H435" s="60"/>
      <c r="L435" s="60"/>
      <c r="P435" s="60"/>
      <c r="AB435" s="60"/>
      <c r="AO435" s="60"/>
    </row>
    <row r="436" ht="14.25" customHeight="1" spans="4:41">
      <c r="D436" s="60"/>
      <c r="H436" s="60"/>
      <c r="L436" s="60"/>
      <c r="P436" s="60"/>
      <c r="AB436" s="60"/>
      <c r="AO436" s="60"/>
    </row>
    <row r="437" ht="14.25" customHeight="1" spans="4:41">
      <c r="D437" s="60"/>
      <c r="H437" s="60"/>
      <c r="L437" s="60"/>
      <c r="P437" s="60"/>
      <c r="AB437" s="60"/>
      <c r="AO437" s="60"/>
    </row>
    <row r="438" ht="14.25" customHeight="1" spans="4:41">
      <c r="D438" s="60"/>
      <c r="H438" s="60"/>
      <c r="L438" s="60"/>
      <c r="P438" s="60"/>
      <c r="AB438" s="60"/>
      <c r="AO438" s="60"/>
    </row>
    <row r="439" ht="14.25" customHeight="1" spans="4:41">
      <c r="D439" s="60"/>
      <c r="H439" s="60"/>
      <c r="L439" s="60"/>
      <c r="P439" s="60"/>
      <c r="AB439" s="60"/>
      <c r="AO439" s="60"/>
    </row>
    <row r="440" ht="14.25" customHeight="1" spans="4:41">
      <c r="D440" s="60"/>
      <c r="H440" s="60"/>
      <c r="L440" s="60"/>
      <c r="P440" s="60"/>
      <c r="AB440" s="60"/>
      <c r="AO440" s="60"/>
    </row>
    <row r="441" ht="14.25" customHeight="1" spans="4:41">
      <c r="D441" s="60"/>
      <c r="H441" s="60"/>
      <c r="L441" s="60"/>
      <c r="P441" s="60"/>
      <c r="AB441" s="60"/>
      <c r="AO441" s="60"/>
    </row>
    <row r="442" ht="14.25" customHeight="1" spans="4:41">
      <c r="D442" s="60"/>
      <c r="H442" s="60"/>
      <c r="L442" s="60"/>
      <c r="P442" s="60"/>
      <c r="AB442" s="60"/>
      <c r="AO442" s="60"/>
    </row>
    <row r="443" ht="14.25" customHeight="1" spans="4:41">
      <c r="D443" s="60"/>
      <c r="H443" s="60"/>
      <c r="L443" s="60"/>
      <c r="P443" s="60"/>
      <c r="AB443" s="60"/>
      <c r="AO443" s="60"/>
    </row>
    <row r="444" ht="14.25" customHeight="1" spans="4:41">
      <c r="D444" s="60"/>
      <c r="H444" s="60"/>
      <c r="L444" s="60"/>
      <c r="P444" s="60"/>
      <c r="AB444" s="60"/>
      <c r="AO444" s="60"/>
    </row>
    <row r="445" ht="14.25" customHeight="1" spans="4:41">
      <c r="D445" s="60"/>
      <c r="H445" s="60"/>
      <c r="L445" s="60"/>
      <c r="P445" s="60"/>
      <c r="AB445" s="60"/>
      <c r="AO445" s="60"/>
    </row>
    <row r="446" ht="14.25" customHeight="1" spans="4:41">
      <c r="D446" s="60"/>
      <c r="H446" s="60"/>
      <c r="L446" s="60"/>
      <c r="P446" s="60"/>
      <c r="AB446" s="60"/>
      <c r="AO446" s="60"/>
    </row>
    <row r="447" ht="14.25" customHeight="1" spans="4:41">
      <c r="D447" s="60"/>
      <c r="H447" s="60"/>
      <c r="L447" s="60"/>
      <c r="P447" s="60"/>
      <c r="AB447" s="60"/>
      <c r="AO447" s="60"/>
    </row>
    <row r="448" ht="14.25" customHeight="1" spans="4:41">
      <c r="D448" s="60"/>
      <c r="H448" s="60"/>
      <c r="L448" s="60"/>
      <c r="P448" s="60"/>
      <c r="AB448" s="60"/>
      <c r="AO448" s="60"/>
    </row>
    <row r="449" ht="14.25" customHeight="1" spans="4:41">
      <c r="D449" s="60"/>
      <c r="H449" s="60"/>
      <c r="L449" s="60"/>
      <c r="P449" s="60"/>
      <c r="AB449" s="60"/>
      <c r="AO449" s="60"/>
    </row>
    <row r="450" ht="14.25" customHeight="1" spans="4:41">
      <c r="D450" s="60"/>
      <c r="H450" s="60"/>
      <c r="L450" s="60"/>
      <c r="P450" s="60"/>
      <c r="AB450" s="60"/>
      <c r="AO450" s="60"/>
    </row>
    <row r="451" ht="14.25" customHeight="1" spans="4:41">
      <c r="D451" s="60"/>
      <c r="H451" s="60"/>
      <c r="L451" s="60"/>
      <c r="P451" s="60"/>
      <c r="AB451" s="60"/>
      <c r="AO451" s="60"/>
    </row>
    <row r="452" ht="14.25" customHeight="1" spans="4:41">
      <c r="D452" s="60"/>
      <c r="H452" s="60"/>
      <c r="L452" s="60"/>
      <c r="P452" s="60"/>
      <c r="AB452" s="60"/>
      <c r="AO452" s="60"/>
    </row>
    <row r="453" ht="14.25" customHeight="1" spans="4:41">
      <c r="D453" s="60"/>
      <c r="H453" s="60"/>
      <c r="L453" s="60"/>
      <c r="P453" s="60"/>
      <c r="AB453" s="60"/>
      <c r="AO453" s="60"/>
    </row>
    <row r="454" ht="14.25" customHeight="1" spans="4:41">
      <c r="D454" s="60"/>
      <c r="H454" s="60"/>
      <c r="L454" s="60"/>
      <c r="P454" s="60"/>
      <c r="AB454" s="60"/>
      <c r="AO454" s="60"/>
    </row>
    <row r="455" ht="14.25" customHeight="1" spans="4:41">
      <c r="D455" s="60"/>
      <c r="H455" s="60"/>
      <c r="L455" s="60"/>
      <c r="P455" s="60"/>
      <c r="AB455" s="60"/>
      <c r="AO455" s="60"/>
    </row>
    <row r="456" ht="14.25" customHeight="1" spans="4:41">
      <c r="D456" s="60"/>
      <c r="H456" s="60"/>
      <c r="L456" s="60"/>
      <c r="P456" s="60"/>
      <c r="AB456" s="60"/>
      <c r="AO456" s="60"/>
    </row>
    <row r="457" ht="14.25" customHeight="1" spans="4:41">
      <c r="D457" s="60"/>
      <c r="H457" s="60"/>
      <c r="L457" s="60"/>
      <c r="P457" s="60"/>
      <c r="AB457" s="60"/>
      <c r="AO457" s="60"/>
    </row>
    <row r="458" ht="14.25" customHeight="1" spans="4:41">
      <c r="D458" s="60"/>
      <c r="H458" s="60"/>
      <c r="L458" s="60"/>
      <c r="P458" s="60"/>
      <c r="AB458" s="60"/>
      <c r="AO458" s="60"/>
    </row>
    <row r="459" ht="14.25" customHeight="1" spans="4:41">
      <c r="D459" s="60"/>
      <c r="H459" s="60"/>
      <c r="L459" s="60"/>
      <c r="P459" s="60"/>
      <c r="AB459" s="60"/>
      <c r="AO459" s="60"/>
    </row>
    <row r="460" ht="14.25" customHeight="1" spans="4:41">
      <c r="D460" s="60"/>
      <c r="H460" s="60"/>
      <c r="L460" s="60"/>
      <c r="P460" s="60"/>
      <c r="AB460" s="60"/>
      <c r="AO460" s="60"/>
    </row>
    <row r="461" ht="14.25" customHeight="1" spans="4:41">
      <c r="D461" s="60"/>
      <c r="H461" s="60"/>
      <c r="L461" s="60"/>
      <c r="P461" s="60"/>
      <c r="AB461" s="60"/>
      <c r="AO461" s="60"/>
    </row>
    <row r="462" ht="14.25" customHeight="1" spans="4:41">
      <c r="D462" s="60"/>
      <c r="H462" s="60"/>
      <c r="L462" s="60"/>
      <c r="P462" s="60"/>
      <c r="AB462" s="60"/>
      <c r="AO462" s="60"/>
    </row>
    <row r="463" ht="14.25" customHeight="1" spans="4:41">
      <c r="D463" s="60"/>
      <c r="H463" s="60"/>
      <c r="L463" s="60"/>
      <c r="P463" s="60"/>
      <c r="AB463" s="60"/>
      <c r="AO463" s="60"/>
    </row>
    <row r="464" ht="14.25" customHeight="1" spans="4:41">
      <c r="D464" s="60"/>
      <c r="H464" s="60"/>
      <c r="L464" s="60"/>
      <c r="P464" s="60"/>
      <c r="AB464" s="60"/>
      <c r="AO464" s="60"/>
    </row>
    <row r="465" ht="14.25" customHeight="1" spans="4:41">
      <c r="D465" s="60"/>
      <c r="H465" s="60"/>
      <c r="L465" s="60"/>
      <c r="P465" s="60"/>
      <c r="AB465" s="60"/>
      <c r="AO465" s="60"/>
    </row>
    <row r="466" ht="14.25" customHeight="1" spans="4:41">
      <c r="D466" s="60"/>
      <c r="H466" s="60"/>
      <c r="L466" s="60"/>
      <c r="P466" s="60"/>
      <c r="AB466" s="60"/>
      <c r="AO466" s="60"/>
    </row>
    <row r="467" ht="14.25" customHeight="1" spans="4:41">
      <c r="D467" s="60"/>
      <c r="H467" s="60"/>
      <c r="L467" s="60"/>
      <c r="P467" s="60"/>
      <c r="AB467" s="60"/>
      <c r="AO467" s="60"/>
    </row>
    <row r="468" ht="14.25" customHeight="1" spans="4:41">
      <c r="D468" s="60"/>
      <c r="H468" s="60"/>
      <c r="L468" s="60"/>
      <c r="P468" s="60"/>
      <c r="AB468" s="60"/>
      <c r="AO468" s="60"/>
    </row>
    <row r="469" ht="14.25" customHeight="1" spans="4:41">
      <c r="D469" s="60"/>
      <c r="H469" s="60"/>
      <c r="L469" s="60"/>
      <c r="P469" s="60"/>
      <c r="AB469" s="60"/>
      <c r="AO469" s="60"/>
    </row>
    <row r="470" ht="14.25" customHeight="1" spans="4:41">
      <c r="D470" s="60"/>
      <c r="H470" s="60"/>
      <c r="L470" s="60"/>
      <c r="P470" s="60"/>
      <c r="AB470" s="60"/>
      <c r="AO470" s="60"/>
    </row>
    <row r="471" ht="14.25" customHeight="1" spans="4:41">
      <c r="D471" s="60"/>
      <c r="H471" s="60"/>
      <c r="L471" s="60"/>
      <c r="P471" s="60"/>
      <c r="AB471" s="60"/>
      <c r="AO471" s="60"/>
    </row>
    <row r="472" ht="14.25" customHeight="1" spans="4:41">
      <c r="D472" s="60"/>
      <c r="H472" s="60"/>
      <c r="L472" s="60"/>
      <c r="P472" s="60"/>
      <c r="AB472" s="60"/>
      <c r="AO472" s="60"/>
    </row>
    <row r="473" ht="14.25" customHeight="1" spans="4:41">
      <c r="D473" s="60"/>
      <c r="H473" s="60"/>
      <c r="L473" s="60"/>
      <c r="P473" s="60"/>
      <c r="AB473" s="60"/>
      <c r="AO473" s="60"/>
    </row>
    <row r="474" ht="14.25" customHeight="1" spans="4:41">
      <c r="D474" s="60"/>
      <c r="H474" s="60"/>
      <c r="L474" s="60"/>
      <c r="P474" s="60"/>
      <c r="AB474" s="60"/>
      <c r="AO474" s="60"/>
    </row>
    <row r="475" ht="14.25" customHeight="1" spans="4:41">
      <c r="D475" s="60"/>
      <c r="H475" s="60"/>
      <c r="L475" s="60"/>
      <c r="P475" s="60"/>
      <c r="AB475" s="60"/>
      <c r="AO475" s="60"/>
    </row>
    <row r="476" ht="14.25" customHeight="1" spans="4:41">
      <c r="D476" s="60"/>
      <c r="H476" s="60"/>
      <c r="L476" s="60"/>
      <c r="P476" s="60"/>
      <c r="AB476" s="60"/>
      <c r="AO476" s="60"/>
    </row>
    <row r="477" ht="14.25" customHeight="1" spans="4:41">
      <c r="D477" s="60"/>
      <c r="H477" s="60"/>
      <c r="L477" s="60"/>
      <c r="P477" s="60"/>
      <c r="AB477" s="60"/>
      <c r="AO477" s="60"/>
    </row>
    <row r="478" ht="14.25" customHeight="1" spans="4:41">
      <c r="D478" s="60"/>
      <c r="H478" s="60"/>
      <c r="L478" s="60"/>
      <c r="P478" s="60"/>
      <c r="AB478" s="60"/>
      <c r="AO478" s="60"/>
    </row>
    <row r="479" ht="14.25" customHeight="1" spans="4:41">
      <c r="D479" s="60"/>
      <c r="H479" s="60"/>
      <c r="L479" s="60"/>
      <c r="P479" s="60"/>
      <c r="AB479" s="60"/>
      <c r="AO479" s="60"/>
    </row>
    <row r="480" ht="14.25" customHeight="1" spans="4:41">
      <c r="D480" s="60"/>
      <c r="H480" s="60"/>
      <c r="L480" s="60"/>
      <c r="P480" s="60"/>
      <c r="AB480" s="60"/>
      <c r="AO480" s="60"/>
    </row>
    <row r="481" ht="14.25" customHeight="1" spans="4:41">
      <c r="D481" s="60"/>
      <c r="H481" s="60"/>
      <c r="L481" s="60"/>
      <c r="P481" s="60"/>
      <c r="AB481" s="60"/>
      <c r="AO481" s="60"/>
    </row>
    <row r="482" ht="14.25" customHeight="1" spans="4:41">
      <c r="D482" s="60"/>
      <c r="H482" s="60"/>
      <c r="L482" s="60"/>
      <c r="P482" s="60"/>
      <c r="AB482" s="60"/>
      <c r="AO482" s="60"/>
    </row>
    <row r="483" ht="14.25" customHeight="1" spans="4:41">
      <c r="D483" s="60"/>
      <c r="H483" s="60"/>
      <c r="L483" s="60"/>
      <c r="P483" s="60"/>
      <c r="AB483" s="60"/>
      <c r="AO483" s="60"/>
    </row>
    <row r="484" ht="14.25" customHeight="1" spans="4:41">
      <c r="D484" s="60"/>
      <c r="H484" s="60"/>
      <c r="L484" s="60"/>
      <c r="P484" s="60"/>
      <c r="AB484" s="60"/>
      <c r="AO484" s="60"/>
    </row>
    <row r="485" ht="14.25" customHeight="1" spans="4:41">
      <c r="D485" s="60"/>
      <c r="H485" s="60"/>
      <c r="L485" s="60"/>
      <c r="P485" s="60"/>
      <c r="AB485" s="60"/>
      <c r="AO485" s="60"/>
    </row>
    <row r="486" ht="14.25" customHeight="1" spans="4:41">
      <c r="D486" s="60"/>
      <c r="H486" s="60"/>
      <c r="L486" s="60"/>
      <c r="P486" s="60"/>
      <c r="AB486" s="60"/>
      <c r="AO486" s="60"/>
    </row>
    <row r="487" ht="14.25" customHeight="1" spans="4:41">
      <c r="D487" s="60"/>
      <c r="H487" s="60"/>
      <c r="L487" s="60"/>
      <c r="P487" s="60"/>
      <c r="AB487" s="60"/>
      <c r="AO487" s="60"/>
    </row>
    <row r="488" ht="14.25" customHeight="1" spans="4:41">
      <c r="D488" s="60"/>
      <c r="H488" s="60"/>
      <c r="L488" s="60"/>
      <c r="P488" s="60"/>
      <c r="AB488" s="60"/>
      <c r="AO488" s="60"/>
    </row>
    <row r="489" ht="14.25" customHeight="1" spans="4:41">
      <c r="D489" s="60"/>
      <c r="H489" s="60"/>
      <c r="L489" s="60"/>
      <c r="P489" s="60"/>
      <c r="AB489" s="60"/>
      <c r="AO489" s="60"/>
    </row>
    <row r="490" ht="14.25" customHeight="1" spans="4:41">
      <c r="D490" s="60"/>
      <c r="H490" s="60"/>
      <c r="L490" s="60"/>
      <c r="P490" s="60"/>
      <c r="AB490" s="60"/>
      <c r="AO490" s="60"/>
    </row>
    <row r="491" ht="14.25" customHeight="1" spans="4:41">
      <c r="D491" s="60"/>
      <c r="H491" s="60"/>
      <c r="L491" s="60"/>
      <c r="P491" s="60"/>
      <c r="AB491" s="60"/>
      <c r="AO491" s="60"/>
    </row>
    <row r="492" ht="14.25" customHeight="1" spans="4:41">
      <c r="D492" s="60"/>
      <c r="H492" s="60"/>
      <c r="L492" s="60"/>
      <c r="P492" s="60"/>
      <c r="AB492" s="60"/>
      <c r="AO492" s="60"/>
    </row>
    <row r="493" ht="14.25" customHeight="1" spans="4:41">
      <c r="D493" s="60"/>
      <c r="H493" s="60"/>
      <c r="L493" s="60"/>
      <c r="P493" s="60"/>
      <c r="AB493" s="60"/>
      <c r="AO493" s="60"/>
    </row>
    <row r="494" ht="14.25" customHeight="1" spans="4:41">
      <c r="D494" s="60"/>
      <c r="H494" s="60"/>
      <c r="L494" s="60"/>
      <c r="P494" s="60"/>
      <c r="AB494" s="60"/>
      <c r="AO494" s="60"/>
    </row>
    <row r="495" ht="14.25" customHeight="1" spans="4:41">
      <c r="D495" s="60"/>
      <c r="H495" s="60"/>
      <c r="L495" s="60"/>
      <c r="P495" s="60"/>
      <c r="AB495" s="60"/>
      <c r="AO495" s="60"/>
    </row>
    <row r="496" ht="14.25" customHeight="1" spans="4:41">
      <c r="D496" s="60"/>
      <c r="H496" s="60"/>
      <c r="L496" s="60"/>
      <c r="P496" s="60"/>
      <c r="AB496" s="60"/>
      <c r="AO496" s="60"/>
    </row>
    <row r="497" ht="14.25" customHeight="1" spans="4:41">
      <c r="D497" s="60"/>
      <c r="H497" s="60"/>
      <c r="L497" s="60"/>
      <c r="P497" s="60"/>
      <c r="AB497" s="60"/>
      <c r="AO497" s="60"/>
    </row>
    <row r="498" ht="14.25" customHeight="1" spans="4:41">
      <c r="D498" s="60"/>
      <c r="H498" s="60"/>
      <c r="L498" s="60"/>
      <c r="P498" s="60"/>
      <c r="AB498" s="60"/>
      <c r="AO498" s="60"/>
    </row>
    <row r="499" ht="14.25" customHeight="1" spans="4:41">
      <c r="D499" s="60"/>
      <c r="H499" s="60"/>
      <c r="L499" s="60"/>
      <c r="P499" s="60"/>
      <c r="AB499" s="60"/>
      <c r="AO499" s="60"/>
    </row>
    <row r="500" ht="14.25" customHeight="1" spans="4:41">
      <c r="D500" s="60"/>
      <c r="H500" s="60"/>
      <c r="L500" s="60"/>
      <c r="P500" s="60"/>
      <c r="AB500" s="60"/>
      <c r="AO500" s="60"/>
    </row>
    <row r="501" ht="14.25" customHeight="1" spans="4:41">
      <c r="D501" s="60"/>
      <c r="H501" s="60"/>
      <c r="L501" s="60"/>
      <c r="P501" s="60"/>
      <c r="AB501" s="60"/>
      <c r="AO501" s="60"/>
    </row>
    <row r="502" ht="14.25" customHeight="1" spans="4:41">
      <c r="D502" s="60"/>
      <c r="H502" s="60"/>
      <c r="L502" s="60"/>
      <c r="P502" s="60"/>
      <c r="AB502" s="60"/>
      <c r="AO502" s="60"/>
    </row>
    <row r="503" ht="14.25" customHeight="1" spans="4:41">
      <c r="D503" s="60"/>
      <c r="H503" s="60"/>
      <c r="L503" s="60"/>
      <c r="P503" s="60"/>
      <c r="AB503" s="60"/>
      <c r="AO503" s="60"/>
    </row>
    <row r="504" ht="14.25" customHeight="1" spans="4:41">
      <c r="D504" s="60"/>
      <c r="H504" s="60"/>
      <c r="L504" s="60"/>
      <c r="P504" s="60"/>
      <c r="AB504" s="60"/>
      <c r="AO504" s="60"/>
    </row>
    <row r="505" ht="14.25" customHeight="1" spans="4:41">
      <c r="D505" s="60"/>
      <c r="H505" s="60"/>
      <c r="L505" s="60"/>
      <c r="P505" s="60"/>
      <c r="AB505" s="60"/>
      <c r="AO505" s="60"/>
    </row>
    <row r="506" ht="14.25" customHeight="1" spans="4:41">
      <c r="D506" s="60"/>
      <c r="H506" s="60"/>
      <c r="L506" s="60"/>
      <c r="P506" s="60"/>
      <c r="AB506" s="60"/>
      <c r="AO506" s="60"/>
    </row>
    <row r="507" ht="14.25" customHeight="1" spans="4:41">
      <c r="D507" s="60"/>
      <c r="H507" s="60"/>
      <c r="L507" s="60"/>
      <c r="P507" s="60"/>
      <c r="AB507" s="60"/>
      <c r="AO507" s="60"/>
    </row>
    <row r="508" ht="14.25" customHeight="1" spans="4:41">
      <c r="D508" s="60"/>
      <c r="H508" s="60"/>
      <c r="L508" s="60"/>
      <c r="P508" s="60"/>
      <c r="AB508" s="60"/>
      <c r="AO508" s="60"/>
    </row>
    <row r="509" ht="14.25" customHeight="1" spans="4:41">
      <c r="D509" s="60"/>
      <c r="H509" s="60"/>
      <c r="L509" s="60"/>
      <c r="P509" s="60"/>
      <c r="AB509" s="60"/>
      <c r="AO509" s="60"/>
    </row>
    <row r="510" ht="14.25" customHeight="1" spans="4:41">
      <c r="D510" s="60"/>
      <c r="H510" s="60"/>
      <c r="L510" s="60"/>
      <c r="P510" s="60"/>
      <c r="AB510" s="60"/>
      <c r="AO510" s="60"/>
    </row>
    <row r="511" ht="14.25" customHeight="1" spans="4:41">
      <c r="D511" s="60"/>
      <c r="H511" s="60"/>
      <c r="L511" s="60"/>
      <c r="P511" s="60"/>
      <c r="AB511" s="60"/>
      <c r="AO511" s="60"/>
    </row>
    <row r="512" ht="14.25" customHeight="1" spans="4:41">
      <c r="D512" s="60"/>
      <c r="H512" s="60"/>
      <c r="L512" s="60"/>
      <c r="P512" s="60"/>
      <c r="AB512" s="60"/>
      <c r="AO512" s="60"/>
    </row>
    <row r="513" ht="14.25" customHeight="1" spans="4:41">
      <c r="D513" s="60"/>
      <c r="H513" s="60"/>
      <c r="L513" s="60"/>
      <c r="P513" s="60"/>
      <c r="AB513" s="60"/>
      <c r="AO513" s="60"/>
    </row>
    <row r="514" ht="14.25" customHeight="1" spans="4:41">
      <c r="D514" s="60"/>
      <c r="H514" s="60"/>
      <c r="L514" s="60"/>
      <c r="P514" s="60"/>
      <c r="AB514" s="60"/>
      <c r="AO514" s="60"/>
    </row>
    <row r="515" ht="14.25" customHeight="1" spans="4:41">
      <c r="D515" s="60"/>
      <c r="H515" s="60"/>
      <c r="L515" s="60"/>
      <c r="P515" s="60"/>
      <c r="AB515" s="60"/>
      <c r="AO515" s="60"/>
    </row>
    <row r="516" ht="14.25" customHeight="1" spans="4:41">
      <c r="D516" s="60"/>
      <c r="H516" s="60"/>
      <c r="L516" s="60"/>
      <c r="P516" s="60"/>
      <c r="AB516" s="60"/>
      <c r="AO516" s="60"/>
    </row>
    <row r="517" ht="14.25" customHeight="1" spans="4:41">
      <c r="D517" s="60"/>
      <c r="H517" s="60"/>
      <c r="L517" s="60"/>
      <c r="P517" s="60"/>
      <c r="AB517" s="60"/>
      <c r="AO517" s="60"/>
    </row>
    <row r="518" ht="14.25" customHeight="1" spans="4:41">
      <c r="D518" s="60"/>
      <c r="H518" s="60"/>
      <c r="L518" s="60"/>
      <c r="P518" s="60"/>
      <c r="AB518" s="60"/>
      <c r="AO518" s="60"/>
    </row>
    <row r="519" ht="14.25" customHeight="1" spans="4:41">
      <c r="D519" s="60"/>
      <c r="H519" s="60"/>
      <c r="L519" s="60"/>
      <c r="P519" s="60"/>
      <c r="AB519" s="60"/>
      <c r="AO519" s="60"/>
    </row>
    <row r="520" ht="14.25" customHeight="1" spans="4:41">
      <c r="D520" s="60"/>
      <c r="H520" s="60"/>
      <c r="L520" s="60"/>
      <c r="P520" s="60"/>
      <c r="AB520" s="60"/>
      <c r="AO520" s="60"/>
    </row>
    <row r="521" ht="14.25" customHeight="1" spans="4:41">
      <c r="D521" s="60"/>
      <c r="H521" s="60"/>
      <c r="L521" s="60"/>
      <c r="P521" s="60"/>
      <c r="AB521" s="60"/>
      <c r="AO521" s="60"/>
    </row>
    <row r="522" ht="14.25" customHeight="1" spans="4:41">
      <c r="D522" s="60"/>
      <c r="H522" s="60"/>
      <c r="L522" s="60"/>
      <c r="P522" s="60"/>
      <c r="AB522" s="60"/>
      <c r="AO522" s="60"/>
    </row>
    <row r="523" ht="14.25" customHeight="1" spans="4:41">
      <c r="D523" s="60"/>
      <c r="H523" s="60"/>
      <c r="L523" s="60"/>
      <c r="P523" s="60"/>
      <c r="AB523" s="60"/>
      <c r="AO523" s="60"/>
    </row>
    <row r="524" ht="14.25" customHeight="1" spans="4:41">
      <c r="D524" s="60"/>
      <c r="H524" s="60"/>
      <c r="L524" s="60"/>
      <c r="P524" s="60"/>
      <c r="AB524" s="60"/>
      <c r="AO524" s="60"/>
    </row>
    <row r="525" ht="14.25" customHeight="1" spans="4:41">
      <c r="D525" s="60"/>
      <c r="H525" s="60"/>
      <c r="L525" s="60"/>
      <c r="P525" s="60"/>
      <c r="AB525" s="60"/>
      <c r="AO525" s="60"/>
    </row>
    <row r="526" ht="14.25" customHeight="1" spans="4:41">
      <c r="D526" s="60"/>
      <c r="H526" s="60"/>
      <c r="L526" s="60"/>
      <c r="P526" s="60"/>
      <c r="AB526" s="60"/>
      <c r="AO526" s="60"/>
    </row>
    <row r="527" ht="14.25" customHeight="1" spans="4:41">
      <c r="D527" s="60"/>
      <c r="H527" s="60"/>
      <c r="L527" s="60"/>
      <c r="P527" s="60"/>
      <c r="AB527" s="60"/>
      <c r="AO527" s="60"/>
    </row>
    <row r="528" ht="14.25" customHeight="1" spans="4:41">
      <c r="D528" s="60"/>
      <c r="H528" s="60"/>
      <c r="L528" s="60"/>
      <c r="P528" s="60"/>
      <c r="AB528" s="60"/>
      <c r="AO528" s="60"/>
    </row>
    <row r="529" ht="14.25" customHeight="1" spans="4:41">
      <c r="D529" s="60"/>
      <c r="H529" s="60"/>
      <c r="L529" s="60"/>
      <c r="P529" s="60"/>
      <c r="AB529" s="60"/>
      <c r="AO529" s="60"/>
    </row>
    <row r="530" ht="14.25" customHeight="1" spans="4:41">
      <c r="D530" s="60"/>
      <c r="H530" s="60"/>
      <c r="L530" s="60"/>
      <c r="P530" s="60"/>
      <c r="AB530" s="60"/>
      <c r="AO530" s="60"/>
    </row>
    <row r="531" ht="14.25" customHeight="1" spans="4:41">
      <c r="D531" s="60"/>
      <c r="H531" s="60"/>
      <c r="L531" s="60"/>
      <c r="P531" s="60"/>
      <c r="AB531" s="60"/>
      <c r="AO531" s="60"/>
    </row>
    <row r="532" ht="14.25" customHeight="1" spans="4:41">
      <c r="D532" s="60"/>
      <c r="H532" s="60"/>
      <c r="L532" s="60"/>
      <c r="P532" s="60"/>
      <c r="AB532" s="60"/>
      <c r="AO532" s="60"/>
    </row>
    <row r="533" ht="14.25" customHeight="1" spans="4:41">
      <c r="D533" s="60"/>
      <c r="H533" s="60"/>
      <c r="L533" s="60"/>
      <c r="P533" s="60"/>
      <c r="AB533" s="60"/>
      <c r="AO533" s="60"/>
    </row>
    <row r="534" ht="14.25" customHeight="1" spans="4:41">
      <c r="D534" s="60"/>
      <c r="H534" s="60"/>
      <c r="L534" s="60"/>
      <c r="P534" s="60"/>
      <c r="AB534" s="60"/>
      <c r="AO534" s="60"/>
    </row>
    <row r="535" ht="14.25" customHeight="1" spans="4:41">
      <c r="D535" s="60"/>
      <c r="H535" s="60"/>
      <c r="L535" s="60"/>
      <c r="P535" s="60"/>
      <c r="AB535" s="60"/>
      <c r="AO535" s="60"/>
    </row>
    <row r="536" ht="14.25" customHeight="1" spans="4:41">
      <c r="D536" s="60"/>
      <c r="H536" s="60"/>
      <c r="L536" s="60"/>
      <c r="P536" s="60"/>
      <c r="AB536" s="60"/>
      <c r="AO536" s="60"/>
    </row>
    <row r="537" ht="14.25" customHeight="1" spans="4:41">
      <c r="D537" s="60"/>
      <c r="H537" s="60"/>
      <c r="L537" s="60"/>
      <c r="P537" s="60"/>
      <c r="AB537" s="60"/>
      <c r="AO537" s="60"/>
    </row>
    <row r="538" ht="14.25" customHeight="1" spans="4:41">
      <c r="D538" s="60"/>
      <c r="H538" s="60"/>
      <c r="L538" s="60"/>
      <c r="P538" s="60"/>
      <c r="AB538" s="60"/>
      <c r="AO538" s="60"/>
    </row>
    <row r="539" ht="14.25" customHeight="1" spans="4:41">
      <c r="D539" s="60"/>
      <c r="H539" s="60"/>
      <c r="L539" s="60"/>
      <c r="P539" s="60"/>
      <c r="AB539" s="60"/>
      <c r="AO539" s="60"/>
    </row>
    <row r="540" ht="14.25" customHeight="1" spans="4:41">
      <c r="D540" s="60"/>
      <c r="H540" s="60"/>
      <c r="L540" s="60"/>
      <c r="P540" s="60"/>
      <c r="AB540" s="60"/>
      <c r="AO540" s="60"/>
    </row>
    <row r="541" ht="14.25" customHeight="1" spans="4:41">
      <c r="D541" s="60"/>
      <c r="H541" s="60"/>
      <c r="L541" s="60"/>
      <c r="P541" s="60"/>
      <c r="AB541" s="60"/>
      <c r="AO541" s="60"/>
    </row>
    <row r="542" ht="14.25" customHeight="1" spans="4:41">
      <c r="D542" s="60"/>
      <c r="H542" s="60"/>
      <c r="L542" s="60"/>
      <c r="P542" s="60"/>
      <c r="AB542" s="60"/>
      <c r="AO542" s="60"/>
    </row>
    <row r="543" ht="14.25" customHeight="1" spans="4:41">
      <c r="D543" s="60"/>
      <c r="H543" s="60"/>
      <c r="L543" s="60"/>
      <c r="P543" s="60"/>
      <c r="AB543" s="60"/>
      <c r="AO543" s="60"/>
    </row>
    <row r="544" ht="14.25" customHeight="1" spans="4:41">
      <c r="D544" s="60"/>
      <c r="H544" s="60"/>
      <c r="L544" s="60"/>
      <c r="P544" s="60"/>
      <c r="AB544" s="60"/>
      <c r="AO544" s="60"/>
    </row>
    <row r="545" ht="14.25" customHeight="1" spans="4:41">
      <c r="D545" s="60"/>
      <c r="H545" s="60"/>
      <c r="L545" s="60"/>
      <c r="P545" s="60"/>
      <c r="AB545" s="60"/>
      <c r="AO545" s="60"/>
    </row>
    <row r="546" ht="14.25" customHeight="1" spans="4:41">
      <c r="D546" s="60"/>
      <c r="H546" s="60"/>
      <c r="L546" s="60"/>
      <c r="P546" s="60"/>
      <c r="AB546" s="60"/>
      <c r="AO546" s="60"/>
    </row>
    <row r="547" ht="14.25" customHeight="1" spans="4:41">
      <c r="D547" s="60"/>
      <c r="H547" s="60"/>
      <c r="L547" s="60"/>
      <c r="P547" s="60"/>
      <c r="AB547" s="60"/>
      <c r="AO547" s="60"/>
    </row>
    <row r="548" ht="14.25" customHeight="1" spans="4:41">
      <c r="D548" s="60"/>
      <c r="H548" s="60"/>
      <c r="L548" s="60"/>
      <c r="P548" s="60"/>
      <c r="AB548" s="60"/>
      <c r="AO548" s="60"/>
    </row>
    <row r="549" ht="14.25" customHeight="1" spans="4:41">
      <c r="D549" s="60"/>
      <c r="H549" s="60"/>
      <c r="L549" s="60"/>
      <c r="P549" s="60"/>
      <c r="AB549" s="60"/>
      <c r="AO549" s="60"/>
    </row>
    <row r="550" ht="14.25" customHeight="1" spans="4:41">
      <c r="D550" s="60"/>
      <c r="H550" s="60"/>
      <c r="L550" s="60"/>
      <c r="P550" s="60"/>
      <c r="AB550" s="60"/>
      <c r="AO550" s="60"/>
    </row>
    <row r="551" ht="14.25" customHeight="1" spans="4:41">
      <c r="D551" s="60"/>
      <c r="H551" s="60"/>
      <c r="L551" s="60"/>
      <c r="P551" s="60"/>
      <c r="AB551" s="60"/>
      <c r="AO551" s="60"/>
    </row>
    <row r="552" ht="14.25" customHeight="1" spans="4:41">
      <c r="D552" s="60"/>
      <c r="H552" s="60"/>
      <c r="L552" s="60"/>
      <c r="P552" s="60"/>
      <c r="AB552" s="60"/>
      <c r="AO552" s="60"/>
    </row>
    <row r="553" ht="14.25" customHeight="1" spans="4:41">
      <c r="D553" s="60"/>
      <c r="H553" s="60"/>
      <c r="L553" s="60"/>
      <c r="P553" s="60"/>
      <c r="AB553" s="60"/>
      <c r="AO553" s="60"/>
    </row>
    <row r="554" ht="14.25" customHeight="1" spans="4:41">
      <c r="D554" s="60"/>
      <c r="H554" s="60"/>
      <c r="L554" s="60"/>
      <c r="P554" s="60"/>
      <c r="AB554" s="60"/>
      <c r="AO554" s="60"/>
    </row>
    <row r="555" ht="14.25" customHeight="1" spans="4:41">
      <c r="D555" s="60"/>
      <c r="H555" s="60"/>
      <c r="L555" s="60"/>
      <c r="P555" s="60"/>
      <c r="AB555" s="60"/>
      <c r="AO555" s="60"/>
    </row>
    <row r="556" ht="14.25" customHeight="1" spans="4:41">
      <c r="D556" s="60"/>
      <c r="H556" s="60"/>
      <c r="L556" s="60"/>
      <c r="P556" s="60"/>
      <c r="AB556" s="60"/>
      <c r="AO556" s="60"/>
    </row>
    <row r="557" ht="14.25" customHeight="1" spans="4:41">
      <c r="D557" s="60"/>
      <c r="H557" s="60"/>
      <c r="L557" s="60"/>
      <c r="P557" s="60"/>
      <c r="AB557" s="60"/>
      <c r="AO557" s="60"/>
    </row>
    <row r="558" ht="14.25" customHeight="1" spans="4:41">
      <c r="D558" s="60"/>
      <c r="H558" s="60"/>
      <c r="L558" s="60"/>
      <c r="P558" s="60"/>
      <c r="AB558" s="60"/>
      <c r="AO558" s="60"/>
    </row>
    <row r="559" ht="14.25" customHeight="1" spans="4:41">
      <c r="D559" s="60"/>
      <c r="H559" s="60"/>
      <c r="L559" s="60"/>
      <c r="P559" s="60"/>
      <c r="AB559" s="60"/>
      <c r="AO559" s="60"/>
    </row>
    <row r="560" ht="14.25" customHeight="1" spans="4:41">
      <c r="D560" s="60"/>
      <c r="H560" s="60"/>
      <c r="L560" s="60"/>
      <c r="P560" s="60"/>
      <c r="AB560" s="60"/>
      <c r="AO560" s="60"/>
    </row>
    <row r="561" ht="14.25" customHeight="1" spans="4:41">
      <c r="D561" s="60"/>
      <c r="H561" s="60"/>
      <c r="L561" s="60"/>
      <c r="P561" s="60"/>
      <c r="AB561" s="60"/>
      <c r="AO561" s="60"/>
    </row>
    <row r="562" ht="14.25" customHeight="1" spans="4:41">
      <c r="D562" s="60"/>
      <c r="H562" s="60"/>
      <c r="L562" s="60"/>
      <c r="P562" s="60"/>
      <c r="AB562" s="60"/>
      <c r="AO562" s="60"/>
    </row>
    <row r="563" ht="14.25" customHeight="1" spans="4:41">
      <c r="D563" s="60"/>
      <c r="H563" s="60"/>
      <c r="L563" s="60"/>
      <c r="P563" s="60"/>
      <c r="AB563" s="60"/>
      <c r="AO563" s="60"/>
    </row>
    <row r="564" ht="14.25" customHeight="1" spans="4:41">
      <c r="D564" s="60"/>
      <c r="H564" s="60"/>
      <c r="L564" s="60"/>
      <c r="P564" s="60"/>
      <c r="AB564" s="60"/>
      <c r="AO564" s="60"/>
    </row>
    <row r="565" ht="14.25" customHeight="1" spans="4:41">
      <c r="D565" s="60"/>
      <c r="H565" s="60"/>
      <c r="L565" s="60"/>
      <c r="P565" s="60"/>
      <c r="AB565" s="60"/>
      <c r="AO565" s="60"/>
    </row>
    <row r="566" ht="14.25" customHeight="1" spans="4:41">
      <c r="D566" s="60"/>
      <c r="H566" s="60"/>
      <c r="L566" s="60"/>
      <c r="P566" s="60"/>
      <c r="AB566" s="60"/>
      <c r="AO566" s="60"/>
    </row>
    <row r="567" ht="14.25" customHeight="1" spans="4:41">
      <c r="D567" s="60"/>
      <c r="H567" s="60"/>
      <c r="L567" s="60"/>
      <c r="P567" s="60"/>
      <c r="AB567" s="60"/>
      <c r="AO567" s="60"/>
    </row>
    <row r="568" ht="14.25" customHeight="1" spans="4:41">
      <c r="D568" s="60"/>
      <c r="H568" s="60"/>
      <c r="L568" s="60"/>
      <c r="P568" s="60"/>
      <c r="AB568" s="60"/>
      <c r="AO568" s="60"/>
    </row>
    <row r="569" ht="14.25" customHeight="1" spans="4:41">
      <c r="D569" s="60"/>
      <c r="H569" s="60"/>
      <c r="L569" s="60"/>
      <c r="P569" s="60"/>
      <c r="AB569" s="60"/>
      <c r="AO569" s="60"/>
    </row>
    <row r="570" ht="14.25" customHeight="1" spans="4:41">
      <c r="D570" s="60"/>
      <c r="H570" s="60"/>
      <c r="L570" s="60"/>
      <c r="P570" s="60"/>
      <c r="AB570" s="60"/>
      <c r="AO570" s="60"/>
    </row>
    <row r="571" ht="14.25" customHeight="1" spans="4:41">
      <c r="D571" s="60"/>
      <c r="H571" s="60"/>
      <c r="L571" s="60"/>
      <c r="P571" s="60"/>
      <c r="AB571" s="60"/>
      <c r="AO571" s="60"/>
    </row>
    <row r="572" ht="14.25" customHeight="1" spans="4:41">
      <c r="D572" s="60"/>
      <c r="H572" s="60"/>
      <c r="L572" s="60"/>
      <c r="P572" s="60"/>
      <c r="AB572" s="60"/>
      <c r="AO572" s="60"/>
    </row>
    <row r="573" ht="14.25" customHeight="1" spans="4:41">
      <c r="D573" s="60"/>
      <c r="H573" s="60"/>
      <c r="L573" s="60"/>
      <c r="P573" s="60"/>
      <c r="AB573" s="60"/>
      <c r="AO573" s="60"/>
    </row>
    <row r="574" ht="14.25" customHeight="1" spans="4:41">
      <c r="D574" s="60"/>
      <c r="H574" s="60"/>
      <c r="L574" s="60"/>
      <c r="P574" s="60"/>
      <c r="AB574" s="60"/>
      <c r="AO574" s="60"/>
    </row>
    <row r="575" ht="14.25" customHeight="1" spans="4:41">
      <c r="D575" s="60"/>
      <c r="H575" s="60"/>
      <c r="L575" s="60"/>
      <c r="P575" s="60"/>
      <c r="AB575" s="60"/>
      <c r="AO575" s="60"/>
    </row>
    <row r="576" ht="14.25" customHeight="1" spans="4:41">
      <c r="D576" s="60"/>
      <c r="H576" s="60"/>
      <c r="L576" s="60"/>
      <c r="P576" s="60"/>
      <c r="AB576" s="60"/>
      <c r="AO576" s="60"/>
    </row>
    <row r="577" ht="14.25" customHeight="1" spans="4:41">
      <c r="D577" s="60"/>
      <c r="H577" s="60"/>
      <c r="L577" s="60"/>
      <c r="P577" s="60"/>
      <c r="AB577" s="60"/>
      <c r="AO577" s="60"/>
    </row>
    <row r="578" ht="14.25" customHeight="1" spans="4:41">
      <c r="D578" s="60"/>
      <c r="H578" s="60"/>
      <c r="L578" s="60"/>
      <c r="P578" s="60"/>
      <c r="AB578" s="60"/>
      <c r="AO578" s="60"/>
    </row>
    <row r="579" ht="14.25" customHeight="1" spans="4:41">
      <c r="D579" s="60"/>
      <c r="H579" s="60"/>
      <c r="L579" s="60"/>
      <c r="P579" s="60"/>
      <c r="AB579" s="60"/>
      <c r="AO579" s="60"/>
    </row>
    <row r="580" ht="14.25" customHeight="1" spans="4:41">
      <c r="D580" s="60"/>
      <c r="H580" s="60"/>
      <c r="L580" s="60"/>
      <c r="P580" s="60"/>
      <c r="AB580" s="60"/>
      <c r="AO580" s="60"/>
    </row>
    <row r="581" ht="14.25" customHeight="1" spans="4:41">
      <c r="D581" s="60"/>
      <c r="H581" s="60"/>
      <c r="L581" s="60"/>
      <c r="P581" s="60"/>
      <c r="AB581" s="60"/>
      <c r="AO581" s="60"/>
    </row>
    <row r="582" ht="14.25" customHeight="1" spans="4:41">
      <c r="D582" s="60"/>
      <c r="H582" s="60"/>
      <c r="L582" s="60"/>
      <c r="P582" s="60"/>
      <c r="AB582" s="60"/>
      <c r="AO582" s="60"/>
    </row>
    <row r="583" ht="14.25" customHeight="1" spans="4:41">
      <c r="D583" s="60"/>
      <c r="H583" s="60"/>
      <c r="L583" s="60"/>
      <c r="P583" s="60"/>
      <c r="AB583" s="60"/>
      <c r="AO583" s="60"/>
    </row>
    <row r="584" ht="14.25" customHeight="1" spans="4:41">
      <c r="D584" s="60"/>
      <c r="H584" s="60"/>
      <c r="L584" s="60"/>
      <c r="P584" s="60"/>
      <c r="AB584" s="60"/>
      <c r="AO584" s="60"/>
    </row>
    <row r="585" ht="14.25" customHeight="1" spans="4:41">
      <c r="D585" s="60"/>
      <c r="H585" s="60"/>
      <c r="L585" s="60"/>
      <c r="P585" s="60"/>
      <c r="AB585" s="60"/>
      <c r="AO585" s="60"/>
    </row>
    <row r="586" ht="14.25" customHeight="1" spans="4:41">
      <c r="D586" s="60"/>
      <c r="H586" s="60"/>
      <c r="L586" s="60"/>
      <c r="P586" s="60"/>
      <c r="AB586" s="60"/>
      <c r="AO586" s="60"/>
    </row>
    <row r="587" ht="14.25" customHeight="1" spans="4:41">
      <c r="D587" s="60"/>
      <c r="H587" s="60"/>
      <c r="L587" s="60"/>
      <c r="P587" s="60"/>
      <c r="AB587" s="60"/>
      <c r="AO587" s="60"/>
    </row>
    <row r="588" ht="14.25" customHeight="1" spans="4:41">
      <c r="D588" s="60"/>
      <c r="H588" s="60"/>
      <c r="L588" s="60"/>
      <c r="P588" s="60"/>
      <c r="AB588" s="60"/>
      <c r="AO588" s="60"/>
    </row>
    <row r="589" ht="14.25" customHeight="1" spans="4:41">
      <c r="D589" s="60"/>
      <c r="H589" s="60"/>
      <c r="L589" s="60"/>
      <c r="P589" s="60"/>
      <c r="AB589" s="60"/>
      <c r="AO589" s="60"/>
    </row>
    <row r="590" ht="14.25" customHeight="1" spans="4:41">
      <c r="D590" s="60"/>
      <c r="H590" s="60"/>
      <c r="L590" s="60"/>
      <c r="P590" s="60"/>
      <c r="AB590" s="60"/>
      <c r="AO590" s="60"/>
    </row>
    <row r="591" ht="14.25" customHeight="1" spans="4:41">
      <c r="D591" s="60"/>
      <c r="H591" s="60"/>
      <c r="L591" s="60"/>
      <c r="P591" s="60"/>
      <c r="AB591" s="60"/>
      <c r="AO591" s="60"/>
    </row>
    <row r="592" ht="14.25" customHeight="1" spans="4:41">
      <c r="D592" s="60"/>
      <c r="H592" s="60"/>
      <c r="L592" s="60"/>
      <c r="P592" s="60"/>
      <c r="AB592" s="60"/>
      <c r="AO592" s="60"/>
    </row>
    <row r="593" ht="14.25" customHeight="1" spans="4:41">
      <c r="D593" s="60"/>
      <c r="H593" s="60"/>
      <c r="L593" s="60"/>
      <c r="P593" s="60"/>
      <c r="AB593" s="60"/>
      <c r="AO593" s="60"/>
    </row>
    <row r="594" ht="14.25" customHeight="1" spans="4:41">
      <c r="D594" s="60"/>
      <c r="H594" s="60"/>
      <c r="L594" s="60"/>
      <c r="P594" s="60"/>
      <c r="AB594" s="60"/>
      <c r="AO594" s="60"/>
    </row>
    <row r="595" ht="14.25" customHeight="1" spans="4:41">
      <c r="D595" s="60"/>
      <c r="H595" s="60"/>
      <c r="L595" s="60"/>
      <c r="P595" s="60"/>
      <c r="AB595" s="60"/>
      <c r="AO595" s="60"/>
    </row>
    <row r="596" ht="14.25" customHeight="1" spans="4:41">
      <c r="D596" s="60"/>
      <c r="H596" s="60"/>
      <c r="L596" s="60"/>
      <c r="P596" s="60"/>
      <c r="AB596" s="60"/>
      <c r="AO596" s="60"/>
    </row>
    <row r="597" ht="14.25" customHeight="1" spans="4:41">
      <c r="D597" s="60"/>
      <c r="H597" s="60"/>
      <c r="L597" s="60"/>
      <c r="P597" s="60"/>
      <c r="AB597" s="60"/>
      <c r="AO597" s="60"/>
    </row>
    <row r="598" ht="14.25" customHeight="1" spans="4:41">
      <c r="D598" s="60"/>
      <c r="H598" s="60"/>
      <c r="L598" s="60"/>
      <c r="P598" s="60"/>
      <c r="AB598" s="60"/>
      <c r="AO598" s="60"/>
    </row>
    <row r="599" ht="14.25" customHeight="1" spans="4:41">
      <c r="D599" s="60"/>
      <c r="H599" s="60"/>
      <c r="L599" s="60"/>
      <c r="P599" s="60"/>
      <c r="AB599" s="60"/>
      <c r="AO599" s="60"/>
    </row>
    <row r="600" ht="14.25" customHeight="1" spans="4:41">
      <c r="D600" s="60"/>
      <c r="H600" s="60"/>
      <c r="L600" s="60"/>
      <c r="P600" s="60"/>
      <c r="AB600" s="60"/>
      <c r="AO600" s="60"/>
    </row>
    <row r="601" ht="14.25" customHeight="1" spans="4:41">
      <c r="D601" s="60"/>
      <c r="H601" s="60"/>
      <c r="L601" s="60"/>
      <c r="P601" s="60"/>
      <c r="AB601" s="60"/>
      <c r="AO601" s="60"/>
    </row>
    <row r="602" ht="14.25" customHeight="1" spans="4:41">
      <c r="D602" s="60"/>
      <c r="H602" s="60"/>
      <c r="L602" s="60"/>
      <c r="P602" s="60"/>
      <c r="AB602" s="60"/>
      <c r="AO602" s="60"/>
    </row>
    <row r="603" ht="14.25" customHeight="1" spans="4:41">
      <c r="D603" s="60"/>
      <c r="H603" s="60"/>
      <c r="L603" s="60"/>
      <c r="P603" s="60"/>
      <c r="AB603" s="60"/>
      <c r="AO603" s="60"/>
    </row>
    <row r="604" ht="14.25" customHeight="1" spans="4:41">
      <c r="D604" s="60"/>
      <c r="H604" s="60"/>
      <c r="L604" s="60"/>
      <c r="P604" s="60"/>
      <c r="AB604" s="60"/>
      <c r="AO604" s="60"/>
    </row>
    <row r="605" ht="14.25" customHeight="1" spans="4:41">
      <c r="D605" s="60"/>
      <c r="H605" s="60"/>
      <c r="L605" s="60"/>
      <c r="P605" s="60"/>
      <c r="AB605" s="60"/>
      <c r="AO605" s="60"/>
    </row>
    <row r="606" ht="14.25" customHeight="1" spans="4:41">
      <c r="D606" s="60"/>
      <c r="H606" s="60"/>
      <c r="L606" s="60"/>
      <c r="P606" s="60"/>
      <c r="AB606" s="60"/>
      <c r="AO606" s="60"/>
    </row>
    <row r="607" ht="14.25" customHeight="1" spans="4:41">
      <c r="D607" s="60"/>
      <c r="H607" s="60"/>
      <c r="L607" s="60"/>
      <c r="P607" s="60"/>
      <c r="AB607" s="60"/>
      <c r="AO607" s="60"/>
    </row>
    <row r="608" ht="14.25" customHeight="1" spans="4:41">
      <c r="D608" s="60"/>
      <c r="H608" s="60"/>
      <c r="L608" s="60"/>
      <c r="P608" s="60"/>
      <c r="AB608" s="60"/>
      <c r="AO608" s="60"/>
    </row>
    <row r="609" ht="14.25" customHeight="1" spans="4:41">
      <c r="D609" s="60"/>
      <c r="H609" s="60"/>
      <c r="L609" s="60"/>
      <c r="P609" s="60"/>
      <c r="AB609" s="60"/>
      <c r="AO609" s="60"/>
    </row>
    <row r="610" ht="14.25" customHeight="1" spans="4:41">
      <c r="D610" s="60"/>
      <c r="H610" s="60"/>
      <c r="L610" s="60"/>
      <c r="P610" s="60"/>
      <c r="AB610" s="60"/>
      <c r="AO610" s="60"/>
    </row>
    <row r="611" ht="14.25" customHeight="1" spans="4:41">
      <c r="D611" s="60"/>
      <c r="H611" s="60"/>
      <c r="L611" s="60"/>
      <c r="P611" s="60"/>
      <c r="AB611" s="60"/>
      <c r="AO611" s="60"/>
    </row>
    <row r="612" ht="14.25" customHeight="1" spans="4:41">
      <c r="D612" s="60"/>
      <c r="H612" s="60"/>
      <c r="L612" s="60"/>
      <c r="P612" s="60"/>
      <c r="AB612" s="60"/>
      <c r="AO612" s="60"/>
    </row>
    <row r="613" ht="14.25" customHeight="1" spans="4:41">
      <c r="D613" s="60"/>
      <c r="H613" s="60"/>
      <c r="L613" s="60"/>
      <c r="P613" s="60"/>
      <c r="AB613" s="60"/>
      <c r="AO613" s="60"/>
    </row>
    <row r="614" ht="14.25" customHeight="1" spans="4:41">
      <c r="D614" s="60"/>
      <c r="H614" s="60"/>
      <c r="L614" s="60"/>
      <c r="P614" s="60"/>
      <c r="AB614" s="60"/>
      <c r="AO614" s="60"/>
    </row>
    <row r="615" ht="14.25" customHeight="1" spans="4:41">
      <c r="D615" s="60"/>
      <c r="H615" s="60"/>
      <c r="L615" s="60"/>
      <c r="P615" s="60"/>
      <c r="AB615" s="60"/>
      <c r="AO615" s="60"/>
    </row>
    <row r="616" ht="14.25" customHeight="1" spans="4:41">
      <c r="D616" s="60"/>
      <c r="H616" s="60"/>
      <c r="L616" s="60"/>
      <c r="P616" s="60"/>
      <c r="AB616" s="60"/>
      <c r="AO616" s="60"/>
    </row>
    <row r="617" ht="14.25" customHeight="1" spans="4:41">
      <c r="D617" s="60"/>
      <c r="H617" s="60"/>
      <c r="L617" s="60"/>
      <c r="P617" s="60"/>
      <c r="AB617" s="60"/>
      <c r="AO617" s="60"/>
    </row>
    <row r="618" ht="14.25" customHeight="1" spans="4:41">
      <c r="D618" s="60"/>
      <c r="H618" s="60"/>
      <c r="L618" s="60"/>
      <c r="P618" s="60"/>
      <c r="AB618" s="60"/>
      <c r="AO618" s="60"/>
    </row>
    <row r="619" ht="14.25" customHeight="1" spans="4:41">
      <c r="D619" s="60"/>
      <c r="H619" s="60"/>
      <c r="L619" s="60"/>
      <c r="P619" s="60"/>
      <c r="AB619" s="60"/>
      <c r="AO619" s="60"/>
    </row>
    <row r="620" ht="14.25" customHeight="1" spans="4:41">
      <c r="D620" s="60"/>
      <c r="H620" s="60"/>
      <c r="L620" s="60"/>
      <c r="P620" s="60"/>
      <c r="AB620" s="60"/>
      <c r="AO620" s="60"/>
    </row>
    <row r="621" ht="14.25" customHeight="1" spans="4:41">
      <c r="D621" s="60"/>
      <c r="H621" s="60"/>
      <c r="L621" s="60"/>
      <c r="P621" s="60"/>
      <c r="AB621" s="60"/>
      <c r="AO621" s="60"/>
    </row>
    <row r="622" ht="14.25" customHeight="1" spans="4:41">
      <c r="D622" s="60"/>
      <c r="H622" s="60"/>
      <c r="L622" s="60"/>
      <c r="P622" s="60"/>
      <c r="AB622" s="60"/>
      <c r="AO622" s="60"/>
    </row>
    <row r="623" ht="14.25" customHeight="1" spans="4:41">
      <c r="D623" s="60"/>
      <c r="H623" s="60"/>
      <c r="L623" s="60"/>
      <c r="P623" s="60"/>
      <c r="AB623" s="60"/>
      <c r="AO623" s="60"/>
    </row>
    <row r="624" ht="14.25" customHeight="1" spans="4:41">
      <c r="D624" s="60"/>
      <c r="H624" s="60"/>
      <c r="L624" s="60"/>
      <c r="P624" s="60"/>
      <c r="AB624" s="60"/>
      <c r="AO624" s="60"/>
    </row>
    <row r="625" ht="14.25" customHeight="1" spans="4:41">
      <c r="D625" s="60"/>
      <c r="H625" s="60"/>
      <c r="L625" s="60"/>
      <c r="P625" s="60"/>
      <c r="AB625" s="60"/>
      <c r="AO625" s="60"/>
    </row>
    <row r="626" ht="14.25" customHeight="1" spans="4:41">
      <c r="D626" s="60"/>
      <c r="H626" s="60"/>
      <c r="L626" s="60"/>
      <c r="P626" s="60"/>
      <c r="AB626" s="60"/>
      <c r="AO626" s="60"/>
    </row>
    <row r="627" ht="14.25" customHeight="1" spans="4:41">
      <c r="D627" s="60"/>
      <c r="H627" s="60"/>
      <c r="L627" s="60"/>
      <c r="P627" s="60"/>
      <c r="AB627" s="60"/>
      <c r="AO627" s="60"/>
    </row>
    <row r="628" ht="14.25" customHeight="1" spans="4:41">
      <c r="D628" s="60"/>
      <c r="H628" s="60"/>
      <c r="L628" s="60"/>
      <c r="P628" s="60"/>
      <c r="AB628" s="60"/>
      <c r="AO628" s="60"/>
    </row>
    <row r="629" ht="14.25" customHeight="1" spans="4:41">
      <c r="D629" s="60"/>
      <c r="H629" s="60"/>
      <c r="L629" s="60"/>
      <c r="P629" s="60"/>
      <c r="AB629" s="60"/>
      <c r="AO629" s="60"/>
    </row>
    <row r="630" ht="14.25" customHeight="1" spans="4:41">
      <c r="D630" s="60"/>
      <c r="H630" s="60"/>
      <c r="L630" s="60"/>
      <c r="P630" s="60"/>
      <c r="AB630" s="60"/>
      <c r="AO630" s="60"/>
    </row>
    <row r="631" ht="14.25" customHeight="1" spans="4:41">
      <c r="D631" s="60"/>
      <c r="H631" s="60"/>
      <c r="L631" s="60"/>
      <c r="P631" s="60"/>
      <c r="AB631" s="60"/>
      <c r="AO631" s="60"/>
    </row>
    <row r="632" ht="14.25" customHeight="1" spans="4:41">
      <c r="D632" s="60"/>
      <c r="H632" s="60"/>
      <c r="L632" s="60"/>
      <c r="P632" s="60"/>
      <c r="AB632" s="60"/>
      <c r="AO632" s="60"/>
    </row>
    <row r="633" ht="14.25" customHeight="1" spans="4:41">
      <c r="D633" s="60"/>
      <c r="H633" s="60"/>
      <c r="L633" s="60"/>
      <c r="P633" s="60"/>
      <c r="AB633" s="60"/>
      <c r="AO633" s="60"/>
    </row>
    <row r="634" ht="14.25" customHeight="1" spans="4:41">
      <c r="D634" s="60"/>
      <c r="H634" s="60"/>
      <c r="L634" s="60"/>
      <c r="P634" s="60"/>
      <c r="AB634" s="60"/>
      <c r="AO634" s="60"/>
    </row>
    <row r="635" ht="14.25" customHeight="1" spans="4:41">
      <c r="D635" s="60"/>
      <c r="H635" s="60"/>
      <c r="L635" s="60"/>
      <c r="P635" s="60"/>
      <c r="AB635" s="60"/>
      <c r="AO635" s="60"/>
    </row>
    <row r="636" ht="14.25" customHeight="1" spans="4:41">
      <c r="D636" s="60"/>
      <c r="H636" s="60"/>
      <c r="L636" s="60"/>
      <c r="P636" s="60"/>
      <c r="AB636" s="60"/>
      <c r="AO636" s="60"/>
    </row>
    <row r="637" ht="14.25" customHeight="1" spans="4:41">
      <c r="D637" s="60"/>
      <c r="H637" s="60"/>
      <c r="L637" s="60"/>
      <c r="P637" s="60"/>
      <c r="AB637" s="60"/>
      <c r="AO637" s="60"/>
    </row>
    <row r="638" ht="14.25" customHeight="1" spans="4:41">
      <c r="D638" s="60"/>
      <c r="H638" s="60"/>
      <c r="L638" s="60"/>
      <c r="P638" s="60"/>
      <c r="AB638" s="60"/>
      <c r="AO638" s="60"/>
    </row>
    <row r="639" ht="14.25" customHeight="1" spans="4:41">
      <c r="D639" s="60"/>
      <c r="H639" s="60"/>
      <c r="L639" s="60"/>
      <c r="P639" s="60"/>
      <c r="AB639" s="60"/>
      <c r="AO639" s="60"/>
    </row>
    <row r="640" ht="14.25" customHeight="1" spans="4:41">
      <c r="D640" s="60"/>
      <c r="H640" s="60"/>
      <c r="L640" s="60"/>
      <c r="P640" s="60"/>
      <c r="AB640" s="60"/>
      <c r="AO640" s="60"/>
    </row>
    <row r="641" ht="14.25" customHeight="1" spans="4:41">
      <c r="D641" s="60"/>
      <c r="H641" s="60"/>
      <c r="L641" s="60"/>
      <c r="P641" s="60"/>
      <c r="AB641" s="60"/>
      <c r="AO641" s="60"/>
    </row>
    <row r="642" ht="14.25" customHeight="1" spans="4:41">
      <c r="D642" s="60"/>
      <c r="H642" s="60"/>
      <c r="L642" s="60"/>
      <c r="P642" s="60"/>
      <c r="AB642" s="60"/>
      <c r="AO642" s="60"/>
    </row>
    <row r="643" ht="14.25" customHeight="1" spans="4:41">
      <c r="D643" s="60"/>
      <c r="H643" s="60"/>
      <c r="L643" s="60"/>
      <c r="P643" s="60"/>
      <c r="AB643" s="60"/>
      <c r="AO643" s="60"/>
    </row>
    <row r="644" ht="14.25" customHeight="1" spans="4:41">
      <c r="D644" s="60"/>
      <c r="H644" s="60"/>
      <c r="L644" s="60"/>
      <c r="P644" s="60"/>
      <c r="AB644" s="60"/>
      <c r="AO644" s="60"/>
    </row>
    <row r="645" ht="14.25" customHeight="1" spans="4:41">
      <c r="D645" s="60"/>
      <c r="H645" s="60"/>
      <c r="L645" s="60"/>
      <c r="P645" s="60"/>
      <c r="AB645" s="60"/>
      <c r="AO645" s="60"/>
    </row>
    <row r="646" ht="14.25" customHeight="1" spans="4:41">
      <c r="D646" s="60"/>
      <c r="H646" s="60"/>
      <c r="L646" s="60"/>
      <c r="P646" s="60"/>
      <c r="AB646" s="60"/>
      <c r="AO646" s="60"/>
    </row>
    <row r="647" ht="14.25" customHeight="1" spans="4:41">
      <c r="D647" s="60"/>
      <c r="H647" s="60"/>
      <c r="L647" s="60"/>
      <c r="P647" s="60"/>
      <c r="AB647" s="60"/>
      <c r="AO647" s="60"/>
    </row>
    <row r="648" ht="14.25" customHeight="1" spans="4:41">
      <c r="D648" s="60"/>
      <c r="H648" s="60"/>
      <c r="L648" s="60"/>
      <c r="P648" s="60"/>
      <c r="AB648" s="60"/>
      <c r="AO648" s="60"/>
    </row>
    <row r="649" ht="14.25" customHeight="1" spans="4:41">
      <c r="D649" s="60"/>
      <c r="H649" s="60"/>
      <c r="L649" s="60"/>
      <c r="P649" s="60"/>
      <c r="AB649" s="60"/>
      <c r="AO649" s="60"/>
    </row>
    <row r="650" ht="14.25" customHeight="1" spans="4:41">
      <c r="D650" s="60"/>
      <c r="H650" s="60"/>
      <c r="L650" s="60"/>
      <c r="P650" s="60"/>
      <c r="AB650" s="60"/>
      <c r="AO650" s="60"/>
    </row>
    <row r="651" ht="14.25" customHeight="1" spans="4:41">
      <c r="D651" s="60"/>
      <c r="H651" s="60"/>
      <c r="L651" s="60"/>
      <c r="P651" s="60"/>
      <c r="AB651" s="60"/>
      <c r="AO651" s="60"/>
    </row>
    <row r="652" ht="14.25" customHeight="1" spans="4:41">
      <c r="D652" s="60"/>
      <c r="H652" s="60"/>
      <c r="L652" s="60"/>
      <c r="P652" s="60"/>
      <c r="AB652" s="60"/>
      <c r="AO652" s="60"/>
    </row>
    <row r="653" ht="14.25" customHeight="1" spans="4:41">
      <c r="D653" s="60"/>
      <c r="H653" s="60"/>
      <c r="L653" s="60"/>
      <c r="P653" s="60"/>
      <c r="AB653" s="60"/>
      <c r="AO653" s="60"/>
    </row>
    <row r="654" ht="14.25" customHeight="1" spans="4:41">
      <c r="D654" s="60"/>
      <c r="H654" s="60"/>
      <c r="L654" s="60"/>
      <c r="P654" s="60"/>
      <c r="AB654" s="60"/>
      <c r="AO654" s="60"/>
    </row>
    <row r="655" ht="14.25" customHeight="1" spans="4:41">
      <c r="D655" s="60"/>
      <c r="H655" s="60"/>
      <c r="L655" s="60"/>
      <c r="P655" s="60"/>
      <c r="AB655" s="60"/>
      <c r="AO655" s="60"/>
    </row>
    <row r="656" ht="14.25" customHeight="1" spans="4:41">
      <c r="D656" s="60"/>
      <c r="H656" s="60"/>
      <c r="L656" s="60"/>
      <c r="P656" s="60"/>
      <c r="AB656" s="60"/>
      <c r="AO656" s="60"/>
    </row>
    <row r="657" ht="14.25" customHeight="1" spans="4:41">
      <c r="D657" s="60"/>
      <c r="H657" s="60"/>
      <c r="L657" s="60"/>
      <c r="P657" s="60"/>
      <c r="AB657" s="60"/>
      <c r="AO657" s="60"/>
    </row>
    <row r="658" ht="14.25" customHeight="1" spans="4:41">
      <c r="D658" s="60"/>
      <c r="H658" s="60"/>
      <c r="L658" s="60"/>
      <c r="P658" s="60"/>
      <c r="AB658" s="60"/>
      <c r="AO658" s="60"/>
    </row>
    <row r="659" ht="14.25" customHeight="1" spans="4:41">
      <c r="D659" s="60"/>
      <c r="H659" s="60"/>
      <c r="L659" s="60"/>
      <c r="P659" s="60"/>
      <c r="AB659" s="60"/>
      <c r="AO659" s="60"/>
    </row>
    <row r="660" ht="14.25" customHeight="1" spans="4:41">
      <c r="D660" s="60"/>
      <c r="H660" s="60"/>
      <c r="L660" s="60"/>
      <c r="P660" s="60"/>
      <c r="AB660" s="60"/>
      <c r="AO660" s="60"/>
    </row>
    <row r="661" ht="14.25" customHeight="1" spans="4:41">
      <c r="D661" s="60"/>
      <c r="H661" s="60"/>
      <c r="L661" s="60"/>
      <c r="P661" s="60"/>
      <c r="AB661" s="60"/>
      <c r="AO661" s="60"/>
    </row>
    <row r="662" ht="14.25" customHeight="1" spans="4:41">
      <c r="D662" s="60"/>
      <c r="H662" s="60"/>
      <c r="L662" s="60"/>
      <c r="P662" s="60"/>
      <c r="AB662" s="60"/>
      <c r="AO662" s="60"/>
    </row>
    <row r="663" ht="14.25" customHeight="1" spans="4:41">
      <c r="D663" s="60"/>
      <c r="H663" s="60"/>
      <c r="L663" s="60"/>
      <c r="P663" s="60"/>
      <c r="AB663" s="60"/>
      <c r="AO663" s="60"/>
    </row>
    <row r="664" ht="14.25" customHeight="1" spans="4:41">
      <c r="D664" s="60"/>
      <c r="H664" s="60"/>
      <c r="L664" s="60"/>
      <c r="P664" s="60"/>
      <c r="AB664" s="60"/>
      <c r="AO664" s="60"/>
    </row>
    <row r="665" ht="14.25" customHeight="1" spans="4:41">
      <c r="D665" s="60"/>
      <c r="H665" s="60"/>
      <c r="L665" s="60"/>
      <c r="P665" s="60"/>
      <c r="AB665" s="60"/>
      <c r="AO665" s="60"/>
    </row>
    <row r="666" ht="14.25" customHeight="1" spans="4:41">
      <c r="D666" s="60"/>
      <c r="H666" s="60"/>
      <c r="L666" s="60"/>
      <c r="P666" s="60"/>
      <c r="AB666" s="60"/>
      <c r="AO666" s="60"/>
    </row>
    <row r="667" ht="14.25" customHeight="1" spans="4:41">
      <c r="D667" s="60"/>
      <c r="H667" s="60"/>
      <c r="L667" s="60"/>
      <c r="P667" s="60"/>
      <c r="AB667" s="60"/>
      <c r="AO667" s="60"/>
    </row>
    <row r="668" ht="14.25" customHeight="1" spans="4:41">
      <c r="D668" s="60"/>
      <c r="H668" s="60"/>
      <c r="L668" s="60"/>
      <c r="P668" s="60"/>
      <c r="AB668" s="60"/>
      <c r="AO668" s="60"/>
    </row>
    <row r="669" ht="14.25" customHeight="1" spans="4:41">
      <c r="D669" s="60"/>
      <c r="H669" s="60"/>
      <c r="L669" s="60"/>
      <c r="P669" s="60"/>
      <c r="AB669" s="60"/>
      <c r="AO669" s="60"/>
    </row>
    <row r="670" ht="14.25" customHeight="1" spans="4:41">
      <c r="D670" s="60"/>
      <c r="H670" s="60"/>
      <c r="L670" s="60"/>
      <c r="P670" s="60"/>
      <c r="AB670" s="60"/>
      <c r="AO670" s="60"/>
    </row>
    <row r="671" ht="14.25" customHeight="1" spans="4:41">
      <c r="D671" s="60"/>
      <c r="H671" s="60"/>
      <c r="L671" s="60"/>
      <c r="P671" s="60"/>
      <c r="AB671" s="60"/>
      <c r="AO671" s="60"/>
    </row>
    <row r="672" ht="14.25" customHeight="1" spans="4:41">
      <c r="D672" s="60"/>
      <c r="H672" s="60"/>
      <c r="L672" s="60"/>
      <c r="P672" s="60"/>
      <c r="AB672" s="60"/>
      <c r="AO672" s="60"/>
    </row>
    <row r="673" ht="14.25" customHeight="1" spans="4:41">
      <c r="D673" s="60"/>
      <c r="H673" s="60"/>
      <c r="L673" s="60"/>
      <c r="P673" s="60"/>
      <c r="AB673" s="60"/>
      <c r="AO673" s="60"/>
    </row>
    <row r="674" ht="14.25" customHeight="1" spans="4:41">
      <c r="D674" s="60"/>
      <c r="H674" s="60"/>
      <c r="L674" s="60"/>
      <c r="P674" s="60"/>
      <c r="AB674" s="60"/>
      <c r="AO674" s="60"/>
    </row>
    <row r="675" ht="14.25" customHeight="1" spans="4:41">
      <c r="D675" s="60"/>
      <c r="H675" s="60"/>
      <c r="L675" s="60"/>
      <c r="P675" s="60"/>
      <c r="AB675" s="60"/>
      <c r="AO675" s="60"/>
    </row>
    <row r="676" ht="14.25" customHeight="1" spans="4:41">
      <c r="D676" s="60"/>
      <c r="H676" s="60"/>
      <c r="L676" s="60"/>
      <c r="P676" s="60"/>
      <c r="AB676" s="60"/>
      <c r="AO676" s="60"/>
    </row>
    <row r="677" ht="14.25" customHeight="1" spans="4:41">
      <c r="D677" s="60"/>
      <c r="H677" s="60"/>
      <c r="L677" s="60"/>
      <c r="P677" s="60"/>
      <c r="AB677" s="60"/>
      <c r="AO677" s="60"/>
    </row>
    <row r="678" ht="14.25" customHeight="1" spans="4:41">
      <c r="D678" s="60"/>
      <c r="H678" s="60"/>
      <c r="L678" s="60"/>
      <c r="P678" s="60"/>
      <c r="AB678" s="60"/>
      <c r="AO678" s="60"/>
    </row>
    <row r="679" ht="14.25" customHeight="1" spans="4:41">
      <c r="D679" s="60"/>
      <c r="H679" s="60"/>
      <c r="L679" s="60"/>
      <c r="P679" s="60"/>
      <c r="AB679" s="60"/>
      <c r="AO679" s="60"/>
    </row>
    <row r="680" ht="14.25" customHeight="1" spans="4:41">
      <c r="D680" s="60"/>
      <c r="H680" s="60"/>
      <c r="L680" s="60"/>
      <c r="P680" s="60"/>
      <c r="AB680" s="60"/>
      <c r="AO680" s="60"/>
    </row>
    <row r="681" ht="14.25" customHeight="1" spans="4:41">
      <c r="D681" s="60"/>
      <c r="H681" s="60"/>
      <c r="L681" s="60"/>
      <c r="P681" s="60"/>
      <c r="AB681" s="60"/>
      <c r="AO681" s="60"/>
    </row>
    <row r="682" ht="14.25" customHeight="1" spans="4:41">
      <c r="D682" s="60"/>
      <c r="H682" s="60"/>
      <c r="L682" s="60"/>
      <c r="P682" s="60"/>
      <c r="AB682" s="60"/>
      <c r="AO682" s="60"/>
    </row>
    <row r="683" ht="14.25" customHeight="1" spans="4:41">
      <c r="D683" s="60"/>
      <c r="H683" s="60"/>
      <c r="L683" s="60"/>
      <c r="P683" s="60"/>
      <c r="AB683" s="60"/>
      <c r="AO683" s="60"/>
    </row>
    <row r="684" ht="14.25" customHeight="1" spans="4:41">
      <c r="D684" s="60"/>
      <c r="H684" s="60"/>
      <c r="L684" s="60"/>
      <c r="P684" s="60"/>
      <c r="AB684" s="60"/>
      <c r="AO684" s="60"/>
    </row>
    <row r="685" ht="14.25" customHeight="1" spans="4:41">
      <c r="D685" s="60"/>
      <c r="H685" s="60"/>
      <c r="L685" s="60"/>
      <c r="P685" s="60"/>
      <c r="AB685" s="60"/>
      <c r="AO685" s="60"/>
    </row>
    <row r="686" ht="14.25" customHeight="1" spans="4:41">
      <c r="D686" s="60"/>
      <c r="H686" s="60"/>
      <c r="L686" s="60"/>
      <c r="P686" s="60"/>
      <c r="AB686" s="60"/>
      <c r="AO686" s="60"/>
    </row>
    <row r="687" ht="14.25" customHeight="1" spans="4:41">
      <c r="D687" s="60"/>
      <c r="H687" s="60"/>
      <c r="L687" s="60"/>
      <c r="P687" s="60"/>
      <c r="AB687" s="60"/>
      <c r="AO687" s="60"/>
    </row>
    <row r="688" ht="14.25" customHeight="1" spans="4:41">
      <c r="D688" s="60"/>
      <c r="H688" s="60"/>
      <c r="L688" s="60"/>
      <c r="P688" s="60"/>
      <c r="AB688" s="60"/>
      <c r="AO688" s="60"/>
    </row>
    <row r="689" ht="14.25" customHeight="1" spans="4:41">
      <c r="D689" s="60"/>
      <c r="H689" s="60"/>
      <c r="L689" s="60"/>
      <c r="P689" s="60"/>
      <c r="AB689" s="60"/>
      <c r="AO689" s="60"/>
    </row>
    <row r="690" ht="14.25" customHeight="1" spans="4:41">
      <c r="D690" s="60"/>
      <c r="H690" s="60"/>
      <c r="L690" s="60"/>
      <c r="P690" s="60"/>
      <c r="AB690" s="60"/>
      <c r="AO690" s="60"/>
    </row>
    <row r="691" ht="14.25" customHeight="1" spans="4:41">
      <c r="D691" s="60"/>
      <c r="H691" s="60"/>
      <c r="L691" s="60"/>
      <c r="P691" s="60"/>
      <c r="AB691" s="60"/>
      <c r="AO691" s="60"/>
    </row>
    <row r="692" ht="14.25" customHeight="1" spans="4:41">
      <c r="D692" s="60"/>
      <c r="H692" s="60"/>
      <c r="L692" s="60"/>
      <c r="P692" s="60"/>
      <c r="AB692" s="60"/>
      <c r="AO692" s="60"/>
    </row>
    <row r="693" ht="14.25" customHeight="1" spans="4:41">
      <c r="D693" s="60"/>
      <c r="H693" s="60"/>
      <c r="L693" s="60"/>
      <c r="P693" s="60"/>
      <c r="AB693" s="60"/>
      <c r="AO693" s="60"/>
    </row>
    <row r="694" ht="14.25" customHeight="1" spans="4:41">
      <c r="D694" s="60"/>
      <c r="H694" s="60"/>
      <c r="L694" s="60"/>
      <c r="P694" s="60"/>
      <c r="AB694" s="60"/>
      <c r="AO694" s="60"/>
    </row>
    <row r="695" ht="14.25" customHeight="1" spans="4:41">
      <c r="D695" s="60"/>
      <c r="H695" s="60"/>
      <c r="L695" s="60"/>
      <c r="P695" s="60"/>
      <c r="AB695" s="60"/>
      <c r="AO695" s="60"/>
    </row>
    <row r="696" ht="14.25" customHeight="1" spans="4:41">
      <c r="D696" s="60"/>
      <c r="H696" s="60"/>
      <c r="L696" s="60"/>
      <c r="P696" s="60"/>
      <c r="AB696" s="60"/>
      <c r="AO696" s="60"/>
    </row>
    <row r="697" ht="14.25" customHeight="1" spans="4:41">
      <c r="D697" s="60"/>
      <c r="H697" s="60"/>
      <c r="L697" s="60"/>
      <c r="P697" s="60"/>
      <c r="AB697" s="60"/>
      <c r="AO697" s="60"/>
    </row>
    <row r="698" ht="14.25" customHeight="1" spans="4:41">
      <c r="D698" s="60"/>
      <c r="H698" s="60"/>
      <c r="L698" s="60"/>
      <c r="P698" s="60"/>
      <c r="AB698" s="60"/>
      <c r="AO698" s="60"/>
    </row>
    <row r="699" ht="14.25" customHeight="1" spans="4:41">
      <c r="D699" s="60"/>
      <c r="H699" s="60"/>
      <c r="L699" s="60"/>
      <c r="P699" s="60"/>
      <c r="AB699" s="60"/>
      <c r="AO699" s="60"/>
    </row>
    <row r="700" ht="14.25" customHeight="1" spans="4:41">
      <c r="D700" s="60"/>
      <c r="H700" s="60"/>
      <c r="L700" s="60"/>
      <c r="P700" s="60"/>
      <c r="AB700" s="60"/>
      <c r="AO700" s="60"/>
    </row>
    <row r="701" ht="14.25" customHeight="1" spans="4:41">
      <c r="D701" s="60"/>
      <c r="H701" s="60"/>
      <c r="L701" s="60"/>
      <c r="P701" s="60"/>
      <c r="AB701" s="60"/>
      <c r="AO701" s="60"/>
    </row>
    <row r="702" ht="14.25" customHeight="1" spans="4:41">
      <c r="D702" s="60"/>
      <c r="H702" s="60"/>
      <c r="L702" s="60"/>
      <c r="P702" s="60"/>
      <c r="AB702" s="60"/>
      <c r="AO702" s="60"/>
    </row>
    <row r="703" ht="14.25" customHeight="1" spans="4:41">
      <c r="D703" s="60"/>
      <c r="H703" s="60"/>
      <c r="L703" s="60"/>
      <c r="P703" s="60"/>
      <c r="AB703" s="60"/>
      <c r="AO703" s="60"/>
    </row>
    <row r="704" ht="14.25" customHeight="1" spans="4:41">
      <c r="D704" s="60"/>
      <c r="H704" s="60"/>
      <c r="L704" s="60"/>
      <c r="P704" s="60"/>
      <c r="AB704" s="60"/>
      <c r="AO704" s="60"/>
    </row>
    <row r="705" ht="14.25" customHeight="1" spans="4:41">
      <c r="D705" s="60"/>
      <c r="H705" s="60"/>
      <c r="L705" s="60"/>
      <c r="P705" s="60"/>
      <c r="AB705" s="60"/>
      <c r="AO705" s="60"/>
    </row>
    <row r="706" ht="14.25" customHeight="1" spans="4:41">
      <c r="D706" s="60"/>
      <c r="H706" s="60"/>
      <c r="L706" s="60"/>
      <c r="P706" s="60"/>
      <c r="AB706" s="60"/>
      <c r="AO706" s="60"/>
    </row>
    <row r="707" ht="14.25" customHeight="1" spans="4:41">
      <c r="D707" s="60"/>
      <c r="H707" s="60"/>
      <c r="L707" s="60"/>
      <c r="P707" s="60"/>
      <c r="AB707" s="60"/>
      <c r="AO707" s="60"/>
    </row>
    <row r="708" ht="14.25" customHeight="1" spans="4:41">
      <c r="D708" s="60"/>
      <c r="H708" s="60"/>
      <c r="L708" s="60"/>
      <c r="P708" s="60"/>
      <c r="AB708" s="60"/>
      <c r="AO708" s="60"/>
    </row>
    <row r="709" ht="14.25" customHeight="1" spans="4:41">
      <c r="D709" s="60"/>
      <c r="H709" s="60"/>
      <c r="L709" s="60"/>
      <c r="P709" s="60"/>
      <c r="AB709" s="60"/>
      <c r="AO709" s="60"/>
    </row>
    <row r="710" ht="14.25" customHeight="1" spans="4:41">
      <c r="D710" s="60"/>
      <c r="H710" s="60"/>
      <c r="L710" s="60"/>
      <c r="P710" s="60"/>
      <c r="AB710" s="60"/>
      <c r="AO710" s="60"/>
    </row>
    <row r="711" ht="14.25" customHeight="1" spans="4:41">
      <c r="D711" s="60"/>
      <c r="H711" s="60"/>
      <c r="L711" s="60"/>
      <c r="P711" s="60"/>
      <c r="AB711" s="60"/>
      <c r="AO711" s="60"/>
    </row>
    <row r="712" ht="14.25" customHeight="1" spans="4:41">
      <c r="D712" s="60"/>
      <c r="H712" s="60"/>
      <c r="L712" s="60"/>
      <c r="P712" s="60"/>
      <c r="AB712" s="60"/>
      <c r="AO712" s="60"/>
    </row>
    <row r="713" ht="14.25" customHeight="1" spans="4:41">
      <c r="D713" s="60"/>
      <c r="H713" s="60"/>
      <c r="L713" s="60"/>
      <c r="P713" s="60"/>
      <c r="AB713" s="60"/>
      <c r="AO713" s="60"/>
    </row>
    <row r="714" ht="14.25" customHeight="1" spans="4:41">
      <c r="D714" s="60"/>
      <c r="H714" s="60"/>
      <c r="L714" s="60"/>
      <c r="P714" s="60"/>
      <c r="AB714" s="60"/>
      <c r="AO714" s="60"/>
    </row>
    <row r="715" ht="14.25" customHeight="1" spans="4:41">
      <c r="D715" s="60"/>
      <c r="H715" s="60"/>
      <c r="L715" s="60"/>
      <c r="P715" s="60"/>
      <c r="AB715" s="60"/>
      <c r="AO715" s="60"/>
    </row>
    <row r="716" ht="14.25" customHeight="1" spans="4:41">
      <c r="D716" s="60"/>
      <c r="H716" s="60"/>
      <c r="L716" s="60"/>
      <c r="P716" s="60"/>
      <c r="AB716" s="60"/>
      <c r="AO716" s="60"/>
    </row>
    <row r="717" ht="14.25" customHeight="1" spans="4:41">
      <c r="D717" s="60"/>
      <c r="H717" s="60"/>
      <c r="L717" s="60"/>
      <c r="P717" s="60"/>
      <c r="AB717" s="60"/>
      <c r="AO717" s="60"/>
    </row>
    <row r="718" ht="14.25" customHeight="1" spans="4:41">
      <c r="D718" s="60"/>
      <c r="H718" s="60"/>
      <c r="L718" s="60"/>
      <c r="P718" s="60"/>
      <c r="AB718" s="60"/>
      <c r="AO718" s="60"/>
    </row>
    <row r="719" ht="14.25" customHeight="1" spans="4:41">
      <c r="D719" s="60"/>
      <c r="H719" s="60"/>
      <c r="L719" s="60"/>
      <c r="P719" s="60"/>
      <c r="AB719" s="60"/>
      <c r="AO719" s="60"/>
    </row>
    <row r="720" ht="14.25" customHeight="1" spans="4:41">
      <c r="D720" s="60"/>
      <c r="H720" s="60"/>
      <c r="L720" s="60"/>
      <c r="P720" s="60"/>
      <c r="AB720" s="60"/>
      <c r="AO720" s="60"/>
    </row>
    <row r="721" ht="14.25" customHeight="1" spans="4:41">
      <c r="D721" s="60"/>
      <c r="H721" s="60"/>
      <c r="L721" s="60"/>
      <c r="P721" s="60"/>
      <c r="AB721" s="60"/>
      <c r="AO721" s="60"/>
    </row>
    <row r="722" ht="14.25" customHeight="1" spans="4:41">
      <c r="D722" s="60"/>
      <c r="H722" s="60"/>
      <c r="L722" s="60"/>
      <c r="P722" s="60"/>
      <c r="AB722" s="60"/>
      <c r="AO722" s="60"/>
    </row>
    <row r="723" ht="14.25" customHeight="1" spans="4:41">
      <c r="D723" s="60"/>
      <c r="H723" s="60"/>
      <c r="L723" s="60"/>
      <c r="P723" s="60"/>
      <c r="AB723" s="60"/>
      <c r="AO723" s="60"/>
    </row>
    <row r="724" ht="14.25" customHeight="1" spans="4:41">
      <c r="D724" s="60"/>
      <c r="H724" s="60"/>
      <c r="L724" s="60"/>
      <c r="P724" s="60"/>
      <c r="AB724" s="60"/>
      <c r="AO724" s="60"/>
    </row>
    <row r="725" ht="14.25" customHeight="1" spans="4:41">
      <c r="D725" s="60"/>
      <c r="H725" s="60"/>
      <c r="L725" s="60"/>
      <c r="P725" s="60"/>
      <c r="AB725" s="60"/>
      <c r="AO725" s="60"/>
    </row>
    <row r="726" ht="14.25" customHeight="1" spans="4:41">
      <c r="D726" s="60"/>
      <c r="H726" s="60"/>
      <c r="L726" s="60"/>
      <c r="P726" s="60"/>
      <c r="AB726" s="60"/>
      <c r="AO726" s="60"/>
    </row>
    <row r="727" ht="14.25" customHeight="1" spans="4:41">
      <c r="D727" s="60"/>
      <c r="H727" s="60"/>
      <c r="L727" s="60"/>
      <c r="P727" s="60"/>
      <c r="AB727" s="60"/>
      <c r="AO727" s="60"/>
    </row>
    <row r="728" ht="14.25" customHeight="1" spans="4:41">
      <c r="D728" s="60"/>
      <c r="H728" s="60"/>
      <c r="L728" s="60"/>
      <c r="P728" s="60"/>
      <c r="AB728" s="60"/>
      <c r="AO728" s="60"/>
    </row>
    <row r="729" ht="14.25" customHeight="1" spans="4:41">
      <c r="D729" s="60"/>
      <c r="H729" s="60"/>
      <c r="L729" s="60"/>
      <c r="P729" s="60"/>
      <c r="AB729" s="60"/>
      <c r="AO729" s="60"/>
    </row>
    <row r="730" ht="14.25" customHeight="1" spans="4:41">
      <c r="D730" s="60"/>
      <c r="H730" s="60"/>
      <c r="L730" s="60"/>
      <c r="P730" s="60"/>
      <c r="AB730" s="60"/>
      <c r="AO730" s="60"/>
    </row>
    <row r="731" ht="14.25" customHeight="1" spans="4:41">
      <c r="D731" s="60"/>
      <c r="H731" s="60"/>
      <c r="L731" s="60"/>
      <c r="P731" s="60"/>
      <c r="AB731" s="60"/>
      <c r="AO731" s="60"/>
    </row>
    <row r="732" ht="14.25" customHeight="1" spans="4:41">
      <c r="D732" s="60"/>
      <c r="H732" s="60"/>
      <c r="L732" s="60"/>
      <c r="P732" s="60"/>
      <c r="AB732" s="60"/>
      <c r="AO732" s="60"/>
    </row>
    <row r="733" ht="14.25" customHeight="1" spans="4:41">
      <c r="D733" s="60"/>
      <c r="H733" s="60"/>
      <c r="L733" s="60"/>
      <c r="P733" s="60"/>
      <c r="AB733" s="60"/>
      <c r="AO733" s="60"/>
    </row>
    <row r="734" ht="14.25" customHeight="1" spans="4:41">
      <c r="D734" s="60"/>
      <c r="H734" s="60"/>
      <c r="L734" s="60"/>
      <c r="P734" s="60"/>
      <c r="AB734" s="60"/>
      <c r="AO734" s="60"/>
    </row>
    <row r="735" ht="14.25" customHeight="1" spans="4:41">
      <c r="D735" s="60"/>
      <c r="H735" s="60"/>
      <c r="L735" s="60"/>
      <c r="P735" s="60"/>
      <c r="AB735" s="60"/>
      <c r="AO735" s="60"/>
    </row>
    <row r="736" ht="14.25" customHeight="1" spans="4:41">
      <c r="D736" s="60"/>
      <c r="H736" s="60"/>
      <c r="L736" s="60"/>
      <c r="P736" s="60"/>
      <c r="AB736" s="60"/>
      <c r="AO736" s="60"/>
    </row>
    <row r="737" ht="14.25" customHeight="1" spans="4:41">
      <c r="D737" s="60"/>
      <c r="H737" s="60"/>
      <c r="L737" s="60"/>
      <c r="P737" s="60"/>
      <c r="AB737" s="60"/>
      <c r="AO737" s="60"/>
    </row>
    <row r="738" ht="14.25" customHeight="1" spans="4:41">
      <c r="D738" s="60"/>
      <c r="H738" s="60"/>
      <c r="L738" s="60"/>
      <c r="P738" s="60"/>
      <c r="AB738" s="60"/>
      <c r="AO738" s="60"/>
    </row>
    <row r="739" ht="14.25" customHeight="1" spans="4:41">
      <c r="D739" s="60"/>
      <c r="H739" s="60"/>
      <c r="L739" s="60"/>
      <c r="P739" s="60"/>
      <c r="AB739" s="60"/>
      <c r="AO739" s="60"/>
    </row>
    <row r="740" ht="14.25" customHeight="1" spans="4:41">
      <c r="D740" s="60"/>
      <c r="H740" s="60"/>
      <c r="L740" s="60"/>
      <c r="P740" s="60"/>
      <c r="AB740" s="60"/>
      <c r="AO740" s="60"/>
    </row>
    <row r="741" ht="14.25" customHeight="1" spans="4:41">
      <c r="D741" s="60"/>
      <c r="H741" s="60"/>
      <c r="L741" s="60"/>
      <c r="P741" s="60"/>
      <c r="AB741" s="60"/>
      <c r="AO741" s="60"/>
    </row>
    <row r="742" ht="14.25" customHeight="1" spans="4:41">
      <c r="D742" s="60"/>
      <c r="H742" s="60"/>
      <c r="L742" s="60"/>
      <c r="P742" s="60"/>
      <c r="AB742" s="60"/>
      <c r="AO742" s="60"/>
    </row>
    <row r="743" ht="14.25" customHeight="1" spans="4:41">
      <c r="D743" s="60"/>
      <c r="H743" s="60"/>
      <c r="L743" s="60"/>
      <c r="P743" s="60"/>
      <c r="AB743" s="60"/>
      <c r="AO743" s="60"/>
    </row>
    <row r="744" ht="14.25" customHeight="1" spans="4:41">
      <c r="D744" s="60"/>
      <c r="H744" s="60"/>
      <c r="L744" s="60"/>
      <c r="P744" s="60"/>
      <c r="AB744" s="60"/>
      <c r="AO744" s="60"/>
    </row>
    <row r="745" ht="14.25" customHeight="1" spans="4:41">
      <c r="D745" s="60"/>
      <c r="H745" s="60"/>
      <c r="L745" s="60"/>
      <c r="P745" s="60"/>
      <c r="AB745" s="60"/>
      <c r="AO745" s="60"/>
    </row>
    <row r="746" ht="14.25" customHeight="1" spans="4:41">
      <c r="D746" s="60"/>
      <c r="H746" s="60"/>
      <c r="L746" s="60"/>
      <c r="P746" s="60"/>
      <c r="AB746" s="60"/>
      <c r="AO746" s="60"/>
    </row>
    <row r="747" ht="14.25" customHeight="1" spans="4:41">
      <c r="D747" s="60"/>
      <c r="H747" s="60"/>
      <c r="L747" s="60"/>
      <c r="P747" s="60"/>
      <c r="AB747" s="60"/>
      <c r="AO747" s="60"/>
    </row>
    <row r="748" ht="14.25" customHeight="1" spans="4:41">
      <c r="D748" s="60"/>
      <c r="H748" s="60"/>
      <c r="L748" s="60"/>
      <c r="P748" s="60"/>
      <c r="AB748" s="60"/>
      <c r="AO748" s="60"/>
    </row>
    <row r="749" ht="14.25" customHeight="1" spans="4:41">
      <c r="D749" s="60"/>
      <c r="H749" s="60"/>
      <c r="L749" s="60"/>
      <c r="P749" s="60"/>
      <c r="AB749" s="60"/>
      <c r="AO749" s="60"/>
    </row>
    <row r="750" ht="14.25" customHeight="1" spans="4:41">
      <c r="D750" s="60"/>
      <c r="H750" s="60"/>
      <c r="L750" s="60"/>
      <c r="P750" s="60"/>
      <c r="AB750" s="60"/>
      <c r="AO750" s="60"/>
    </row>
    <row r="751" ht="14.25" customHeight="1" spans="4:41">
      <c r="D751" s="60"/>
      <c r="H751" s="60"/>
      <c r="L751" s="60"/>
      <c r="P751" s="60"/>
      <c r="AB751" s="60"/>
      <c r="AO751" s="60"/>
    </row>
    <row r="752" ht="14.25" customHeight="1" spans="4:41">
      <c r="D752" s="60"/>
      <c r="H752" s="60"/>
      <c r="L752" s="60"/>
      <c r="P752" s="60"/>
      <c r="AB752" s="60"/>
      <c r="AO752" s="60"/>
    </row>
    <row r="753" ht="14.25" customHeight="1" spans="4:41">
      <c r="D753" s="60"/>
      <c r="H753" s="60"/>
      <c r="L753" s="60"/>
      <c r="P753" s="60"/>
      <c r="AB753" s="60"/>
      <c r="AO753" s="60"/>
    </row>
    <row r="754" ht="14.25" customHeight="1" spans="4:41">
      <c r="D754" s="60"/>
      <c r="H754" s="60"/>
      <c r="L754" s="60"/>
      <c r="P754" s="60"/>
      <c r="AB754" s="60"/>
      <c r="AO754" s="60"/>
    </row>
    <row r="755" ht="14.25" customHeight="1" spans="4:41">
      <c r="D755" s="60"/>
      <c r="H755" s="60"/>
      <c r="L755" s="60"/>
      <c r="P755" s="60"/>
      <c r="AB755" s="60"/>
      <c r="AO755" s="60"/>
    </row>
    <row r="756" ht="14.25" customHeight="1" spans="4:41">
      <c r="D756" s="60"/>
      <c r="H756" s="60"/>
      <c r="L756" s="60"/>
      <c r="P756" s="60"/>
      <c r="AB756" s="60"/>
      <c r="AO756" s="60"/>
    </row>
    <row r="757" ht="14.25" customHeight="1" spans="4:41">
      <c r="D757" s="60"/>
      <c r="H757" s="60"/>
      <c r="L757" s="60"/>
      <c r="P757" s="60"/>
      <c r="AB757" s="60"/>
      <c r="AO757" s="60"/>
    </row>
    <row r="758" ht="14.25" customHeight="1" spans="4:41">
      <c r="D758" s="60"/>
      <c r="H758" s="60"/>
      <c r="L758" s="60"/>
      <c r="P758" s="60"/>
      <c r="AB758" s="60"/>
      <c r="AO758" s="60"/>
    </row>
    <row r="759" ht="14.25" customHeight="1" spans="4:41">
      <c r="D759" s="60"/>
      <c r="H759" s="60"/>
      <c r="L759" s="60"/>
      <c r="P759" s="60"/>
      <c r="AB759" s="60"/>
      <c r="AO759" s="60"/>
    </row>
    <row r="760" ht="14.25" customHeight="1" spans="4:41">
      <c r="D760" s="60"/>
      <c r="H760" s="60"/>
      <c r="L760" s="60"/>
      <c r="P760" s="60"/>
      <c r="AB760" s="60"/>
      <c r="AO760" s="60"/>
    </row>
    <row r="761" ht="14.25" customHeight="1" spans="4:41">
      <c r="D761" s="60"/>
      <c r="H761" s="60"/>
      <c r="L761" s="60"/>
      <c r="P761" s="60"/>
      <c r="AB761" s="60"/>
      <c r="AO761" s="60"/>
    </row>
    <row r="762" ht="14.25" customHeight="1" spans="4:41">
      <c r="D762" s="60"/>
      <c r="H762" s="60"/>
      <c r="L762" s="60"/>
      <c r="P762" s="60"/>
      <c r="AB762" s="60"/>
      <c r="AO762" s="60"/>
    </row>
    <row r="763" ht="14.25" customHeight="1" spans="4:41">
      <c r="D763" s="60"/>
      <c r="H763" s="60"/>
      <c r="L763" s="60"/>
      <c r="P763" s="60"/>
      <c r="AB763" s="60"/>
      <c r="AO763" s="60"/>
    </row>
    <row r="764" ht="14.25" customHeight="1" spans="4:41">
      <c r="D764" s="60"/>
      <c r="H764" s="60"/>
      <c r="L764" s="60"/>
      <c r="P764" s="60"/>
      <c r="AB764" s="60"/>
      <c r="AO764" s="60"/>
    </row>
    <row r="765" ht="14.25" customHeight="1" spans="4:41">
      <c r="D765" s="60"/>
      <c r="H765" s="60"/>
      <c r="L765" s="60"/>
      <c r="P765" s="60"/>
      <c r="AB765" s="60"/>
      <c r="AO765" s="60"/>
    </row>
    <row r="766" ht="14.25" customHeight="1" spans="4:41">
      <c r="D766" s="60"/>
      <c r="H766" s="60"/>
      <c r="L766" s="60"/>
      <c r="P766" s="60"/>
      <c r="AB766" s="60"/>
      <c r="AO766" s="60"/>
    </row>
    <row r="767" ht="14.25" customHeight="1" spans="4:41">
      <c r="D767" s="60"/>
      <c r="H767" s="60"/>
      <c r="L767" s="60"/>
      <c r="P767" s="60"/>
      <c r="AB767" s="60"/>
      <c r="AO767" s="60"/>
    </row>
    <row r="768" ht="14.25" customHeight="1" spans="4:41">
      <c r="D768" s="60"/>
      <c r="H768" s="60"/>
      <c r="L768" s="60"/>
      <c r="P768" s="60"/>
      <c r="AB768" s="60"/>
      <c r="AO768" s="60"/>
    </row>
    <row r="769" ht="14.25" customHeight="1" spans="4:41">
      <c r="D769" s="60"/>
      <c r="H769" s="60"/>
      <c r="L769" s="60"/>
      <c r="P769" s="60"/>
      <c r="AB769" s="60"/>
      <c r="AO769" s="60"/>
    </row>
    <row r="770" ht="14.25" customHeight="1" spans="4:41">
      <c r="D770" s="60"/>
      <c r="H770" s="60"/>
      <c r="L770" s="60"/>
      <c r="P770" s="60"/>
      <c r="AB770" s="60"/>
      <c r="AO770" s="60"/>
    </row>
    <row r="771" ht="14.25" customHeight="1" spans="4:41">
      <c r="D771" s="60"/>
      <c r="H771" s="60"/>
      <c r="L771" s="60"/>
      <c r="P771" s="60"/>
      <c r="AB771" s="60"/>
      <c r="AO771" s="60"/>
    </row>
    <row r="772" ht="14.25" customHeight="1" spans="4:41">
      <c r="D772" s="60"/>
      <c r="H772" s="60"/>
      <c r="L772" s="60"/>
      <c r="P772" s="60"/>
      <c r="AB772" s="60"/>
      <c r="AO772" s="60"/>
    </row>
    <row r="773" ht="14.25" customHeight="1" spans="4:41">
      <c r="D773" s="60"/>
      <c r="H773" s="60"/>
      <c r="L773" s="60"/>
      <c r="P773" s="60"/>
      <c r="AB773" s="60"/>
      <c r="AO773" s="60"/>
    </row>
    <row r="774" ht="14.25" customHeight="1" spans="4:41">
      <c r="D774" s="60"/>
      <c r="H774" s="60"/>
      <c r="L774" s="60"/>
      <c r="P774" s="60"/>
      <c r="AB774" s="60"/>
      <c r="AO774" s="60"/>
    </row>
    <row r="775" ht="14.25" customHeight="1" spans="4:41">
      <c r="D775" s="60"/>
      <c r="H775" s="60"/>
      <c r="L775" s="60"/>
      <c r="P775" s="60"/>
      <c r="AB775" s="60"/>
      <c r="AO775" s="60"/>
    </row>
    <row r="776" ht="14.25" customHeight="1" spans="4:41">
      <c r="D776" s="60"/>
      <c r="H776" s="60"/>
      <c r="L776" s="60"/>
      <c r="P776" s="60"/>
      <c r="AB776" s="60"/>
      <c r="AO776" s="60"/>
    </row>
    <row r="777" ht="14.25" customHeight="1" spans="4:41">
      <c r="D777" s="60"/>
      <c r="H777" s="60"/>
      <c r="L777" s="60"/>
      <c r="P777" s="60"/>
      <c r="AB777" s="60"/>
      <c r="AO777" s="60"/>
    </row>
    <row r="778" ht="14.25" customHeight="1" spans="4:41">
      <c r="D778" s="60"/>
      <c r="H778" s="60"/>
      <c r="L778" s="60"/>
      <c r="P778" s="60"/>
      <c r="AB778" s="60"/>
      <c r="AO778" s="60"/>
    </row>
    <row r="779" ht="14.25" customHeight="1" spans="4:41">
      <c r="D779" s="60"/>
      <c r="H779" s="60"/>
      <c r="L779" s="60"/>
      <c r="P779" s="60"/>
      <c r="AB779" s="60"/>
      <c r="AO779" s="60"/>
    </row>
    <row r="780" ht="14.25" customHeight="1" spans="4:41">
      <c r="D780" s="60"/>
      <c r="H780" s="60"/>
      <c r="L780" s="60"/>
      <c r="P780" s="60"/>
      <c r="AB780" s="60"/>
      <c r="AO780" s="60"/>
    </row>
    <row r="781" ht="14.25" customHeight="1" spans="4:41">
      <c r="D781" s="60"/>
      <c r="H781" s="60"/>
      <c r="L781" s="60"/>
      <c r="P781" s="60"/>
      <c r="AB781" s="60"/>
      <c r="AO781" s="60"/>
    </row>
    <row r="782" ht="14.25" customHeight="1" spans="4:41">
      <c r="D782" s="60"/>
      <c r="H782" s="60"/>
      <c r="L782" s="60"/>
      <c r="P782" s="60"/>
      <c r="AB782" s="60"/>
      <c r="AO782" s="60"/>
    </row>
    <row r="783" ht="14.25" customHeight="1" spans="4:41">
      <c r="D783" s="60"/>
      <c r="H783" s="60"/>
      <c r="L783" s="60"/>
      <c r="P783" s="60"/>
      <c r="AB783" s="60"/>
      <c r="AO783" s="60"/>
    </row>
    <row r="784" ht="14.25" customHeight="1" spans="4:41">
      <c r="D784" s="60"/>
      <c r="H784" s="60"/>
      <c r="L784" s="60"/>
      <c r="P784" s="60"/>
      <c r="AB784" s="60"/>
      <c r="AO784" s="60"/>
    </row>
    <row r="785" ht="14.25" customHeight="1" spans="4:41">
      <c r="D785" s="60"/>
      <c r="H785" s="60"/>
      <c r="L785" s="60"/>
      <c r="P785" s="60"/>
      <c r="AB785" s="60"/>
      <c r="AO785" s="60"/>
    </row>
    <row r="786" ht="14.25" customHeight="1" spans="4:41">
      <c r="D786" s="60"/>
      <c r="H786" s="60"/>
      <c r="L786" s="60"/>
      <c r="P786" s="60"/>
      <c r="AB786" s="60"/>
      <c r="AO786" s="60"/>
    </row>
    <row r="787" ht="14.25" customHeight="1" spans="4:41">
      <c r="D787" s="60"/>
      <c r="H787" s="60"/>
      <c r="L787" s="60"/>
      <c r="P787" s="60"/>
      <c r="AB787" s="60"/>
      <c r="AO787" s="60"/>
    </row>
    <row r="788" ht="14.25" customHeight="1" spans="4:41">
      <c r="D788" s="60"/>
      <c r="H788" s="60"/>
      <c r="L788" s="60"/>
      <c r="P788" s="60"/>
      <c r="AB788" s="60"/>
      <c r="AO788" s="60"/>
    </row>
    <row r="789" ht="14.25" customHeight="1" spans="4:41">
      <c r="D789" s="60"/>
      <c r="H789" s="60"/>
      <c r="L789" s="60"/>
      <c r="P789" s="60"/>
      <c r="AB789" s="60"/>
      <c r="AO789" s="60"/>
    </row>
    <row r="790" ht="14.25" customHeight="1" spans="4:41">
      <c r="D790" s="60"/>
      <c r="H790" s="60"/>
      <c r="L790" s="60"/>
      <c r="P790" s="60"/>
      <c r="AB790" s="60"/>
      <c r="AO790" s="60"/>
    </row>
    <row r="791" ht="14.25" customHeight="1" spans="4:41">
      <c r="D791" s="60"/>
      <c r="H791" s="60"/>
      <c r="L791" s="60"/>
      <c r="P791" s="60"/>
      <c r="AB791" s="60"/>
      <c r="AO791" s="60"/>
    </row>
    <row r="792" ht="14.25" customHeight="1" spans="4:41">
      <c r="D792" s="60"/>
      <c r="H792" s="60"/>
      <c r="L792" s="60"/>
      <c r="P792" s="60"/>
      <c r="AB792" s="60"/>
      <c r="AO792" s="60"/>
    </row>
    <row r="793" ht="14.25" customHeight="1" spans="4:41">
      <c r="D793" s="60"/>
      <c r="H793" s="60"/>
      <c r="L793" s="60"/>
      <c r="P793" s="60"/>
      <c r="AB793" s="60"/>
      <c r="AO793" s="60"/>
    </row>
    <row r="794" ht="14.25" customHeight="1" spans="4:41">
      <c r="D794" s="60"/>
      <c r="H794" s="60"/>
      <c r="L794" s="60"/>
      <c r="P794" s="60"/>
      <c r="AB794" s="60"/>
      <c r="AO794" s="60"/>
    </row>
    <row r="795" ht="14.25" customHeight="1" spans="4:41">
      <c r="D795" s="60"/>
      <c r="H795" s="60"/>
      <c r="L795" s="60"/>
      <c r="P795" s="60"/>
      <c r="AB795" s="60"/>
      <c r="AO795" s="60"/>
    </row>
    <row r="796" ht="14.25" customHeight="1" spans="4:41">
      <c r="D796" s="60"/>
      <c r="H796" s="60"/>
      <c r="L796" s="60"/>
      <c r="P796" s="60"/>
      <c r="AB796" s="60"/>
      <c r="AO796" s="60"/>
    </row>
    <row r="797" ht="14.25" customHeight="1" spans="4:41">
      <c r="D797" s="60"/>
      <c r="H797" s="60"/>
      <c r="L797" s="60"/>
      <c r="P797" s="60"/>
      <c r="AB797" s="60"/>
      <c r="AO797" s="60"/>
    </row>
    <row r="798" ht="14.25" customHeight="1" spans="4:41">
      <c r="D798" s="60"/>
      <c r="H798" s="60"/>
      <c r="L798" s="60"/>
      <c r="P798" s="60"/>
      <c r="AB798" s="60"/>
      <c r="AO798" s="60"/>
    </row>
    <row r="799" ht="14.25" customHeight="1" spans="4:41">
      <c r="D799" s="60"/>
      <c r="H799" s="60"/>
      <c r="L799" s="60"/>
      <c r="P799" s="60"/>
      <c r="AB799" s="60"/>
      <c r="AO799" s="60"/>
    </row>
    <row r="800" ht="14.25" customHeight="1" spans="4:41">
      <c r="D800" s="60"/>
      <c r="H800" s="60"/>
      <c r="L800" s="60"/>
      <c r="P800" s="60"/>
      <c r="AB800" s="60"/>
      <c r="AO800" s="60"/>
    </row>
    <row r="801" ht="14.25" customHeight="1" spans="4:41">
      <c r="D801" s="60"/>
      <c r="H801" s="60"/>
      <c r="L801" s="60"/>
      <c r="P801" s="60"/>
      <c r="AB801" s="60"/>
      <c r="AO801" s="60"/>
    </row>
    <row r="802" ht="14.25" customHeight="1" spans="4:41">
      <c r="D802" s="60"/>
      <c r="H802" s="60"/>
      <c r="L802" s="60"/>
      <c r="P802" s="60"/>
      <c r="AB802" s="60"/>
      <c r="AO802" s="60"/>
    </row>
    <row r="803" ht="14.25" customHeight="1" spans="4:41">
      <c r="D803" s="60"/>
      <c r="H803" s="60"/>
      <c r="L803" s="60"/>
      <c r="P803" s="60"/>
      <c r="AB803" s="60"/>
      <c r="AO803" s="60"/>
    </row>
    <row r="804" ht="14.25" customHeight="1" spans="4:41">
      <c r="D804" s="60"/>
      <c r="H804" s="60"/>
      <c r="L804" s="60"/>
      <c r="P804" s="60"/>
      <c r="AB804" s="60"/>
      <c r="AO804" s="60"/>
    </row>
    <row r="805" ht="14.25" customHeight="1" spans="4:41">
      <c r="D805" s="60"/>
      <c r="H805" s="60"/>
      <c r="L805" s="60"/>
      <c r="P805" s="60"/>
      <c r="AB805" s="60"/>
      <c r="AO805" s="60"/>
    </row>
    <row r="806" ht="14.25" customHeight="1" spans="4:41">
      <c r="D806" s="60"/>
      <c r="H806" s="60"/>
      <c r="L806" s="60"/>
      <c r="P806" s="60"/>
      <c r="AB806" s="60"/>
      <c r="AO806" s="60"/>
    </row>
    <row r="807" ht="14.25" customHeight="1" spans="4:41">
      <c r="D807" s="60"/>
      <c r="H807" s="60"/>
      <c r="L807" s="60"/>
      <c r="P807" s="60"/>
      <c r="AB807" s="60"/>
      <c r="AO807" s="60"/>
    </row>
    <row r="808" ht="14.25" customHeight="1" spans="4:41">
      <c r="D808" s="60"/>
      <c r="H808" s="60"/>
      <c r="L808" s="60"/>
      <c r="P808" s="60"/>
      <c r="AB808" s="60"/>
      <c r="AO808" s="60"/>
    </row>
    <row r="809" ht="14.25" customHeight="1" spans="4:41">
      <c r="D809" s="60"/>
      <c r="H809" s="60"/>
      <c r="L809" s="60"/>
      <c r="P809" s="60"/>
      <c r="AB809" s="60"/>
      <c r="AO809" s="60"/>
    </row>
    <row r="810" ht="14.25" customHeight="1" spans="4:41">
      <c r="D810" s="60"/>
      <c r="H810" s="60"/>
      <c r="L810" s="60"/>
      <c r="P810" s="60"/>
      <c r="AB810" s="60"/>
      <c r="AO810" s="60"/>
    </row>
    <row r="811" ht="14.25" customHeight="1" spans="4:41">
      <c r="D811" s="60"/>
      <c r="H811" s="60"/>
      <c r="L811" s="60"/>
      <c r="P811" s="60"/>
      <c r="AB811" s="60"/>
      <c r="AO811" s="60"/>
    </row>
    <row r="812" ht="14.25" customHeight="1" spans="4:41">
      <c r="D812" s="60"/>
      <c r="H812" s="60"/>
      <c r="L812" s="60"/>
      <c r="P812" s="60"/>
      <c r="AB812" s="60"/>
      <c r="AO812" s="60"/>
    </row>
    <row r="813" ht="14.25" customHeight="1" spans="4:41">
      <c r="D813" s="60"/>
      <c r="H813" s="60"/>
      <c r="L813" s="60"/>
      <c r="P813" s="60"/>
      <c r="AB813" s="60"/>
      <c r="AO813" s="60"/>
    </row>
    <row r="814" ht="14.25" customHeight="1" spans="4:41">
      <c r="D814" s="60"/>
      <c r="H814" s="60"/>
      <c r="L814" s="60"/>
      <c r="P814" s="60"/>
      <c r="AB814" s="60"/>
      <c r="AO814" s="60"/>
    </row>
    <row r="815" ht="14.25" customHeight="1" spans="4:41">
      <c r="D815" s="60"/>
      <c r="H815" s="60"/>
      <c r="L815" s="60"/>
      <c r="P815" s="60"/>
      <c r="AB815" s="60"/>
      <c r="AO815" s="60"/>
    </row>
    <row r="816" ht="14.25" customHeight="1" spans="4:41">
      <c r="D816" s="60"/>
      <c r="H816" s="60"/>
      <c r="L816" s="60"/>
      <c r="P816" s="60"/>
      <c r="AB816" s="60"/>
      <c r="AO816" s="60"/>
    </row>
    <row r="817" ht="14.25" customHeight="1" spans="4:41">
      <c r="D817" s="60"/>
      <c r="H817" s="60"/>
      <c r="L817" s="60"/>
      <c r="P817" s="60"/>
      <c r="AB817" s="60"/>
      <c r="AO817" s="60"/>
    </row>
    <row r="818" ht="14.25" customHeight="1" spans="4:41">
      <c r="D818" s="60"/>
      <c r="H818" s="60"/>
      <c r="L818" s="60"/>
      <c r="P818" s="60"/>
      <c r="AB818" s="60"/>
      <c r="AO818" s="60"/>
    </row>
    <row r="819" ht="14.25" customHeight="1" spans="4:41">
      <c r="D819" s="60"/>
      <c r="H819" s="60"/>
      <c r="L819" s="60"/>
      <c r="P819" s="60"/>
      <c r="AB819" s="60"/>
      <c r="AO819" s="60"/>
    </row>
    <row r="820" ht="14.25" customHeight="1" spans="4:41">
      <c r="D820" s="60"/>
      <c r="H820" s="60"/>
      <c r="L820" s="60"/>
      <c r="P820" s="60"/>
      <c r="AB820" s="60"/>
      <c r="AO820" s="60"/>
    </row>
    <row r="821" ht="14.25" customHeight="1" spans="4:41">
      <c r="D821" s="60"/>
      <c r="H821" s="60"/>
      <c r="L821" s="60"/>
      <c r="P821" s="60"/>
      <c r="AB821" s="60"/>
      <c r="AO821" s="60"/>
    </row>
    <row r="822" ht="14.25" customHeight="1" spans="4:41">
      <c r="D822" s="60"/>
      <c r="H822" s="60"/>
      <c r="L822" s="60"/>
      <c r="P822" s="60"/>
      <c r="AB822" s="60"/>
      <c r="AO822" s="60"/>
    </row>
    <row r="823" ht="14.25" customHeight="1" spans="4:41">
      <c r="D823" s="60"/>
      <c r="H823" s="60"/>
      <c r="L823" s="60"/>
      <c r="P823" s="60"/>
      <c r="AB823" s="60"/>
      <c r="AO823" s="60"/>
    </row>
    <row r="824" ht="14.25" customHeight="1" spans="4:41">
      <c r="D824" s="60"/>
      <c r="H824" s="60"/>
      <c r="L824" s="60"/>
      <c r="P824" s="60"/>
      <c r="AB824" s="60"/>
      <c r="AO824" s="60"/>
    </row>
    <row r="825" ht="14.25" customHeight="1" spans="4:41">
      <c r="D825" s="60"/>
      <c r="H825" s="60"/>
      <c r="L825" s="60"/>
      <c r="P825" s="60"/>
      <c r="AB825" s="60"/>
      <c r="AO825" s="60"/>
    </row>
    <row r="826" ht="14.25" customHeight="1" spans="4:41">
      <c r="D826" s="60"/>
      <c r="H826" s="60"/>
      <c r="L826" s="60"/>
      <c r="P826" s="60"/>
      <c r="AB826" s="60"/>
      <c r="AO826" s="60"/>
    </row>
    <row r="827" ht="14.25" customHeight="1" spans="4:41">
      <c r="D827" s="60"/>
      <c r="H827" s="60"/>
      <c r="L827" s="60"/>
      <c r="P827" s="60"/>
      <c r="AB827" s="60"/>
      <c r="AO827" s="60"/>
    </row>
    <row r="828" ht="14.25" customHeight="1" spans="4:41">
      <c r="D828" s="60"/>
      <c r="H828" s="60"/>
      <c r="L828" s="60"/>
      <c r="P828" s="60"/>
      <c r="AB828" s="60"/>
      <c r="AO828" s="60"/>
    </row>
    <row r="829" ht="14.25" customHeight="1" spans="4:41">
      <c r="D829" s="60"/>
      <c r="H829" s="60"/>
      <c r="L829" s="60"/>
      <c r="P829" s="60"/>
      <c r="AB829" s="60"/>
      <c r="AO829" s="60"/>
    </row>
    <row r="830" ht="14.25" customHeight="1" spans="4:41">
      <c r="D830" s="60"/>
      <c r="H830" s="60"/>
      <c r="L830" s="60"/>
      <c r="P830" s="60"/>
      <c r="AB830" s="60"/>
      <c r="AO830" s="60"/>
    </row>
    <row r="831" ht="14.25" customHeight="1" spans="4:41">
      <c r="D831" s="60"/>
      <c r="H831" s="60"/>
      <c r="L831" s="60"/>
      <c r="P831" s="60"/>
      <c r="AB831" s="60"/>
      <c r="AO831" s="60"/>
    </row>
    <row r="832" ht="14.25" customHeight="1" spans="4:41">
      <c r="D832" s="60"/>
      <c r="H832" s="60"/>
      <c r="L832" s="60"/>
      <c r="P832" s="60"/>
      <c r="AB832" s="60"/>
      <c r="AO832" s="60"/>
    </row>
    <row r="833" ht="14.25" customHeight="1" spans="4:41">
      <c r="D833" s="60"/>
      <c r="H833" s="60"/>
      <c r="L833" s="60"/>
      <c r="P833" s="60"/>
      <c r="AB833" s="60"/>
      <c r="AO833" s="60"/>
    </row>
    <row r="834" ht="14.25" customHeight="1" spans="4:41">
      <c r="D834" s="60"/>
      <c r="H834" s="60"/>
      <c r="L834" s="60"/>
      <c r="P834" s="60"/>
      <c r="AB834" s="60"/>
      <c r="AO834" s="60"/>
    </row>
    <row r="835" ht="14.25" customHeight="1" spans="4:41">
      <c r="D835" s="60"/>
      <c r="H835" s="60"/>
      <c r="L835" s="60"/>
      <c r="P835" s="60"/>
      <c r="AB835" s="60"/>
      <c r="AO835" s="60"/>
    </row>
    <row r="836" ht="14.25" customHeight="1" spans="4:41">
      <c r="D836" s="60"/>
      <c r="H836" s="60"/>
      <c r="L836" s="60"/>
      <c r="P836" s="60"/>
      <c r="AB836" s="60"/>
      <c r="AO836" s="60"/>
    </row>
    <row r="837" ht="14.25" customHeight="1" spans="4:41">
      <c r="D837" s="60"/>
      <c r="H837" s="60"/>
      <c r="L837" s="60"/>
      <c r="P837" s="60"/>
      <c r="AB837" s="60"/>
      <c r="AO837" s="60"/>
    </row>
    <row r="838" ht="14.25" customHeight="1" spans="4:41">
      <c r="D838" s="60"/>
      <c r="H838" s="60"/>
      <c r="L838" s="60"/>
      <c r="P838" s="60"/>
      <c r="AB838" s="60"/>
      <c r="AO838" s="60"/>
    </row>
    <row r="839" ht="14.25" customHeight="1" spans="4:41">
      <c r="D839" s="60"/>
      <c r="H839" s="60"/>
      <c r="L839" s="60"/>
      <c r="P839" s="60"/>
      <c r="AB839" s="60"/>
      <c r="AO839" s="60"/>
    </row>
    <row r="840" ht="14.25" customHeight="1" spans="4:41">
      <c r="D840" s="60"/>
      <c r="H840" s="60"/>
      <c r="L840" s="60"/>
      <c r="P840" s="60"/>
      <c r="AB840" s="60"/>
      <c r="AO840" s="60"/>
    </row>
    <row r="841" ht="14.25" customHeight="1" spans="4:41">
      <c r="D841" s="60"/>
      <c r="H841" s="60"/>
      <c r="L841" s="60"/>
      <c r="P841" s="60"/>
      <c r="AB841" s="60"/>
      <c r="AO841" s="60"/>
    </row>
    <row r="842" ht="14.25" customHeight="1" spans="4:41">
      <c r="D842" s="60"/>
      <c r="H842" s="60"/>
      <c r="L842" s="60"/>
      <c r="P842" s="60"/>
      <c r="AB842" s="60"/>
      <c r="AO842" s="60"/>
    </row>
    <row r="843" ht="14.25" customHeight="1" spans="4:41">
      <c r="D843" s="60"/>
      <c r="H843" s="60"/>
      <c r="L843" s="60"/>
      <c r="P843" s="60"/>
      <c r="AB843" s="60"/>
      <c r="AO843" s="60"/>
    </row>
    <row r="844" ht="14.25" customHeight="1" spans="4:41">
      <c r="D844" s="60"/>
      <c r="H844" s="60"/>
      <c r="L844" s="60"/>
      <c r="P844" s="60"/>
      <c r="AB844" s="60"/>
      <c r="AO844" s="60"/>
    </row>
    <row r="845" ht="14.25" customHeight="1" spans="4:41">
      <c r="D845" s="60"/>
      <c r="H845" s="60"/>
      <c r="L845" s="60"/>
      <c r="P845" s="60"/>
      <c r="AB845" s="60"/>
      <c r="AO845" s="60"/>
    </row>
    <row r="846" ht="14.25" customHeight="1" spans="4:41">
      <c r="D846" s="60"/>
      <c r="H846" s="60"/>
      <c r="L846" s="60"/>
      <c r="P846" s="60"/>
      <c r="AB846" s="60"/>
      <c r="AO846" s="60"/>
    </row>
    <row r="847" ht="14.25" customHeight="1" spans="4:41">
      <c r="D847" s="60"/>
      <c r="H847" s="60"/>
      <c r="L847" s="60"/>
      <c r="P847" s="60"/>
      <c r="AB847" s="60"/>
      <c r="AO847" s="60"/>
    </row>
    <row r="848" ht="14.25" customHeight="1" spans="4:41">
      <c r="D848" s="60"/>
      <c r="H848" s="60"/>
      <c r="L848" s="60"/>
      <c r="P848" s="60"/>
      <c r="AB848" s="60"/>
      <c r="AO848" s="60"/>
    </row>
    <row r="849" ht="14.25" customHeight="1" spans="4:41">
      <c r="D849" s="60"/>
      <c r="H849" s="60"/>
      <c r="L849" s="60"/>
      <c r="P849" s="60"/>
      <c r="AB849" s="60"/>
      <c r="AO849" s="60"/>
    </row>
    <row r="850" ht="14.25" customHeight="1" spans="4:41">
      <c r="D850" s="60"/>
      <c r="H850" s="60"/>
      <c r="L850" s="60"/>
      <c r="P850" s="60"/>
      <c r="AB850" s="60"/>
      <c r="AO850" s="60"/>
    </row>
    <row r="851" ht="14.25" customHeight="1" spans="4:41">
      <c r="D851" s="60"/>
      <c r="H851" s="60"/>
      <c r="L851" s="60"/>
      <c r="P851" s="60"/>
      <c r="AB851" s="60"/>
      <c r="AO851" s="60"/>
    </row>
    <row r="852" ht="14.25" customHeight="1" spans="4:41">
      <c r="D852" s="60"/>
      <c r="H852" s="60"/>
      <c r="L852" s="60"/>
      <c r="P852" s="60"/>
      <c r="AB852" s="60"/>
      <c r="AO852" s="60"/>
    </row>
    <row r="853" ht="14.25" customHeight="1" spans="4:41">
      <c r="D853" s="60"/>
      <c r="H853" s="60"/>
      <c r="L853" s="60"/>
      <c r="P853" s="60"/>
      <c r="AB853" s="60"/>
      <c r="AO853" s="60"/>
    </row>
    <row r="854" ht="14.25" customHeight="1" spans="4:41">
      <c r="D854" s="60"/>
      <c r="H854" s="60"/>
      <c r="L854" s="60"/>
      <c r="P854" s="60"/>
      <c r="AB854" s="60"/>
      <c r="AO854" s="60"/>
    </row>
    <row r="855" ht="14.25" customHeight="1" spans="4:41">
      <c r="D855" s="60"/>
      <c r="H855" s="60"/>
      <c r="L855" s="60"/>
      <c r="P855" s="60"/>
      <c r="AB855" s="60"/>
      <c r="AO855" s="60"/>
    </row>
    <row r="856" ht="14.25" customHeight="1" spans="4:41">
      <c r="D856" s="60"/>
      <c r="H856" s="60"/>
      <c r="L856" s="60"/>
      <c r="P856" s="60"/>
      <c r="AB856" s="60"/>
      <c r="AO856" s="60"/>
    </row>
    <row r="857" ht="14.25" customHeight="1" spans="4:41">
      <c r="D857" s="60"/>
      <c r="H857" s="60"/>
      <c r="L857" s="60"/>
      <c r="P857" s="60"/>
      <c r="AB857" s="60"/>
      <c r="AO857" s="60"/>
    </row>
    <row r="858" ht="14.25" customHeight="1" spans="4:41">
      <c r="D858" s="60"/>
      <c r="H858" s="60"/>
      <c r="L858" s="60"/>
      <c r="P858" s="60"/>
      <c r="AB858" s="60"/>
      <c r="AO858" s="60"/>
    </row>
    <row r="859" ht="14.25" customHeight="1" spans="4:41">
      <c r="D859" s="60"/>
      <c r="H859" s="60"/>
      <c r="L859" s="60"/>
      <c r="P859" s="60"/>
      <c r="AB859" s="60"/>
      <c r="AO859" s="60"/>
    </row>
    <row r="860" ht="14.25" customHeight="1" spans="4:41">
      <c r="D860" s="60"/>
      <c r="H860" s="60"/>
      <c r="L860" s="60"/>
      <c r="P860" s="60"/>
      <c r="AB860" s="60"/>
      <c r="AO860" s="60"/>
    </row>
    <row r="861" ht="14.25" customHeight="1" spans="4:41">
      <c r="D861" s="60"/>
      <c r="H861" s="60"/>
      <c r="L861" s="60"/>
      <c r="P861" s="60"/>
      <c r="AB861" s="60"/>
      <c r="AO861" s="60"/>
    </row>
    <row r="862" ht="14.25" customHeight="1" spans="4:41">
      <c r="D862" s="60"/>
      <c r="H862" s="60"/>
      <c r="L862" s="60"/>
      <c r="P862" s="60"/>
      <c r="AB862" s="60"/>
      <c r="AO862" s="60"/>
    </row>
    <row r="863" ht="14.25" customHeight="1" spans="4:41">
      <c r="D863" s="60"/>
      <c r="H863" s="60"/>
      <c r="L863" s="60"/>
      <c r="P863" s="60"/>
      <c r="AB863" s="60"/>
      <c r="AO863" s="60"/>
    </row>
    <row r="864" ht="14.25" customHeight="1" spans="4:41">
      <c r="D864" s="60"/>
      <c r="H864" s="60"/>
      <c r="L864" s="60"/>
      <c r="P864" s="60"/>
      <c r="AB864" s="60"/>
      <c r="AO864" s="60"/>
    </row>
    <row r="865" ht="14.25" customHeight="1" spans="4:41">
      <c r="D865" s="60"/>
      <c r="H865" s="60"/>
      <c r="L865" s="60"/>
      <c r="P865" s="60"/>
      <c r="AB865" s="60"/>
      <c r="AO865" s="60"/>
    </row>
    <row r="866" ht="14.25" customHeight="1" spans="4:41">
      <c r="D866" s="60"/>
      <c r="H866" s="60"/>
      <c r="L866" s="60"/>
      <c r="P866" s="60"/>
      <c r="AB866" s="60"/>
      <c r="AO866" s="60"/>
    </row>
    <row r="867" ht="14.25" customHeight="1" spans="4:41">
      <c r="D867" s="60"/>
      <c r="H867" s="60"/>
      <c r="L867" s="60"/>
      <c r="P867" s="60"/>
      <c r="AB867" s="60"/>
      <c r="AO867" s="60"/>
    </row>
    <row r="868" ht="14.25" customHeight="1" spans="4:41">
      <c r="D868" s="60"/>
      <c r="H868" s="60"/>
      <c r="L868" s="60"/>
      <c r="P868" s="60"/>
      <c r="AB868" s="60"/>
      <c r="AO868" s="60"/>
    </row>
    <row r="869" ht="14.25" customHeight="1" spans="4:41">
      <c r="D869" s="60"/>
      <c r="H869" s="60"/>
      <c r="L869" s="60"/>
      <c r="P869" s="60"/>
      <c r="AB869" s="60"/>
      <c r="AO869" s="60"/>
    </row>
    <row r="870" ht="14.25" customHeight="1" spans="4:41">
      <c r="D870" s="60"/>
      <c r="H870" s="60"/>
      <c r="L870" s="60"/>
      <c r="P870" s="60"/>
      <c r="AB870" s="60"/>
      <c r="AO870" s="60"/>
    </row>
    <row r="871" ht="14.25" customHeight="1" spans="4:41">
      <c r="D871" s="60"/>
      <c r="H871" s="60"/>
      <c r="L871" s="60"/>
      <c r="P871" s="60"/>
      <c r="AB871" s="60"/>
      <c r="AO871" s="60"/>
    </row>
    <row r="872" ht="14.25" customHeight="1" spans="4:41">
      <c r="D872" s="60"/>
      <c r="H872" s="60"/>
      <c r="L872" s="60"/>
      <c r="P872" s="60"/>
      <c r="AB872" s="60"/>
      <c r="AO872" s="60"/>
    </row>
    <row r="873" ht="14.25" customHeight="1" spans="4:41">
      <c r="D873" s="60"/>
      <c r="H873" s="60"/>
      <c r="L873" s="60"/>
      <c r="P873" s="60"/>
      <c r="AB873" s="60"/>
      <c r="AO873" s="60"/>
    </row>
    <row r="874" ht="14.25" customHeight="1" spans="4:41">
      <c r="D874" s="60"/>
      <c r="H874" s="60"/>
      <c r="L874" s="60"/>
      <c r="P874" s="60"/>
      <c r="AB874" s="60"/>
      <c r="AO874" s="60"/>
    </row>
    <row r="875" ht="14.25" customHeight="1" spans="4:41">
      <c r="D875" s="60"/>
      <c r="H875" s="60"/>
      <c r="L875" s="60"/>
      <c r="P875" s="60"/>
      <c r="AB875" s="60"/>
      <c r="AO875" s="60"/>
    </row>
    <row r="876" ht="14.25" customHeight="1" spans="4:41">
      <c r="D876" s="60"/>
      <c r="H876" s="60"/>
      <c r="L876" s="60"/>
      <c r="P876" s="60"/>
      <c r="AB876" s="60"/>
      <c r="AO876" s="60"/>
    </row>
    <row r="877" ht="14.25" customHeight="1" spans="4:41">
      <c r="D877" s="60"/>
      <c r="H877" s="60"/>
      <c r="L877" s="60"/>
      <c r="P877" s="60"/>
      <c r="AB877" s="60"/>
      <c r="AO877" s="60"/>
    </row>
    <row r="878" ht="14.25" customHeight="1" spans="4:41">
      <c r="D878" s="60"/>
      <c r="H878" s="60"/>
      <c r="L878" s="60"/>
      <c r="P878" s="60"/>
      <c r="AB878" s="60"/>
      <c r="AO878" s="60"/>
    </row>
    <row r="879" ht="14.25" customHeight="1" spans="4:41">
      <c r="D879" s="60"/>
      <c r="H879" s="60"/>
      <c r="L879" s="60"/>
      <c r="P879" s="60"/>
      <c r="AB879" s="60"/>
      <c r="AO879" s="60"/>
    </row>
    <row r="880" ht="14.25" customHeight="1" spans="4:41">
      <c r="D880" s="60"/>
      <c r="H880" s="60"/>
      <c r="L880" s="60"/>
      <c r="P880" s="60"/>
      <c r="AB880" s="60"/>
      <c r="AO880" s="60"/>
    </row>
    <row r="881" ht="14.25" customHeight="1" spans="4:41">
      <c r="D881" s="60"/>
      <c r="H881" s="60"/>
      <c r="L881" s="60"/>
      <c r="P881" s="60"/>
      <c r="AB881" s="60"/>
      <c r="AO881" s="60"/>
    </row>
    <row r="882" ht="14.25" customHeight="1" spans="4:41">
      <c r="D882" s="60"/>
      <c r="H882" s="60"/>
      <c r="L882" s="60"/>
      <c r="P882" s="60"/>
      <c r="AB882" s="60"/>
      <c r="AO882" s="60"/>
    </row>
    <row r="883" ht="14.25" customHeight="1" spans="4:41">
      <c r="D883" s="60"/>
      <c r="H883" s="60"/>
      <c r="L883" s="60"/>
      <c r="P883" s="60"/>
      <c r="AB883" s="60"/>
      <c r="AO883" s="60"/>
    </row>
    <row r="884" ht="14.25" customHeight="1" spans="4:41">
      <c r="D884" s="60"/>
      <c r="H884" s="60"/>
      <c r="L884" s="60"/>
      <c r="P884" s="60"/>
      <c r="AB884" s="60"/>
      <c r="AO884" s="60"/>
    </row>
    <row r="885" ht="14.25" customHeight="1" spans="4:41">
      <c r="D885" s="60"/>
      <c r="H885" s="60"/>
      <c r="L885" s="60"/>
      <c r="P885" s="60"/>
      <c r="AB885" s="60"/>
      <c r="AO885" s="60"/>
    </row>
    <row r="886" ht="14.25" customHeight="1" spans="4:41">
      <c r="D886" s="60"/>
      <c r="H886" s="60"/>
      <c r="L886" s="60"/>
      <c r="P886" s="60"/>
      <c r="AB886" s="60"/>
      <c r="AO886" s="60"/>
    </row>
    <row r="887" ht="14.25" customHeight="1" spans="4:41">
      <c r="D887" s="60"/>
      <c r="H887" s="60"/>
      <c r="L887" s="60"/>
      <c r="P887" s="60"/>
      <c r="AB887" s="60"/>
      <c r="AO887" s="60"/>
    </row>
    <row r="888" ht="14.25" customHeight="1" spans="4:41">
      <c r="D888" s="60"/>
      <c r="H888" s="60"/>
      <c r="L888" s="60"/>
      <c r="P888" s="60"/>
      <c r="AB888" s="60"/>
      <c r="AO888" s="60"/>
    </row>
    <row r="889" ht="14.25" customHeight="1" spans="4:41">
      <c r="D889" s="60"/>
      <c r="H889" s="60"/>
      <c r="L889" s="60"/>
      <c r="P889" s="60"/>
      <c r="AB889" s="60"/>
      <c r="AO889" s="60"/>
    </row>
    <row r="890" ht="14.25" customHeight="1" spans="4:41">
      <c r="D890" s="60"/>
      <c r="H890" s="60"/>
      <c r="L890" s="60"/>
      <c r="P890" s="60"/>
      <c r="AB890" s="60"/>
      <c r="AO890" s="60"/>
    </row>
    <row r="891" ht="14.25" customHeight="1" spans="4:41">
      <c r="D891" s="60"/>
      <c r="H891" s="60"/>
      <c r="L891" s="60"/>
      <c r="P891" s="60"/>
      <c r="AB891" s="60"/>
      <c r="AO891" s="60"/>
    </row>
    <row r="892" ht="14.25" customHeight="1" spans="4:41">
      <c r="D892" s="60"/>
      <c r="H892" s="60"/>
      <c r="L892" s="60"/>
      <c r="P892" s="60"/>
      <c r="AB892" s="60"/>
      <c r="AO892" s="60"/>
    </row>
    <row r="893" ht="14.25" customHeight="1" spans="4:41">
      <c r="D893" s="60"/>
      <c r="H893" s="60"/>
      <c r="L893" s="60"/>
      <c r="P893" s="60"/>
      <c r="AB893" s="60"/>
      <c r="AO893" s="60"/>
    </row>
    <row r="894" ht="14.25" customHeight="1" spans="4:41">
      <c r="D894" s="60"/>
      <c r="H894" s="60"/>
      <c r="L894" s="60"/>
      <c r="P894" s="60"/>
      <c r="AB894" s="60"/>
      <c r="AO894" s="60"/>
    </row>
    <row r="895" ht="14.25" customHeight="1" spans="4:41">
      <c r="D895" s="60"/>
      <c r="H895" s="60"/>
      <c r="L895" s="60"/>
      <c r="P895" s="60"/>
      <c r="AB895" s="60"/>
      <c r="AO895" s="60"/>
    </row>
    <row r="896" ht="14.25" customHeight="1" spans="4:41">
      <c r="D896" s="60"/>
      <c r="H896" s="60"/>
      <c r="L896" s="60"/>
      <c r="P896" s="60"/>
      <c r="AB896" s="60"/>
      <c r="AO896" s="60"/>
    </row>
    <row r="897" ht="14.25" customHeight="1" spans="4:41">
      <c r="D897" s="60"/>
      <c r="H897" s="60"/>
      <c r="L897" s="60"/>
      <c r="P897" s="60"/>
      <c r="AB897" s="60"/>
      <c r="AO897" s="60"/>
    </row>
    <row r="898" ht="14.25" customHeight="1" spans="4:41">
      <c r="D898" s="60"/>
      <c r="H898" s="60"/>
      <c r="L898" s="60"/>
      <c r="P898" s="60"/>
      <c r="AB898" s="60"/>
      <c r="AO898" s="60"/>
    </row>
    <row r="899" ht="14.25" customHeight="1" spans="4:41">
      <c r="D899" s="60"/>
      <c r="H899" s="60"/>
      <c r="L899" s="60"/>
      <c r="P899" s="60"/>
      <c r="AB899" s="60"/>
      <c r="AO899" s="60"/>
    </row>
    <row r="900" ht="14.25" customHeight="1" spans="4:41">
      <c r="D900" s="60"/>
      <c r="H900" s="60"/>
      <c r="L900" s="60"/>
      <c r="P900" s="60"/>
      <c r="AB900" s="60"/>
      <c r="AO900" s="60"/>
    </row>
    <row r="901" ht="14.25" customHeight="1" spans="4:41">
      <c r="D901" s="60"/>
      <c r="H901" s="60"/>
      <c r="L901" s="60"/>
      <c r="P901" s="60"/>
      <c r="AB901" s="60"/>
      <c r="AO901" s="60"/>
    </row>
    <row r="902" ht="14.25" customHeight="1" spans="4:41">
      <c r="D902" s="60"/>
      <c r="H902" s="60"/>
      <c r="L902" s="60"/>
      <c r="P902" s="60"/>
      <c r="AB902" s="60"/>
      <c r="AO902" s="60"/>
    </row>
    <row r="903" ht="14.25" customHeight="1" spans="4:41">
      <c r="D903" s="60"/>
      <c r="H903" s="60"/>
      <c r="L903" s="60"/>
      <c r="P903" s="60"/>
      <c r="AB903" s="60"/>
      <c r="AO903" s="60"/>
    </row>
    <row r="904" ht="14.25" customHeight="1" spans="4:41">
      <c r="D904" s="60"/>
      <c r="H904" s="60"/>
      <c r="L904" s="60"/>
      <c r="P904" s="60"/>
      <c r="AB904" s="60"/>
      <c r="AO904" s="60"/>
    </row>
    <row r="905" ht="14.25" customHeight="1" spans="4:41">
      <c r="D905" s="60"/>
      <c r="H905" s="60"/>
      <c r="L905" s="60"/>
      <c r="P905" s="60"/>
      <c r="AB905" s="60"/>
      <c r="AO905" s="60"/>
    </row>
    <row r="906" ht="14.25" customHeight="1" spans="4:41">
      <c r="D906" s="60"/>
      <c r="H906" s="60"/>
      <c r="L906" s="60"/>
      <c r="P906" s="60"/>
      <c r="AB906" s="60"/>
      <c r="AO906" s="60"/>
    </row>
    <row r="907" ht="14.25" customHeight="1" spans="4:41">
      <c r="D907" s="60"/>
      <c r="H907" s="60"/>
      <c r="L907" s="60"/>
      <c r="P907" s="60"/>
      <c r="AB907" s="60"/>
      <c r="AO907" s="60"/>
    </row>
    <row r="908" ht="14.25" customHeight="1" spans="4:41">
      <c r="D908" s="60"/>
      <c r="H908" s="60"/>
      <c r="L908" s="60"/>
      <c r="P908" s="60"/>
      <c r="AB908" s="60"/>
      <c r="AO908" s="60"/>
    </row>
    <row r="909" ht="14.25" customHeight="1" spans="4:41">
      <c r="D909" s="60"/>
      <c r="H909" s="60"/>
      <c r="L909" s="60"/>
      <c r="P909" s="60"/>
      <c r="AB909" s="60"/>
      <c r="AO909" s="60"/>
    </row>
    <row r="910" ht="14.25" customHeight="1" spans="4:41">
      <c r="D910" s="60"/>
      <c r="H910" s="60"/>
      <c r="L910" s="60"/>
      <c r="P910" s="60"/>
      <c r="AB910" s="60"/>
      <c r="AO910" s="60"/>
    </row>
    <row r="911" ht="14.25" customHeight="1" spans="4:41">
      <c r="D911" s="60"/>
      <c r="H911" s="60"/>
      <c r="L911" s="60"/>
      <c r="P911" s="60"/>
      <c r="AB911" s="60"/>
      <c r="AO911" s="60"/>
    </row>
    <row r="912" ht="14.25" customHeight="1" spans="4:41">
      <c r="D912" s="60"/>
      <c r="H912" s="60"/>
      <c r="L912" s="60"/>
      <c r="P912" s="60"/>
      <c r="AB912" s="60"/>
      <c r="AO912" s="60"/>
    </row>
    <row r="913" ht="14.25" customHeight="1" spans="4:41">
      <c r="D913" s="60"/>
      <c r="H913" s="60"/>
      <c r="L913" s="60"/>
      <c r="P913" s="60"/>
      <c r="AB913" s="60"/>
      <c r="AO913" s="60"/>
    </row>
    <row r="914" ht="14.25" customHeight="1" spans="4:41">
      <c r="D914" s="60"/>
      <c r="H914" s="60"/>
      <c r="L914" s="60"/>
      <c r="P914" s="60"/>
      <c r="AB914" s="60"/>
      <c r="AO914" s="60"/>
    </row>
    <row r="915" ht="14.25" customHeight="1" spans="4:41">
      <c r="D915" s="60"/>
      <c r="H915" s="60"/>
      <c r="L915" s="60"/>
      <c r="P915" s="60"/>
      <c r="AB915" s="60"/>
      <c r="AO915" s="60"/>
    </row>
    <row r="916" ht="14.25" customHeight="1" spans="4:41">
      <c r="D916" s="60"/>
      <c r="H916" s="60"/>
      <c r="L916" s="60"/>
      <c r="P916" s="60"/>
      <c r="AB916" s="60"/>
      <c r="AO916" s="60"/>
    </row>
    <row r="917" ht="14.25" customHeight="1" spans="4:41">
      <c r="D917" s="60"/>
      <c r="H917" s="60"/>
      <c r="L917" s="60"/>
      <c r="P917" s="60"/>
      <c r="AB917" s="60"/>
      <c r="AO917" s="60"/>
    </row>
    <row r="918" ht="14.25" customHeight="1" spans="4:41">
      <c r="D918" s="60"/>
      <c r="H918" s="60"/>
      <c r="L918" s="60"/>
      <c r="P918" s="60"/>
      <c r="AB918" s="60"/>
      <c r="AO918" s="60"/>
    </row>
    <row r="919" ht="14.25" customHeight="1" spans="4:41">
      <c r="D919" s="60"/>
      <c r="H919" s="60"/>
      <c r="L919" s="60"/>
      <c r="P919" s="60"/>
      <c r="AB919" s="60"/>
      <c r="AO919" s="60"/>
    </row>
    <row r="920" ht="14.25" customHeight="1" spans="4:41">
      <c r="D920" s="60"/>
      <c r="H920" s="60"/>
      <c r="L920" s="60"/>
      <c r="P920" s="60"/>
      <c r="AB920" s="60"/>
      <c r="AO920" s="60"/>
    </row>
    <row r="921" ht="14.25" customHeight="1" spans="4:41">
      <c r="D921" s="60"/>
      <c r="H921" s="60"/>
      <c r="L921" s="60"/>
      <c r="P921" s="60"/>
      <c r="AB921" s="60"/>
      <c r="AO921" s="60"/>
    </row>
    <row r="922" ht="14.25" customHeight="1" spans="4:41">
      <c r="D922" s="60"/>
      <c r="H922" s="60"/>
      <c r="L922" s="60"/>
      <c r="P922" s="60"/>
      <c r="AB922" s="60"/>
      <c r="AO922" s="60"/>
    </row>
    <row r="923" ht="14.25" customHeight="1" spans="4:41">
      <c r="D923" s="60"/>
      <c r="H923" s="60"/>
      <c r="L923" s="60"/>
      <c r="P923" s="60"/>
      <c r="AB923" s="60"/>
      <c r="AO923" s="60"/>
    </row>
    <row r="924" ht="14.25" customHeight="1" spans="4:41">
      <c r="D924" s="60"/>
      <c r="H924" s="60"/>
      <c r="L924" s="60"/>
      <c r="P924" s="60"/>
      <c r="AB924" s="60"/>
      <c r="AO924" s="60"/>
    </row>
    <row r="925" ht="14.25" customHeight="1" spans="4:41">
      <c r="D925" s="60"/>
      <c r="H925" s="60"/>
      <c r="L925" s="60"/>
      <c r="P925" s="60"/>
      <c r="AB925" s="60"/>
      <c r="AO925" s="60"/>
    </row>
    <row r="926" ht="14.25" customHeight="1" spans="4:41">
      <c r="D926" s="60"/>
      <c r="H926" s="60"/>
      <c r="L926" s="60"/>
      <c r="P926" s="60"/>
      <c r="AB926" s="60"/>
      <c r="AO926" s="60"/>
    </row>
    <row r="927" ht="14.25" customHeight="1" spans="4:41">
      <c r="D927" s="60"/>
      <c r="H927" s="60"/>
      <c r="L927" s="60"/>
      <c r="P927" s="60"/>
      <c r="AB927" s="60"/>
      <c r="AO927" s="60"/>
    </row>
    <row r="928" ht="14.25" customHeight="1" spans="4:41">
      <c r="D928" s="60"/>
      <c r="H928" s="60"/>
      <c r="L928" s="60"/>
      <c r="P928" s="60"/>
      <c r="AB928" s="60"/>
      <c r="AO928" s="60"/>
    </row>
    <row r="929" ht="14.25" customHeight="1" spans="4:41">
      <c r="D929" s="60"/>
      <c r="H929" s="60"/>
      <c r="L929" s="60"/>
      <c r="P929" s="60"/>
      <c r="AB929" s="60"/>
      <c r="AO929" s="60"/>
    </row>
    <row r="930" ht="14.25" customHeight="1" spans="4:41">
      <c r="D930" s="60"/>
      <c r="H930" s="60"/>
      <c r="L930" s="60"/>
      <c r="P930" s="60"/>
      <c r="AB930" s="60"/>
      <c r="AO930" s="60"/>
    </row>
    <row r="931" ht="14.25" customHeight="1" spans="4:41">
      <c r="D931" s="60"/>
      <c r="H931" s="60"/>
      <c r="L931" s="60"/>
      <c r="P931" s="60"/>
      <c r="AB931" s="60"/>
      <c r="AO931" s="60"/>
    </row>
    <row r="932" ht="14.25" customHeight="1" spans="4:41">
      <c r="D932" s="60"/>
      <c r="H932" s="60"/>
      <c r="L932" s="60"/>
      <c r="P932" s="60"/>
      <c r="AB932" s="60"/>
      <c r="AO932" s="60"/>
    </row>
    <row r="933" ht="14.25" customHeight="1" spans="4:41">
      <c r="D933" s="60"/>
      <c r="H933" s="60"/>
      <c r="L933" s="60"/>
      <c r="P933" s="60"/>
      <c r="AB933" s="60"/>
      <c r="AO933" s="60"/>
    </row>
    <row r="934" ht="14.25" customHeight="1" spans="4:41">
      <c r="D934" s="60"/>
      <c r="H934" s="60"/>
      <c r="L934" s="60"/>
      <c r="P934" s="60"/>
      <c r="AB934" s="60"/>
      <c r="AO934" s="60"/>
    </row>
    <row r="935" ht="14.25" customHeight="1" spans="4:41">
      <c r="D935" s="60"/>
      <c r="H935" s="60"/>
      <c r="L935" s="60"/>
      <c r="P935" s="60"/>
      <c r="AB935" s="60"/>
      <c r="AO935" s="60"/>
    </row>
    <row r="936" ht="14.25" customHeight="1" spans="4:41">
      <c r="D936" s="60"/>
      <c r="H936" s="60"/>
      <c r="L936" s="60"/>
      <c r="P936" s="60"/>
      <c r="AB936" s="60"/>
      <c r="AO936" s="60"/>
    </row>
    <row r="937" ht="14.25" customHeight="1" spans="4:41">
      <c r="D937" s="60"/>
      <c r="H937" s="60"/>
      <c r="L937" s="60"/>
      <c r="P937" s="60"/>
      <c r="AB937" s="60"/>
      <c r="AO937" s="60"/>
    </row>
    <row r="938" ht="14.25" customHeight="1" spans="4:41">
      <c r="D938" s="60"/>
      <c r="H938" s="60"/>
      <c r="L938" s="60"/>
      <c r="P938" s="60"/>
      <c r="AB938" s="60"/>
      <c r="AO938" s="60"/>
    </row>
    <row r="939" ht="14.25" customHeight="1" spans="4:41">
      <c r="D939" s="60"/>
      <c r="H939" s="60"/>
      <c r="L939" s="60"/>
      <c r="P939" s="60"/>
      <c r="AB939" s="60"/>
      <c r="AO939" s="60"/>
    </row>
    <row r="940" ht="14.25" customHeight="1" spans="4:41">
      <c r="D940" s="60"/>
      <c r="H940" s="60"/>
      <c r="L940" s="60"/>
      <c r="P940" s="60"/>
      <c r="AB940" s="60"/>
      <c r="AO940" s="60"/>
    </row>
    <row r="941" ht="14.25" customHeight="1" spans="4:41">
      <c r="D941" s="60"/>
      <c r="H941" s="60"/>
      <c r="L941" s="60"/>
      <c r="P941" s="60"/>
      <c r="AB941" s="60"/>
      <c r="AO941" s="60"/>
    </row>
    <row r="942" ht="14.25" customHeight="1" spans="4:41">
      <c r="D942" s="60"/>
      <c r="H942" s="60"/>
      <c r="L942" s="60"/>
      <c r="P942" s="60"/>
      <c r="AB942" s="60"/>
      <c r="AO942" s="60"/>
    </row>
    <row r="943" ht="14.25" customHeight="1" spans="4:41">
      <c r="D943" s="60"/>
      <c r="H943" s="60"/>
      <c r="L943" s="60"/>
      <c r="P943" s="60"/>
      <c r="AB943" s="60"/>
      <c r="AO943" s="60"/>
    </row>
    <row r="944" ht="14.25" customHeight="1" spans="4:41">
      <c r="D944" s="60"/>
      <c r="H944" s="60"/>
      <c r="L944" s="60"/>
      <c r="P944" s="60"/>
      <c r="AB944" s="60"/>
      <c r="AO944" s="60"/>
    </row>
    <row r="945" ht="14.25" customHeight="1" spans="4:41">
      <c r="D945" s="60"/>
      <c r="H945" s="60"/>
      <c r="L945" s="60"/>
      <c r="P945" s="60"/>
      <c r="AB945" s="60"/>
      <c r="AO945" s="60"/>
    </row>
    <row r="946" ht="14.25" customHeight="1" spans="4:41">
      <c r="D946" s="60"/>
      <c r="H946" s="60"/>
      <c r="L946" s="60"/>
      <c r="P946" s="60"/>
      <c r="AB946" s="60"/>
      <c r="AO946" s="60"/>
    </row>
    <row r="947" ht="14.25" customHeight="1" spans="4:41">
      <c r="D947" s="60"/>
      <c r="H947" s="60"/>
      <c r="L947" s="60"/>
      <c r="P947" s="60"/>
      <c r="AB947" s="60"/>
      <c r="AO947" s="60"/>
    </row>
    <row r="948" ht="14.25" customHeight="1" spans="4:41">
      <c r="D948" s="60"/>
      <c r="H948" s="60"/>
      <c r="L948" s="60"/>
      <c r="P948" s="60"/>
      <c r="AB948" s="60"/>
      <c r="AO948" s="60"/>
    </row>
    <row r="949" ht="14.25" customHeight="1" spans="4:41">
      <c r="D949" s="60"/>
      <c r="H949" s="60"/>
      <c r="L949" s="60"/>
      <c r="P949" s="60"/>
      <c r="AB949" s="60"/>
      <c r="AO949" s="60"/>
    </row>
    <row r="950" ht="14.25" customHeight="1" spans="4:41">
      <c r="D950" s="60"/>
      <c r="H950" s="60"/>
      <c r="L950" s="60"/>
      <c r="P950" s="60"/>
      <c r="AB950" s="60"/>
      <c r="AO950" s="60"/>
    </row>
    <row r="951" ht="14.25" customHeight="1" spans="4:41">
      <c r="D951" s="60"/>
      <c r="H951" s="60"/>
      <c r="L951" s="60"/>
      <c r="P951" s="60"/>
      <c r="AB951" s="60"/>
      <c r="AO951" s="60"/>
    </row>
    <row r="952" ht="14.25" customHeight="1" spans="4:41">
      <c r="D952" s="60"/>
      <c r="H952" s="60"/>
      <c r="L952" s="60"/>
      <c r="P952" s="60"/>
      <c r="AB952" s="60"/>
      <c r="AO952" s="60"/>
    </row>
    <row r="953" ht="14.25" customHeight="1" spans="4:41">
      <c r="D953" s="60"/>
      <c r="H953" s="60"/>
      <c r="L953" s="60"/>
      <c r="P953" s="60"/>
      <c r="AB953" s="60"/>
      <c r="AO953" s="60"/>
    </row>
    <row r="954" ht="14.25" customHeight="1" spans="4:41">
      <c r="D954" s="60"/>
      <c r="H954" s="60"/>
      <c r="L954" s="60"/>
      <c r="P954" s="60"/>
      <c r="AB954" s="60"/>
      <c r="AO954" s="60"/>
    </row>
    <row r="955" ht="14.25" customHeight="1" spans="4:41">
      <c r="D955" s="60"/>
      <c r="H955" s="60"/>
      <c r="L955" s="60"/>
      <c r="P955" s="60"/>
      <c r="AB955" s="60"/>
      <c r="AO955" s="60"/>
    </row>
    <row r="956" ht="14.25" customHeight="1" spans="4:41">
      <c r="D956" s="60"/>
      <c r="H956" s="60"/>
      <c r="L956" s="60"/>
      <c r="P956" s="60"/>
      <c r="AB956" s="60"/>
      <c r="AO956" s="60"/>
    </row>
    <row r="957" ht="14.25" customHeight="1" spans="4:41">
      <c r="D957" s="60"/>
      <c r="H957" s="60"/>
      <c r="L957" s="60"/>
      <c r="P957" s="60"/>
      <c r="AB957" s="60"/>
      <c r="AO957" s="60"/>
    </row>
    <row r="958" ht="14.25" customHeight="1" spans="4:41">
      <c r="D958" s="60"/>
      <c r="H958" s="60"/>
      <c r="L958" s="60"/>
      <c r="P958" s="60"/>
      <c r="AB958" s="60"/>
      <c r="AO958" s="60"/>
    </row>
    <row r="959" ht="14.25" customHeight="1" spans="4:41">
      <c r="D959" s="60"/>
      <c r="H959" s="60"/>
      <c r="L959" s="60"/>
      <c r="P959" s="60"/>
      <c r="AB959" s="60"/>
      <c r="AO959" s="60"/>
    </row>
    <row r="960" ht="14.25" customHeight="1" spans="4:41">
      <c r="D960" s="60"/>
      <c r="H960" s="60"/>
      <c r="L960" s="60"/>
      <c r="P960" s="60"/>
      <c r="AB960" s="60"/>
      <c r="AO960" s="60"/>
    </row>
    <row r="961" ht="14.25" customHeight="1" spans="4:41">
      <c r="D961" s="60"/>
      <c r="H961" s="60"/>
      <c r="L961" s="60"/>
      <c r="P961" s="60"/>
      <c r="AB961" s="60"/>
      <c r="AO961" s="60"/>
    </row>
    <row r="962" ht="14.25" customHeight="1" spans="4:41">
      <c r="D962" s="60"/>
      <c r="H962" s="60"/>
      <c r="L962" s="60"/>
      <c r="P962" s="60"/>
      <c r="AB962" s="60"/>
      <c r="AO962" s="60"/>
    </row>
    <row r="963" ht="14.25" customHeight="1" spans="4:41">
      <c r="D963" s="60"/>
      <c r="H963" s="60"/>
      <c r="L963" s="60"/>
      <c r="P963" s="60"/>
      <c r="AB963" s="60"/>
      <c r="AO963" s="60"/>
    </row>
    <row r="964" ht="14.25" customHeight="1" spans="4:41">
      <c r="D964" s="60"/>
      <c r="H964" s="60"/>
      <c r="L964" s="60"/>
      <c r="P964" s="60"/>
      <c r="AB964" s="60"/>
      <c r="AO964" s="60"/>
    </row>
    <row r="965" ht="14.25" customHeight="1" spans="4:41">
      <c r="D965" s="60"/>
      <c r="H965" s="60"/>
      <c r="L965" s="60"/>
      <c r="P965" s="60"/>
      <c r="AB965" s="60"/>
      <c r="AO965" s="60"/>
    </row>
    <row r="966" ht="14.25" customHeight="1" spans="4:41">
      <c r="D966" s="60"/>
      <c r="H966" s="60"/>
      <c r="L966" s="60"/>
      <c r="P966" s="60"/>
      <c r="AB966" s="60"/>
      <c r="AO966" s="60"/>
    </row>
    <row r="967" ht="14.25" customHeight="1" spans="4:41">
      <c r="D967" s="60"/>
      <c r="H967" s="60"/>
      <c r="L967" s="60"/>
      <c r="P967" s="60"/>
      <c r="AB967" s="60"/>
      <c r="AO967" s="60"/>
    </row>
    <row r="968" ht="14.25" customHeight="1" spans="4:41">
      <c r="D968" s="60"/>
      <c r="H968" s="60"/>
      <c r="L968" s="60"/>
      <c r="P968" s="60"/>
      <c r="AB968" s="60"/>
      <c r="AO968" s="60"/>
    </row>
    <row r="969" ht="14.25" customHeight="1" spans="4:41">
      <c r="D969" s="60"/>
      <c r="H969" s="60"/>
      <c r="L969" s="60"/>
      <c r="P969" s="60"/>
      <c r="AB969" s="60"/>
      <c r="AO969" s="60"/>
    </row>
    <row r="970" ht="14.25" customHeight="1" spans="4:41">
      <c r="D970" s="60"/>
      <c r="H970" s="60"/>
      <c r="L970" s="60"/>
      <c r="P970" s="60"/>
      <c r="AB970" s="60"/>
      <c r="AO970" s="60"/>
    </row>
    <row r="971" ht="14.25" customHeight="1" spans="4:41">
      <c r="D971" s="60"/>
      <c r="H971" s="60"/>
      <c r="L971" s="60"/>
      <c r="P971" s="60"/>
      <c r="AB971" s="60"/>
      <c r="AO971" s="60"/>
    </row>
    <row r="972" ht="14.25" customHeight="1" spans="4:41">
      <c r="D972" s="60"/>
      <c r="H972" s="60"/>
      <c r="L972" s="60"/>
      <c r="P972" s="60"/>
      <c r="AB972" s="60"/>
      <c r="AO972" s="60"/>
    </row>
    <row r="973" ht="14.25" customHeight="1" spans="4:41">
      <c r="D973" s="60"/>
      <c r="H973" s="60"/>
      <c r="L973" s="60"/>
      <c r="P973" s="60"/>
      <c r="AB973" s="60"/>
      <c r="AO973" s="60"/>
    </row>
    <row r="974" ht="14.25" customHeight="1" spans="4:41">
      <c r="D974" s="60"/>
      <c r="H974" s="60"/>
      <c r="L974" s="60"/>
      <c r="P974" s="60"/>
      <c r="AB974" s="60"/>
      <c r="AO974" s="60"/>
    </row>
    <row r="975" ht="14.25" customHeight="1" spans="4:41">
      <c r="D975" s="60"/>
      <c r="H975" s="60"/>
      <c r="L975" s="60"/>
      <c r="P975" s="60"/>
      <c r="AB975" s="60"/>
      <c r="AO975" s="60"/>
    </row>
    <row r="976" ht="14.25" customHeight="1" spans="4:41">
      <c r="D976" s="60"/>
      <c r="H976" s="60"/>
      <c r="L976" s="60"/>
      <c r="P976" s="60"/>
      <c r="AB976" s="60"/>
      <c r="AO976" s="60"/>
    </row>
    <row r="977" ht="14.25" customHeight="1" spans="4:41">
      <c r="D977" s="60"/>
      <c r="H977" s="60"/>
      <c r="L977" s="60"/>
      <c r="P977" s="60"/>
      <c r="AB977" s="60"/>
      <c r="AO977" s="60"/>
    </row>
    <row r="978" ht="14.25" customHeight="1" spans="4:41">
      <c r="D978" s="60"/>
      <c r="H978" s="60"/>
      <c r="L978" s="60"/>
      <c r="P978" s="60"/>
      <c r="AB978" s="60"/>
      <c r="AO978" s="60"/>
    </row>
    <row r="979" ht="14.25" customHeight="1" spans="4:41">
      <c r="D979" s="60"/>
      <c r="H979" s="60"/>
      <c r="L979" s="60"/>
      <c r="P979" s="60"/>
      <c r="AB979" s="60"/>
      <c r="AO979" s="60"/>
    </row>
    <row r="980" ht="14.25" customHeight="1" spans="4:41">
      <c r="D980" s="60"/>
      <c r="H980" s="60"/>
      <c r="L980" s="60"/>
      <c r="P980" s="60"/>
      <c r="AB980" s="60"/>
      <c r="AO980" s="60"/>
    </row>
    <row r="981" ht="14.25" customHeight="1" spans="4:41">
      <c r="D981" s="60"/>
      <c r="H981" s="60"/>
      <c r="L981" s="60"/>
      <c r="P981" s="60"/>
      <c r="AB981" s="60"/>
      <c r="AO981" s="60"/>
    </row>
    <row r="982" ht="14.25" customHeight="1" spans="4:41">
      <c r="D982" s="60"/>
      <c r="H982" s="60"/>
      <c r="L982" s="60"/>
      <c r="P982" s="60"/>
      <c r="AB982" s="60"/>
      <c r="AO982" s="60"/>
    </row>
    <row r="983" ht="14.25" customHeight="1" spans="4:41">
      <c r="D983" s="60"/>
      <c r="H983" s="60"/>
      <c r="L983" s="60"/>
      <c r="P983" s="60"/>
      <c r="AB983" s="60"/>
      <c r="AO983" s="60"/>
    </row>
    <row r="984" ht="14.25" customHeight="1" spans="4:41">
      <c r="D984" s="60"/>
      <c r="H984" s="60"/>
      <c r="L984" s="60"/>
      <c r="P984" s="60"/>
      <c r="AB984" s="60"/>
      <c r="AO984" s="60"/>
    </row>
    <row r="985" ht="14.25" customHeight="1" spans="4:41">
      <c r="D985" s="60"/>
      <c r="H985" s="60"/>
      <c r="L985" s="60"/>
      <c r="P985" s="60"/>
      <c r="AB985" s="60"/>
      <c r="AO985" s="60"/>
    </row>
    <row r="986" ht="14.25" customHeight="1" spans="4:41">
      <c r="D986" s="60"/>
      <c r="H986" s="60"/>
      <c r="L986" s="60"/>
      <c r="P986" s="60"/>
      <c r="AB986" s="60"/>
      <c r="AO986" s="60"/>
    </row>
    <row r="987" ht="14.25" customHeight="1" spans="4:41">
      <c r="D987" s="60"/>
      <c r="H987" s="60"/>
      <c r="L987" s="60"/>
      <c r="P987" s="60"/>
      <c r="AB987" s="60"/>
      <c r="AO987" s="60"/>
    </row>
    <row r="988" ht="14.25" customHeight="1" spans="4:41">
      <c r="D988" s="60"/>
      <c r="H988" s="60"/>
      <c r="L988" s="60"/>
      <c r="P988" s="60"/>
      <c r="AB988" s="60"/>
      <c r="AO988" s="60"/>
    </row>
    <row r="989" ht="14.25" customHeight="1" spans="4:41">
      <c r="D989" s="60"/>
      <c r="H989" s="60"/>
      <c r="L989" s="60"/>
      <c r="P989" s="60"/>
      <c r="AB989" s="60"/>
      <c r="AO989" s="60"/>
    </row>
    <row r="990" ht="14.25" customHeight="1" spans="4:41">
      <c r="D990" s="60"/>
      <c r="H990" s="60"/>
      <c r="L990" s="60"/>
      <c r="P990" s="60"/>
      <c r="AB990" s="60"/>
      <c r="AO990" s="60"/>
    </row>
    <row r="991" ht="14.25" customHeight="1" spans="4:41">
      <c r="D991" s="60"/>
      <c r="H991" s="60"/>
      <c r="L991" s="60"/>
      <c r="P991" s="60"/>
      <c r="AB991" s="60"/>
      <c r="AO991" s="60"/>
    </row>
    <row r="992" ht="14.25" customHeight="1" spans="4:41">
      <c r="D992" s="60"/>
      <c r="H992" s="60"/>
      <c r="L992" s="60"/>
      <c r="P992" s="60"/>
      <c r="AB992" s="60"/>
      <c r="AO992" s="60"/>
    </row>
    <row r="993" ht="14.25" customHeight="1" spans="4:41">
      <c r="D993" s="60"/>
      <c r="H993" s="60"/>
      <c r="L993" s="60"/>
      <c r="P993" s="60"/>
      <c r="AB993" s="60"/>
      <c r="AO993" s="60"/>
    </row>
    <row r="994" ht="14.25" customHeight="1" spans="4:41">
      <c r="D994" s="60"/>
      <c r="H994" s="60"/>
      <c r="L994" s="60"/>
      <c r="P994" s="60"/>
      <c r="AB994" s="60"/>
      <c r="AO994" s="60"/>
    </row>
    <row r="995" ht="14.25" customHeight="1" spans="4:41">
      <c r="D995" s="60"/>
      <c r="H995" s="60"/>
      <c r="L995" s="60"/>
      <c r="P995" s="60"/>
      <c r="AB995" s="60"/>
      <c r="AO995" s="60"/>
    </row>
    <row r="996" ht="14.25" customHeight="1" spans="4:41">
      <c r="D996" s="60"/>
      <c r="H996" s="60"/>
      <c r="L996" s="60"/>
      <c r="P996" s="60"/>
      <c r="AB996" s="60"/>
      <c r="AO996" s="60"/>
    </row>
    <row r="997" ht="14.25" customHeight="1" spans="4:41">
      <c r="D997" s="60"/>
      <c r="H997" s="60"/>
      <c r="L997" s="60"/>
      <c r="P997" s="60"/>
      <c r="AB997" s="60"/>
      <c r="AO997" s="60"/>
    </row>
    <row r="998" ht="14.25" customHeight="1" spans="4:41">
      <c r="D998" s="60"/>
      <c r="H998" s="60"/>
      <c r="L998" s="60"/>
      <c r="P998" s="60"/>
      <c r="AB998" s="60"/>
      <c r="AO998" s="60"/>
    </row>
    <row r="999" ht="14.25" customHeight="1" spans="4:41">
      <c r="D999" s="60"/>
      <c r="H999" s="60"/>
      <c r="L999" s="60"/>
      <c r="P999" s="60"/>
      <c r="AB999" s="60"/>
      <c r="AO999" s="60"/>
    </row>
    <row r="1000" ht="14.25" customHeight="1" spans="4:41">
      <c r="D1000" s="60"/>
      <c r="H1000" s="60"/>
      <c r="L1000" s="60"/>
      <c r="P1000" s="60"/>
      <c r="AB1000" s="60"/>
      <c r="AO1000" s="60"/>
    </row>
  </sheetData>
  <mergeCells count="89">
    <mergeCell ref="B2:I2"/>
    <mergeCell ref="J2:Q2"/>
    <mergeCell ref="R2:Y2"/>
    <mergeCell ref="Z2:AG2"/>
    <mergeCell ref="AI2:AP2"/>
    <mergeCell ref="AQ2:AT2"/>
    <mergeCell ref="B3:E3"/>
    <mergeCell ref="F3:I3"/>
    <mergeCell ref="J3:M3"/>
    <mergeCell ref="N3:Q3"/>
    <mergeCell ref="R3:U3"/>
    <mergeCell ref="V3:Y3"/>
    <mergeCell ref="Z3:AC3"/>
    <mergeCell ref="AD3:AG3"/>
    <mergeCell ref="AI3:AL3"/>
    <mergeCell ref="AM3:AP3"/>
    <mergeCell ref="AQ3:AT3"/>
    <mergeCell ref="B5:E5"/>
    <mergeCell ref="F5:I5"/>
    <mergeCell ref="J5:M5"/>
    <mergeCell ref="N5:Q5"/>
    <mergeCell ref="R5:U5"/>
    <mergeCell ref="V5:Y5"/>
    <mergeCell ref="Z5:AC5"/>
    <mergeCell ref="AD5:AG5"/>
    <mergeCell ref="AI5:AL5"/>
    <mergeCell ref="AM5:AP5"/>
    <mergeCell ref="AQ5:AT5"/>
    <mergeCell ref="B7:E7"/>
    <mergeCell ref="F7:I7"/>
    <mergeCell ref="J7:M7"/>
    <mergeCell ref="N7:Q7"/>
    <mergeCell ref="R7:U7"/>
    <mergeCell ref="V7:Y7"/>
    <mergeCell ref="Z7:AC7"/>
    <mergeCell ref="AD7:AG7"/>
    <mergeCell ref="AI7:AL7"/>
    <mergeCell ref="AM7:AP7"/>
    <mergeCell ref="AQ7:AT7"/>
    <mergeCell ref="B9:E9"/>
    <mergeCell ref="F9:I9"/>
    <mergeCell ref="J9:M9"/>
    <mergeCell ref="N9:Q9"/>
    <mergeCell ref="R9:U9"/>
    <mergeCell ref="V9:Y9"/>
    <mergeCell ref="Z9:AC9"/>
    <mergeCell ref="AD9:AG9"/>
    <mergeCell ref="AI9:AL9"/>
    <mergeCell ref="AM9:AP9"/>
    <mergeCell ref="AQ9:AT9"/>
    <mergeCell ref="B11:E11"/>
    <mergeCell ref="F11:I11"/>
    <mergeCell ref="J11:M11"/>
    <mergeCell ref="N11:Q11"/>
    <mergeCell ref="R11:U11"/>
    <mergeCell ref="V11:Y11"/>
    <mergeCell ref="Z11:AC11"/>
    <mergeCell ref="AD11:AG11"/>
    <mergeCell ref="AI11:AL11"/>
    <mergeCell ref="AM11:AP11"/>
    <mergeCell ref="B13:E13"/>
    <mergeCell ref="N13:Q13"/>
    <mergeCell ref="V13:Y13"/>
    <mergeCell ref="Z13:AC13"/>
    <mergeCell ref="AI13:AL13"/>
    <mergeCell ref="AM13:AP13"/>
    <mergeCell ref="B15:E15"/>
    <mergeCell ref="F15:I15"/>
    <mergeCell ref="J15:M15"/>
    <mergeCell ref="N15:Q15"/>
    <mergeCell ref="R15:U15"/>
    <mergeCell ref="Z15:AC15"/>
    <mergeCell ref="AD15:AG15"/>
    <mergeCell ref="AM15:AP15"/>
    <mergeCell ref="B17:E17"/>
    <mergeCell ref="F17:I17"/>
    <mergeCell ref="J17:M17"/>
    <mergeCell ref="R17:U17"/>
    <mergeCell ref="X19:AA19"/>
    <mergeCell ref="AO19:AR19"/>
    <mergeCell ref="E20:H20"/>
    <mergeCell ref="B23:E23"/>
    <mergeCell ref="A4:A5"/>
    <mergeCell ref="A6:A7"/>
    <mergeCell ref="A8:A9"/>
    <mergeCell ref="A10:A11"/>
    <mergeCell ref="A12:A13"/>
    <mergeCell ref="A14:A15"/>
    <mergeCell ref="A16:A17"/>
  </mergeCells>
  <pageMargins left="0.7" right="0.7" top="0.75" bottom="0.75" header="0" footer="0"/>
  <pageSetup paperSize="1" scale="45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U1000"/>
  <sheetViews>
    <sheetView workbookViewId="0">
      <selection activeCell="A1" sqref="A1"/>
    </sheetView>
  </sheetViews>
  <sheetFormatPr defaultColWidth="14.4285714285714" defaultRowHeight="15" customHeight="1"/>
  <cols>
    <col min="1" max="1" width="10.5714285714286" customWidth="1"/>
    <col min="2" max="2" width="3.57142857142857" customWidth="1"/>
    <col min="3" max="5" width="5.42857142857143" customWidth="1"/>
    <col min="6" max="6" width="3.57142857142857" customWidth="1"/>
    <col min="7" max="9" width="5.42857142857143" customWidth="1"/>
    <col min="10" max="10" width="3.57142857142857" customWidth="1"/>
    <col min="11" max="13" width="5.42857142857143" customWidth="1"/>
    <col min="14" max="14" width="3.57142857142857" customWidth="1"/>
    <col min="15" max="16" width="5.42857142857143" customWidth="1"/>
    <col min="17" max="17" width="7.57142857142857" customWidth="1"/>
    <col min="18" max="18" width="3.42857142857143" customWidth="1"/>
    <col min="19" max="21" width="5.42857142857143" customWidth="1"/>
    <col min="22" max="22" width="3.57142857142857" customWidth="1"/>
    <col min="23" max="25" width="5.42857142857143" customWidth="1"/>
    <col min="26" max="26" width="4" customWidth="1"/>
    <col min="27" max="29" width="5.42857142857143" customWidth="1"/>
    <col min="30" max="30" width="3.57142857142857" customWidth="1"/>
    <col min="31" max="32" width="5.42857142857143" customWidth="1"/>
    <col min="33" max="33" width="8.14285714285714" customWidth="1"/>
    <col min="34" max="34" width="5.42857142857143" customWidth="1"/>
    <col min="35" max="35" width="3.57142857142857" customWidth="1"/>
    <col min="36" max="36" width="5.42857142857143" customWidth="1"/>
    <col min="37" max="37" width="6" customWidth="1"/>
    <col min="38" max="38" width="5.42857142857143" customWidth="1"/>
    <col min="39" max="39" width="3.57142857142857" customWidth="1"/>
    <col min="40" max="42" width="5.42857142857143" customWidth="1"/>
    <col min="43" max="43" width="7.42857142857143" customWidth="1"/>
    <col min="44" max="45" width="5.42857142857143" customWidth="1"/>
    <col min="46" max="46" width="6.42857142857143" customWidth="1"/>
    <col min="47" max="47" width="3" customWidth="1"/>
  </cols>
  <sheetData>
    <row r="1" ht="14.25" customHeight="1" spans="1:47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60"/>
      <c r="M1" s="59"/>
      <c r="N1" s="59"/>
      <c r="O1" s="59"/>
      <c r="P1" s="60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</row>
    <row r="2" ht="14.25" customHeight="1" spans="1:47">
      <c r="A2" s="59"/>
      <c r="B2" s="62" t="s">
        <v>553</v>
      </c>
      <c r="C2" s="9"/>
      <c r="D2" s="9"/>
      <c r="E2" s="9"/>
      <c r="F2" s="9"/>
      <c r="G2" s="9"/>
      <c r="H2" s="9"/>
      <c r="I2" s="10"/>
      <c r="J2" s="62" t="s">
        <v>554</v>
      </c>
      <c r="K2" s="9"/>
      <c r="L2" s="9"/>
      <c r="M2" s="9"/>
      <c r="N2" s="9"/>
      <c r="O2" s="9"/>
      <c r="P2" s="9"/>
      <c r="Q2" s="10"/>
      <c r="R2" s="62" t="s">
        <v>555</v>
      </c>
      <c r="S2" s="9"/>
      <c r="T2" s="9"/>
      <c r="U2" s="9"/>
      <c r="V2" s="9"/>
      <c r="W2" s="9"/>
      <c r="X2" s="9"/>
      <c r="Y2" s="10"/>
      <c r="Z2" s="62" t="s">
        <v>556</v>
      </c>
      <c r="AA2" s="9"/>
      <c r="AB2" s="9"/>
      <c r="AC2" s="9"/>
      <c r="AD2" s="9"/>
      <c r="AE2" s="9"/>
      <c r="AF2" s="9"/>
      <c r="AG2" s="10"/>
      <c r="AH2" s="59"/>
      <c r="AI2" s="62" t="s">
        <v>557</v>
      </c>
      <c r="AJ2" s="9"/>
      <c r="AK2" s="9"/>
      <c r="AL2" s="9"/>
      <c r="AM2" s="9"/>
      <c r="AN2" s="9"/>
      <c r="AO2" s="9"/>
      <c r="AP2" s="10"/>
      <c r="AQ2" s="62" t="s">
        <v>558</v>
      </c>
      <c r="AR2" s="9"/>
      <c r="AS2" s="9"/>
      <c r="AT2" s="10"/>
      <c r="AU2" s="63"/>
    </row>
    <row r="3" ht="14.25" customHeight="1" spans="1:47">
      <c r="A3" s="59"/>
      <c r="B3" s="62">
        <v>1</v>
      </c>
      <c r="C3" s="9"/>
      <c r="D3" s="9"/>
      <c r="E3" s="10"/>
      <c r="F3" s="62">
        <v>2</v>
      </c>
      <c r="G3" s="9"/>
      <c r="H3" s="9"/>
      <c r="I3" s="10"/>
      <c r="J3" s="62">
        <v>1</v>
      </c>
      <c r="K3" s="9"/>
      <c r="L3" s="9"/>
      <c r="M3" s="10"/>
      <c r="N3" s="62">
        <v>2</v>
      </c>
      <c r="O3" s="9"/>
      <c r="P3" s="9"/>
      <c r="Q3" s="10"/>
      <c r="R3" s="62">
        <v>1</v>
      </c>
      <c r="S3" s="9"/>
      <c r="T3" s="9"/>
      <c r="U3" s="10"/>
      <c r="V3" s="62">
        <v>2</v>
      </c>
      <c r="W3" s="9"/>
      <c r="X3" s="9"/>
      <c r="Y3" s="10"/>
      <c r="Z3" s="62">
        <v>1</v>
      </c>
      <c r="AA3" s="9"/>
      <c r="AB3" s="9"/>
      <c r="AC3" s="10"/>
      <c r="AD3" s="62">
        <v>2</v>
      </c>
      <c r="AE3" s="9"/>
      <c r="AF3" s="9"/>
      <c r="AG3" s="10"/>
      <c r="AH3" s="59"/>
      <c r="AI3" s="62">
        <v>1</v>
      </c>
      <c r="AJ3" s="9"/>
      <c r="AK3" s="9"/>
      <c r="AL3" s="10"/>
      <c r="AM3" s="62">
        <v>2</v>
      </c>
      <c r="AN3" s="9"/>
      <c r="AO3" s="9"/>
      <c r="AP3" s="10"/>
      <c r="AQ3" s="62">
        <v>1</v>
      </c>
      <c r="AR3" s="9"/>
      <c r="AS3" s="9"/>
      <c r="AT3" s="10"/>
      <c r="AU3" s="63"/>
    </row>
    <row r="4" ht="15.75" customHeight="1" spans="1:47">
      <c r="A4" s="64" t="s">
        <v>559</v>
      </c>
      <c r="B4" s="39">
        <v>1</v>
      </c>
      <c r="C4" s="65">
        <v>10</v>
      </c>
      <c r="D4" s="67" t="str">
        <f>'Malla base'!D4</f>
        <v>-</v>
      </c>
      <c r="E4" s="65" t="s">
        <v>560</v>
      </c>
      <c r="F4" s="147" t="s">
        <v>561</v>
      </c>
      <c r="G4" s="65" t="s">
        <v>562</v>
      </c>
      <c r="H4" s="65" t="s">
        <v>560</v>
      </c>
      <c r="I4" s="148" t="s">
        <v>563</v>
      </c>
      <c r="J4" s="149" t="s">
        <v>564</v>
      </c>
      <c r="K4" s="65" t="s">
        <v>562</v>
      </c>
      <c r="L4" s="67" t="s">
        <v>560</v>
      </c>
      <c r="M4" s="40" t="s">
        <v>565</v>
      </c>
      <c r="N4" s="66" t="s">
        <v>566</v>
      </c>
      <c r="O4" s="40" t="s">
        <v>562</v>
      </c>
      <c r="P4" s="67" t="s">
        <v>560</v>
      </c>
      <c r="Q4" s="40" t="s">
        <v>567</v>
      </c>
      <c r="R4" s="66" t="s">
        <v>568</v>
      </c>
      <c r="S4" s="40" t="s">
        <v>562</v>
      </c>
      <c r="T4" s="40"/>
      <c r="U4" s="40" t="s">
        <v>567</v>
      </c>
      <c r="V4" s="66" t="s">
        <v>569</v>
      </c>
      <c r="W4" s="40" t="s">
        <v>562</v>
      </c>
      <c r="X4" s="40"/>
      <c r="Y4" s="145" t="s">
        <v>665</v>
      </c>
      <c r="Z4" s="66" t="s">
        <v>570</v>
      </c>
      <c r="AA4" s="40" t="s">
        <v>562</v>
      </c>
      <c r="AB4" s="40" t="s">
        <v>108</v>
      </c>
      <c r="AC4" s="40" t="s">
        <v>585</v>
      </c>
      <c r="AD4" s="66" t="s">
        <v>571</v>
      </c>
      <c r="AE4" s="40" t="s">
        <v>572</v>
      </c>
      <c r="AF4" s="40" t="s">
        <v>73</v>
      </c>
      <c r="AG4" s="41" t="s">
        <v>666</v>
      </c>
      <c r="AH4" s="68"/>
      <c r="AI4" s="66" t="s">
        <v>573</v>
      </c>
      <c r="AJ4" s="40" t="s">
        <v>562</v>
      </c>
      <c r="AK4" s="40"/>
      <c r="AL4" s="40" t="s">
        <v>667</v>
      </c>
      <c r="AM4" s="66" t="s">
        <v>574</v>
      </c>
      <c r="AN4" s="40" t="s">
        <v>562</v>
      </c>
      <c r="AO4" s="40" t="s">
        <v>108</v>
      </c>
      <c r="AP4" s="40" t="s">
        <v>667</v>
      </c>
      <c r="AQ4" s="66" t="s">
        <v>575</v>
      </c>
      <c r="AR4" s="40" t="s">
        <v>562</v>
      </c>
      <c r="AS4" s="41"/>
      <c r="AT4" s="40"/>
      <c r="AU4" s="69"/>
    </row>
    <row r="5" ht="46.5" customHeight="1" spans="1:47">
      <c r="A5" s="22"/>
      <c r="B5" s="70" t="s">
        <v>54</v>
      </c>
      <c r="C5" s="9"/>
      <c r="D5" s="9"/>
      <c r="E5" s="10"/>
      <c r="F5" s="70" t="s">
        <v>60</v>
      </c>
      <c r="G5" s="9"/>
      <c r="H5" s="9"/>
      <c r="I5" s="10"/>
      <c r="J5" s="71" t="s">
        <v>197</v>
      </c>
      <c r="K5" s="9"/>
      <c r="L5" s="9"/>
      <c r="M5" s="10"/>
      <c r="N5" s="71" t="s">
        <v>322</v>
      </c>
      <c r="O5" s="9"/>
      <c r="P5" s="9"/>
      <c r="Q5" s="10"/>
      <c r="R5" s="72" t="s">
        <v>394</v>
      </c>
      <c r="S5" s="9"/>
      <c r="T5" s="9"/>
      <c r="U5" s="10"/>
      <c r="V5" s="72" t="s">
        <v>383</v>
      </c>
      <c r="W5" s="9"/>
      <c r="X5" s="9"/>
      <c r="Y5" s="10"/>
      <c r="Z5" s="72" t="s">
        <v>275</v>
      </c>
      <c r="AA5" s="9"/>
      <c r="AB5" s="9"/>
      <c r="AC5" s="10"/>
      <c r="AD5" s="72" t="s">
        <v>172</v>
      </c>
      <c r="AE5" s="9"/>
      <c r="AF5" s="9"/>
      <c r="AG5" s="10"/>
      <c r="AH5" s="73"/>
      <c r="AI5" s="74" t="s">
        <v>397</v>
      </c>
      <c r="AJ5" s="9"/>
      <c r="AK5" s="9"/>
      <c r="AL5" s="10"/>
      <c r="AM5" s="74" t="s">
        <v>286</v>
      </c>
      <c r="AN5" s="9"/>
      <c r="AO5" s="9"/>
      <c r="AP5" s="10"/>
      <c r="AQ5" s="75" t="s">
        <v>579</v>
      </c>
      <c r="AR5" s="9"/>
      <c r="AS5" s="9"/>
      <c r="AT5" s="10"/>
      <c r="AU5" s="73"/>
    </row>
    <row r="6" ht="14.25" customHeight="1" spans="1:47">
      <c r="A6" s="64" t="s">
        <v>580</v>
      </c>
      <c r="B6" s="39">
        <v>2</v>
      </c>
      <c r="C6" s="65">
        <v>5</v>
      </c>
      <c r="D6" s="67" t="str">
        <f>'Malla base'!D6</f>
        <v>Ea</v>
      </c>
      <c r="E6" s="65" t="s">
        <v>560</v>
      </c>
      <c r="F6" s="147" t="s">
        <v>572</v>
      </c>
      <c r="G6" s="65" t="s">
        <v>562</v>
      </c>
      <c r="H6" s="65" t="s">
        <v>560</v>
      </c>
      <c r="I6" s="148" t="s">
        <v>581</v>
      </c>
      <c r="J6" s="149" t="s">
        <v>567</v>
      </c>
      <c r="K6" s="65" t="s">
        <v>562</v>
      </c>
      <c r="L6" s="67" t="s">
        <v>560</v>
      </c>
      <c r="M6" s="40" t="s">
        <v>668</v>
      </c>
      <c r="N6" s="66" t="s">
        <v>582</v>
      </c>
      <c r="O6" s="40" t="s">
        <v>562</v>
      </c>
      <c r="P6" s="67" t="str">
        <f>'Malla base'!P6</f>
        <v>Eb</v>
      </c>
      <c r="Q6" s="40" t="s">
        <v>583</v>
      </c>
      <c r="R6" s="66" t="s">
        <v>584</v>
      </c>
      <c r="S6" s="40" t="s">
        <v>562</v>
      </c>
      <c r="T6" s="201" t="s">
        <v>73</v>
      </c>
      <c r="U6" s="40" t="s">
        <v>566</v>
      </c>
      <c r="V6" s="66" t="s">
        <v>585</v>
      </c>
      <c r="W6" s="40" t="s">
        <v>562</v>
      </c>
      <c r="X6" s="40"/>
      <c r="Y6" s="40" t="s">
        <v>669</v>
      </c>
      <c r="Z6" s="66" t="s">
        <v>586</v>
      </c>
      <c r="AA6" s="40" t="s">
        <v>562</v>
      </c>
      <c r="AB6" s="40" t="s">
        <v>251</v>
      </c>
      <c r="AC6" s="40" t="s">
        <v>584</v>
      </c>
      <c r="AD6" s="66" t="s">
        <v>587</v>
      </c>
      <c r="AE6" s="40" t="s">
        <v>562</v>
      </c>
      <c r="AF6" s="40"/>
      <c r="AG6" s="40" t="s">
        <v>670</v>
      </c>
      <c r="AH6" s="68"/>
      <c r="AI6" s="66" t="s">
        <v>588</v>
      </c>
      <c r="AJ6" s="40" t="s">
        <v>562</v>
      </c>
      <c r="AK6" s="41" t="s">
        <v>73</v>
      </c>
      <c r="AL6" s="40" t="s">
        <v>667</v>
      </c>
      <c r="AM6" s="66" t="s">
        <v>589</v>
      </c>
      <c r="AN6" s="40" t="s">
        <v>562</v>
      </c>
      <c r="AO6" s="40"/>
      <c r="AP6" s="40" t="s">
        <v>667</v>
      </c>
      <c r="AQ6" s="66" t="s">
        <v>590</v>
      </c>
      <c r="AR6" s="40" t="s">
        <v>562</v>
      </c>
      <c r="AS6" s="40"/>
      <c r="AT6" s="40"/>
      <c r="AU6" s="68"/>
    </row>
    <row r="7" ht="46.5" customHeight="1" spans="1:47">
      <c r="A7" s="22"/>
      <c r="B7" s="70" t="s">
        <v>267</v>
      </c>
      <c r="C7" s="9"/>
      <c r="D7" s="9"/>
      <c r="E7" s="10"/>
      <c r="F7" s="70" t="s">
        <v>128</v>
      </c>
      <c r="G7" s="9"/>
      <c r="H7" s="9"/>
      <c r="I7" s="10"/>
      <c r="J7" s="71" t="s">
        <v>132</v>
      </c>
      <c r="K7" s="9"/>
      <c r="L7" s="9"/>
      <c r="M7" s="10"/>
      <c r="N7" s="71" t="s">
        <v>99</v>
      </c>
      <c r="O7" s="9"/>
      <c r="P7" s="9"/>
      <c r="Q7" s="10"/>
      <c r="R7" s="72" t="s">
        <v>351</v>
      </c>
      <c r="S7" s="9"/>
      <c r="T7" s="9"/>
      <c r="U7" s="10"/>
      <c r="V7" s="72" t="s">
        <v>276</v>
      </c>
      <c r="W7" s="9"/>
      <c r="X7" s="9"/>
      <c r="Y7" s="10"/>
      <c r="Z7" s="72" t="s">
        <v>350</v>
      </c>
      <c r="AA7" s="9"/>
      <c r="AB7" s="9"/>
      <c r="AC7" s="10"/>
      <c r="AD7" s="72" t="s">
        <v>475</v>
      </c>
      <c r="AE7" s="9"/>
      <c r="AF7" s="9"/>
      <c r="AG7" s="10"/>
      <c r="AH7" s="73"/>
      <c r="AI7" s="74" t="s">
        <v>220</v>
      </c>
      <c r="AJ7" s="9"/>
      <c r="AK7" s="9"/>
      <c r="AL7" s="10"/>
      <c r="AM7" s="74" t="s">
        <v>189</v>
      </c>
      <c r="AN7" s="9"/>
      <c r="AO7" s="9"/>
      <c r="AP7" s="10"/>
      <c r="AQ7" s="75" t="s">
        <v>671</v>
      </c>
      <c r="AR7" s="9"/>
      <c r="AS7" s="9"/>
      <c r="AT7" s="10"/>
      <c r="AU7" s="73"/>
    </row>
    <row r="8" ht="14.25" customHeight="1" spans="1:47">
      <c r="A8" s="64" t="s">
        <v>591</v>
      </c>
      <c r="B8" s="39">
        <v>3</v>
      </c>
      <c r="C8" s="65" t="s">
        <v>592</v>
      </c>
      <c r="D8" s="65" t="s">
        <v>560</v>
      </c>
      <c r="E8" s="65" t="s">
        <v>560</v>
      </c>
      <c r="F8" s="147" t="s">
        <v>593</v>
      </c>
      <c r="G8" s="65" t="s">
        <v>562</v>
      </c>
      <c r="H8" s="67" t="str">
        <f>'Malla base'!H8</f>
        <v>-</v>
      </c>
      <c r="I8" s="65" t="s">
        <v>594</v>
      </c>
      <c r="J8" s="149" t="s">
        <v>595</v>
      </c>
      <c r="K8" s="65" t="s">
        <v>562</v>
      </c>
      <c r="L8" s="67" t="str">
        <f>'Malla base'!L8</f>
        <v>Eb</v>
      </c>
      <c r="M8" s="40" t="s">
        <v>593</v>
      </c>
      <c r="N8" s="66" t="s">
        <v>596</v>
      </c>
      <c r="O8" s="40" t="s">
        <v>592</v>
      </c>
      <c r="P8" s="67" t="str">
        <f>'Malla base'!P8</f>
        <v>Eb</v>
      </c>
      <c r="Q8" s="40" t="s">
        <v>597</v>
      </c>
      <c r="R8" s="66" t="s">
        <v>598</v>
      </c>
      <c r="S8" s="40" t="s">
        <v>562</v>
      </c>
      <c r="T8" s="40"/>
      <c r="U8" s="40" t="s">
        <v>626</v>
      </c>
      <c r="V8" s="66" t="s">
        <v>599</v>
      </c>
      <c r="W8" s="40" t="s">
        <v>562</v>
      </c>
      <c r="X8" s="40"/>
      <c r="Y8" s="40" t="s">
        <v>613</v>
      </c>
      <c r="Z8" s="66" t="s">
        <v>600</v>
      </c>
      <c r="AA8" s="40" t="s">
        <v>562</v>
      </c>
      <c r="AB8" s="40"/>
      <c r="AC8" s="40" t="s">
        <v>672</v>
      </c>
      <c r="AD8" s="66" t="s">
        <v>601</v>
      </c>
      <c r="AE8" s="40" t="s">
        <v>562</v>
      </c>
      <c r="AF8" s="40"/>
      <c r="AG8" s="40" t="s">
        <v>613</v>
      </c>
      <c r="AH8" s="68"/>
      <c r="AI8" s="66" t="s">
        <v>602</v>
      </c>
      <c r="AJ8" s="40" t="s">
        <v>562</v>
      </c>
      <c r="AK8" s="40" t="s">
        <v>48</v>
      </c>
      <c r="AL8" s="40" t="s">
        <v>667</v>
      </c>
      <c r="AM8" s="66" t="s">
        <v>603</v>
      </c>
      <c r="AN8" s="40" t="s">
        <v>604</v>
      </c>
      <c r="AO8" s="40"/>
      <c r="AP8" s="40" t="s">
        <v>605</v>
      </c>
      <c r="AQ8" s="66" t="s">
        <v>606</v>
      </c>
      <c r="AR8" s="40" t="s">
        <v>607</v>
      </c>
      <c r="AS8" s="40"/>
      <c r="AT8" s="40" t="s">
        <v>603</v>
      </c>
      <c r="AU8" s="68"/>
    </row>
    <row r="9" ht="46.5" customHeight="1" spans="1:47">
      <c r="A9" s="22"/>
      <c r="B9" s="70" t="s">
        <v>117</v>
      </c>
      <c r="C9" s="9"/>
      <c r="D9" s="9"/>
      <c r="E9" s="10"/>
      <c r="F9" s="70" t="s">
        <v>332</v>
      </c>
      <c r="G9" s="9"/>
      <c r="H9" s="9"/>
      <c r="I9" s="10"/>
      <c r="J9" s="70" t="s">
        <v>358</v>
      </c>
      <c r="K9" s="9"/>
      <c r="L9" s="9"/>
      <c r="M9" s="10"/>
      <c r="N9" s="71" t="s">
        <v>521</v>
      </c>
      <c r="O9" s="9"/>
      <c r="P9" s="9"/>
      <c r="Q9" s="10"/>
      <c r="R9" s="72" t="s">
        <v>116</v>
      </c>
      <c r="S9" s="9"/>
      <c r="T9" s="9"/>
      <c r="U9" s="10"/>
      <c r="V9" s="72" t="s">
        <v>144</v>
      </c>
      <c r="W9" s="9"/>
      <c r="X9" s="9"/>
      <c r="Y9" s="10"/>
      <c r="Z9" s="72" t="s">
        <v>240</v>
      </c>
      <c r="AA9" s="9"/>
      <c r="AB9" s="9"/>
      <c r="AC9" s="10"/>
      <c r="AD9" s="72" t="s">
        <v>344</v>
      </c>
      <c r="AE9" s="9"/>
      <c r="AF9" s="9"/>
      <c r="AG9" s="10"/>
      <c r="AH9" s="73"/>
      <c r="AI9" s="74" t="s">
        <v>341</v>
      </c>
      <c r="AJ9" s="9"/>
      <c r="AK9" s="9"/>
      <c r="AL9" s="10"/>
      <c r="AM9" s="76" t="s">
        <v>609</v>
      </c>
      <c r="AN9" s="9"/>
      <c r="AO9" s="9"/>
      <c r="AP9" s="10"/>
      <c r="AQ9" s="76" t="s">
        <v>610</v>
      </c>
      <c r="AR9" s="9"/>
      <c r="AS9" s="9"/>
      <c r="AT9" s="10"/>
      <c r="AU9" s="77"/>
    </row>
    <row r="10" ht="15.75" customHeight="1" spans="1:47">
      <c r="A10" s="64" t="s">
        <v>611</v>
      </c>
      <c r="B10" s="39" t="s">
        <v>604</v>
      </c>
      <c r="C10" s="65">
        <v>1</v>
      </c>
      <c r="D10" s="65" t="s">
        <v>560</v>
      </c>
      <c r="E10" s="65" t="s">
        <v>560</v>
      </c>
      <c r="F10" s="147" t="s">
        <v>612</v>
      </c>
      <c r="G10" s="65" t="s">
        <v>592</v>
      </c>
      <c r="H10" s="67" t="str">
        <f>'Malla base'!H10</f>
        <v>Ea</v>
      </c>
      <c r="I10" s="150" t="s">
        <v>604</v>
      </c>
      <c r="J10" s="149" t="s">
        <v>613</v>
      </c>
      <c r="K10" s="65" t="s">
        <v>592</v>
      </c>
      <c r="L10" s="67" t="str">
        <f>'Malla base'!L10</f>
        <v>Ia</v>
      </c>
      <c r="M10" s="40" t="s">
        <v>594</v>
      </c>
      <c r="N10" s="66" t="s">
        <v>614</v>
      </c>
      <c r="O10" s="40" t="s">
        <v>562</v>
      </c>
      <c r="P10" s="67" t="s">
        <v>560</v>
      </c>
      <c r="Q10" s="40" t="s">
        <v>615</v>
      </c>
      <c r="R10" s="66" t="s">
        <v>616</v>
      </c>
      <c r="S10" s="40" t="s">
        <v>562</v>
      </c>
      <c r="T10" s="40"/>
      <c r="U10" s="40"/>
      <c r="V10" s="66" t="s">
        <v>617</v>
      </c>
      <c r="W10" s="40" t="s">
        <v>562</v>
      </c>
      <c r="X10" s="201" t="s">
        <v>94</v>
      </c>
      <c r="Y10" s="40" t="s">
        <v>613</v>
      </c>
      <c r="Z10" s="66" t="s">
        <v>618</v>
      </c>
      <c r="AA10" s="40" t="s">
        <v>562</v>
      </c>
      <c r="AB10" s="40"/>
      <c r="AC10" s="40"/>
      <c r="AD10" s="66" t="s">
        <v>619</v>
      </c>
      <c r="AE10" s="40" t="s">
        <v>562</v>
      </c>
      <c r="AF10" s="40"/>
      <c r="AG10" s="48" t="s">
        <v>599</v>
      </c>
      <c r="AH10" s="68"/>
      <c r="AI10" s="66" t="s">
        <v>620</v>
      </c>
      <c r="AJ10" s="40" t="s">
        <v>562</v>
      </c>
      <c r="AK10" s="40"/>
      <c r="AL10" s="40"/>
      <c r="AM10" s="66" t="s">
        <v>621</v>
      </c>
      <c r="AN10" s="40" t="s">
        <v>562</v>
      </c>
      <c r="AO10" s="40"/>
      <c r="AP10" s="40"/>
      <c r="AQ10" s="59"/>
      <c r="AR10" s="59"/>
      <c r="AS10" s="59"/>
      <c r="AT10" s="59"/>
      <c r="AU10" s="78"/>
    </row>
    <row r="11" ht="46.5" customHeight="1" spans="1:47">
      <c r="A11" s="22"/>
      <c r="B11" s="79" t="s">
        <v>121</v>
      </c>
      <c r="C11" s="9"/>
      <c r="D11" s="9"/>
      <c r="E11" s="10"/>
      <c r="F11" s="70" t="s">
        <v>124</v>
      </c>
      <c r="G11" s="9"/>
      <c r="H11" s="9"/>
      <c r="I11" s="10"/>
      <c r="J11" s="71" t="s">
        <v>145</v>
      </c>
      <c r="K11" s="9"/>
      <c r="L11" s="9"/>
      <c r="M11" s="10"/>
      <c r="N11" s="71" t="s">
        <v>213</v>
      </c>
      <c r="O11" s="9"/>
      <c r="P11" s="9"/>
      <c r="Q11" s="10"/>
      <c r="R11" s="80" t="s">
        <v>622</v>
      </c>
      <c r="S11" s="9"/>
      <c r="T11" s="9"/>
      <c r="U11" s="10"/>
      <c r="V11" s="72" t="s">
        <v>379</v>
      </c>
      <c r="W11" s="9"/>
      <c r="X11" s="9"/>
      <c r="Y11" s="10"/>
      <c r="Z11" s="80" t="s">
        <v>622</v>
      </c>
      <c r="AA11" s="9"/>
      <c r="AB11" s="9"/>
      <c r="AC11" s="10"/>
      <c r="AD11" s="72" t="s">
        <v>281</v>
      </c>
      <c r="AE11" s="9"/>
      <c r="AF11" s="9"/>
      <c r="AG11" s="10"/>
      <c r="AH11" s="73"/>
      <c r="AI11" s="75" t="s">
        <v>673</v>
      </c>
      <c r="AJ11" s="9"/>
      <c r="AK11" s="9"/>
      <c r="AL11" s="10"/>
      <c r="AM11" s="75" t="s">
        <v>673</v>
      </c>
      <c r="AN11" s="9"/>
      <c r="AO11" s="9"/>
      <c r="AP11" s="10"/>
      <c r="AQ11" s="73"/>
      <c r="AR11" s="73"/>
      <c r="AS11" s="73"/>
      <c r="AT11" s="73"/>
      <c r="AU11" s="77"/>
    </row>
    <row r="12" ht="14.25" customHeight="1" spans="1:47">
      <c r="A12" s="64" t="s">
        <v>624</v>
      </c>
      <c r="B12" s="39" t="s">
        <v>592</v>
      </c>
      <c r="C12" s="65">
        <v>3</v>
      </c>
      <c r="D12" s="67"/>
      <c r="E12" s="65" t="s">
        <v>560</v>
      </c>
      <c r="J12" s="59"/>
      <c r="K12" s="59"/>
      <c r="L12" s="60"/>
      <c r="M12" s="59"/>
      <c r="N12" s="66" t="s">
        <v>625</v>
      </c>
      <c r="O12" s="40" t="s">
        <v>626</v>
      </c>
      <c r="P12" s="67"/>
      <c r="Q12" s="40" t="s">
        <v>649</v>
      </c>
      <c r="R12" s="59"/>
      <c r="S12" s="59"/>
      <c r="T12" s="59"/>
      <c r="U12" s="59"/>
      <c r="V12" s="66" t="s">
        <v>627</v>
      </c>
      <c r="W12" s="40" t="s">
        <v>562</v>
      </c>
      <c r="X12" s="40"/>
      <c r="Y12" s="40"/>
      <c r="Z12" s="66" t="s">
        <v>628</v>
      </c>
      <c r="AA12" s="40" t="s">
        <v>562</v>
      </c>
      <c r="AB12" s="40" t="s">
        <v>629</v>
      </c>
      <c r="AC12" s="41" t="s">
        <v>630</v>
      </c>
      <c r="AD12" s="59"/>
      <c r="AE12" s="59"/>
      <c r="AF12" s="59"/>
      <c r="AG12" s="59"/>
      <c r="AH12" s="68"/>
      <c r="AI12" s="66" t="s">
        <v>631</v>
      </c>
      <c r="AJ12" s="40" t="s">
        <v>562</v>
      </c>
      <c r="AK12" s="40"/>
      <c r="AL12" s="40"/>
      <c r="AM12" s="66" t="s">
        <v>632</v>
      </c>
      <c r="AN12" s="40" t="s">
        <v>562</v>
      </c>
      <c r="AO12" s="40"/>
      <c r="AP12" s="40"/>
      <c r="AQ12" s="59"/>
      <c r="AR12" s="128"/>
      <c r="AS12" s="59"/>
      <c r="AT12" s="59"/>
      <c r="AU12" s="78"/>
    </row>
    <row r="13" ht="56.25" customHeight="1" spans="1:47">
      <c r="A13" s="22"/>
      <c r="B13" s="81" t="s">
        <v>511</v>
      </c>
      <c r="C13" s="9"/>
      <c r="D13" s="9"/>
      <c r="E13" s="10"/>
      <c r="F13" s="82"/>
      <c r="G13" s="82"/>
      <c r="H13" s="82"/>
      <c r="I13" s="82"/>
      <c r="J13" s="73"/>
      <c r="K13" s="73"/>
      <c r="L13" s="83"/>
      <c r="M13" s="73"/>
      <c r="N13" s="84" t="s">
        <v>226</v>
      </c>
      <c r="O13" s="9"/>
      <c r="P13" s="9"/>
      <c r="Q13" s="10"/>
      <c r="R13" s="73"/>
      <c r="S13" s="73"/>
      <c r="T13" s="73"/>
      <c r="U13" s="73"/>
      <c r="V13" s="80" t="s">
        <v>622</v>
      </c>
      <c r="W13" s="9"/>
      <c r="X13" s="9"/>
      <c r="Y13" s="10"/>
      <c r="Z13" s="85" t="s">
        <v>405</v>
      </c>
      <c r="AA13" s="9"/>
      <c r="AB13" s="9"/>
      <c r="AC13" s="10"/>
      <c r="AD13" s="73"/>
      <c r="AE13" s="73"/>
      <c r="AF13" s="73"/>
      <c r="AG13" s="73"/>
      <c r="AH13" s="73"/>
      <c r="AI13" s="75" t="s">
        <v>579</v>
      </c>
      <c r="AJ13" s="9"/>
      <c r="AK13" s="9"/>
      <c r="AL13" s="10"/>
      <c r="AM13" s="75" t="s">
        <v>673</v>
      </c>
      <c r="AN13" s="9"/>
      <c r="AO13" s="9"/>
      <c r="AP13" s="10"/>
      <c r="AQ13" s="73"/>
      <c r="AR13" s="73"/>
      <c r="AS13" s="73"/>
      <c r="AT13" s="73"/>
      <c r="AU13" s="77"/>
    </row>
    <row r="14" customHeight="1" spans="1:47">
      <c r="A14" s="64" t="s">
        <v>633</v>
      </c>
      <c r="B14" s="39" t="s">
        <v>562</v>
      </c>
      <c r="C14" s="65">
        <v>3</v>
      </c>
      <c r="D14" s="65" t="s">
        <v>560</v>
      </c>
      <c r="E14" s="65" t="s">
        <v>560</v>
      </c>
      <c r="F14" s="147" t="s">
        <v>634</v>
      </c>
      <c r="G14" s="65" t="s">
        <v>626</v>
      </c>
      <c r="H14" s="65" t="s">
        <v>560</v>
      </c>
      <c r="I14" s="65" t="s">
        <v>562</v>
      </c>
      <c r="J14" s="149" t="s">
        <v>607</v>
      </c>
      <c r="K14" s="65" t="s">
        <v>626</v>
      </c>
      <c r="L14" s="67" t="s">
        <v>560</v>
      </c>
      <c r="M14" s="40" t="s">
        <v>634</v>
      </c>
      <c r="N14" s="66" t="s">
        <v>635</v>
      </c>
      <c r="O14" s="40" t="s">
        <v>604</v>
      </c>
      <c r="P14" s="67" t="s">
        <v>560</v>
      </c>
      <c r="Q14" s="40" t="s">
        <v>560</v>
      </c>
      <c r="R14" s="66" t="s">
        <v>636</v>
      </c>
      <c r="S14" s="40" t="s">
        <v>626</v>
      </c>
      <c r="T14" s="40" t="s">
        <v>560</v>
      </c>
      <c r="U14" s="40" t="s">
        <v>625</v>
      </c>
      <c r="V14" s="86"/>
      <c r="W14" s="86"/>
      <c r="X14" s="86"/>
      <c r="Y14" s="86"/>
      <c r="Z14" s="87"/>
      <c r="AA14" s="88"/>
      <c r="AB14" s="88"/>
      <c r="AC14" s="89"/>
      <c r="AD14" s="66" t="s">
        <v>637</v>
      </c>
      <c r="AE14" s="40" t="s">
        <v>626</v>
      </c>
      <c r="AF14" s="40" t="s">
        <v>560</v>
      </c>
      <c r="AG14" s="40" t="s">
        <v>560</v>
      </c>
      <c r="AH14" s="59"/>
      <c r="AI14" s="86"/>
      <c r="AJ14" s="86"/>
      <c r="AK14" s="86"/>
      <c r="AL14" s="86"/>
      <c r="AM14" s="66" t="s">
        <v>638</v>
      </c>
      <c r="AN14" s="40" t="s">
        <v>639</v>
      </c>
      <c r="AO14" s="40" t="s">
        <v>73</v>
      </c>
      <c r="AP14" s="40" t="s">
        <v>674</v>
      </c>
      <c r="AQ14" s="59"/>
      <c r="AR14" s="59"/>
      <c r="AS14" s="59"/>
      <c r="AT14" s="59"/>
      <c r="AU14" s="86"/>
    </row>
    <row r="15" ht="46.5" customHeight="1" spans="1:47">
      <c r="A15" s="22"/>
      <c r="B15" s="90" t="s">
        <v>642</v>
      </c>
      <c r="C15" s="17"/>
      <c r="D15" s="17"/>
      <c r="E15" s="18"/>
      <c r="F15" s="91" t="s">
        <v>643</v>
      </c>
      <c r="G15" s="9"/>
      <c r="H15" s="9"/>
      <c r="I15" s="10"/>
      <c r="J15" s="84" t="s">
        <v>644</v>
      </c>
      <c r="K15" s="9"/>
      <c r="L15" s="9"/>
      <c r="M15" s="10"/>
      <c r="N15" s="84" t="s">
        <v>645</v>
      </c>
      <c r="O15" s="9"/>
      <c r="P15" s="9"/>
      <c r="Q15" s="10"/>
      <c r="R15" s="91" t="s">
        <v>237</v>
      </c>
      <c r="S15" s="9"/>
      <c r="T15" s="9"/>
      <c r="U15" s="10"/>
      <c r="V15" s="92"/>
      <c r="W15" s="92"/>
      <c r="X15" s="92"/>
      <c r="Y15" s="59"/>
      <c r="Z15" s="59"/>
      <c r="AA15" s="59"/>
      <c r="AB15" s="59"/>
      <c r="AC15" s="59"/>
      <c r="AD15" s="94" t="s">
        <v>646</v>
      </c>
      <c r="AE15" s="9"/>
      <c r="AF15" s="9"/>
      <c r="AG15" s="10"/>
      <c r="AH15" s="59"/>
      <c r="AI15" s="59"/>
      <c r="AJ15" s="59"/>
      <c r="AK15" s="59"/>
      <c r="AL15" s="59"/>
      <c r="AM15" s="95" t="s">
        <v>647</v>
      </c>
      <c r="AN15" s="9"/>
      <c r="AO15" s="9"/>
      <c r="AP15" s="10"/>
      <c r="AQ15" s="59"/>
      <c r="AR15" s="59"/>
      <c r="AS15" s="59"/>
      <c r="AT15" s="59"/>
      <c r="AU15" s="59"/>
    </row>
    <row r="16" ht="15.75" customHeight="1" spans="1:47">
      <c r="A16" s="64" t="s">
        <v>648</v>
      </c>
      <c r="B16" s="39" t="s">
        <v>649</v>
      </c>
      <c r="C16" s="65">
        <v>3</v>
      </c>
      <c r="D16" s="65" t="s">
        <v>560</v>
      </c>
      <c r="E16" s="65" t="s">
        <v>560</v>
      </c>
      <c r="F16" s="147" t="s">
        <v>650</v>
      </c>
      <c r="G16" s="65">
        <v>3</v>
      </c>
      <c r="H16" s="65" t="s">
        <v>560</v>
      </c>
      <c r="I16" s="65" t="s">
        <v>560</v>
      </c>
      <c r="J16" s="149" t="s">
        <v>651</v>
      </c>
      <c r="K16" s="65" t="s">
        <v>604</v>
      </c>
      <c r="L16" s="67" t="s">
        <v>560</v>
      </c>
      <c r="M16" s="40" t="s">
        <v>560</v>
      </c>
      <c r="N16" s="86"/>
      <c r="O16" s="86"/>
      <c r="P16" s="96"/>
      <c r="Q16" s="86"/>
      <c r="R16" s="66" t="s">
        <v>652</v>
      </c>
      <c r="S16" s="40" t="s">
        <v>604</v>
      </c>
      <c r="T16" s="40" t="s">
        <v>560</v>
      </c>
      <c r="U16" s="40" t="s">
        <v>560</v>
      </c>
      <c r="V16" s="86"/>
      <c r="W16" s="86"/>
      <c r="X16" s="86"/>
      <c r="Y16" s="59"/>
      <c r="Z16" s="86"/>
      <c r="AA16" s="86"/>
      <c r="AB16" s="86"/>
      <c r="AC16" s="86"/>
      <c r="AD16" s="86"/>
      <c r="AE16" s="86"/>
      <c r="AF16" s="86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</row>
    <row r="17" ht="46.5" customHeight="1" spans="1:47">
      <c r="A17" s="22"/>
      <c r="B17" s="91" t="s">
        <v>89</v>
      </c>
      <c r="C17" s="9"/>
      <c r="D17" s="9"/>
      <c r="E17" s="10"/>
      <c r="F17" s="97" t="s">
        <v>646</v>
      </c>
      <c r="G17" s="9"/>
      <c r="H17" s="9"/>
      <c r="I17" s="10"/>
      <c r="J17" s="84" t="s">
        <v>645</v>
      </c>
      <c r="K17" s="9"/>
      <c r="L17" s="9"/>
      <c r="M17" s="10"/>
      <c r="N17" s="92"/>
      <c r="O17" s="92"/>
      <c r="P17" s="98"/>
      <c r="Q17" s="92"/>
      <c r="R17" s="84" t="s">
        <v>645</v>
      </c>
      <c r="S17" s="9"/>
      <c r="T17" s="9"/>
      <c r="U17" s="10"/>
      <c r="V17" s="92"/>
      <c r="W17" s="92"/>
      <c r="X17" s="92"/>
      <c r="Y17" s="59"/>
      <c r="Z17" s="59"/>
      <c r="AA17" s="59"/>
      <c r="AB17" s="59"/>
      <c r="AC17" s="92"/>
      <c r="AD17" s="92"/>
      <c r="AE17" s="92"/>
      <c r="AF17" s="92"/>
      <c r="AG17" s="59"/>
      <c r="AH17" s="59"/>
      <c r="AI17" s="59" t="s">
        <v>653</v>
      </c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</row>
    <row r="18" ht="30.75" customHeight="1" spans="1:47">
      <c r="A18" s="99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96"/>
      <c r="M18" s="86"/>
      <c r="N18" s="86"/>
      <c r="O18" s="86"/>
      <c r="P18" s="96"/>
      <c r="Q18" s="86"/>
      <c r="R18" s="86"/>
      <c r="S18" s="86"/>
      <c r="T18" s="86"/>
      <c r="U18" s="86"/>
      <c r="V18" s="86"/>
      <c r="W18" s="86"/>
      <c r="X18" s="100" t="s">
        <v>654</v>
      </c>
      <c r="Y18" s="67" t="s">
        <v>634</v>
      </c>
      <c r="Z18" s="67" t="str">
        <f>'Malla base'!Z18</f>
        <v>Ic(Ea)</v>
      </c>
      <c r="AA18" s="101" t="s">
        <v>655</v>
      </c>
      <c r="AB18" s="60"/>
      <c r="AC18" s="60"/>
      <c r="AD18" s="60"/>
      <c r="AE18" s="60"/>
      <c r="AF18" s="60"/>
      <c r="AG18" s="60"/>
      <c r="AH18" s="60"/>
      <c r="AI18" s="103"/>
      <c r="AJ18" s="103"/>
      <c r="AK18" s="103"/>
      <c r="AL18" s="103"/>
      <c r="AM18" s="60"/>
      <c r="AN18" s="60"/>
      <c r="AO18" s="100">
        <v>59</v>
      </c>
      <c r="AP18" s="67" t="s">
        <v>634</v>
      </c>
      <c r="AQ18" s="67" t="str">
        <f>'Malla base'!AQ18</f>
        <v>Ic(Eb, Ob)</v>
      </c>
      <c r="AR18" s="101" t="s">
        <v>657</v>
      </c>
      <c r="AS18" s="60"/>
      <c r="AT18" s="59"/>
      <c r="AU18" s="59"/>
    </row>
    <row r="19" ht="37.5" customHeight="1" spans="1:47">
      <c r="A19" s="102"/>
      <c r="B19" s="102"/>
      <c r="C19" s="102"/>
      <c r="D19" s="102"/>
      <c r="E19" s="39" t="s">
        <v>263</v>
      </c>
      <c r="F19" s="40" t="s">
        <v>658</v>
      </c>
      <c r="G19" s="40"/>
      <c r="H19" s="41"/>
      <c r="I19" s="102"/>
      <c r="J19" s="102"/>
      <c r="K19" s="102"/>
      <c r="L19" s="103"/>
      <c r="M19" s="102"/>
      <c r="N19" s="102"/>
      <c r="O19" s="102"/>
      <c r="P19" s="103"/>
      <c r="Q19" s="102"/>
      <c r="R19" s="102"/>
      <c r="S19" s="102"/>
      <c r="T19" s="102"/>
      <c r="U19" s="102"/>
      <c r="V19" s="102"/>
      <c r="W19" s="102"/>
      <c r="X19" s="151" t="s">
        <v>411</v>
      </c>
      <c r="Y19" s="9"/>
      <c r="Z19" s="9"/>
      <c r="AA19" s="10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51" t="s">
        <v>421</v>
      </c>
      <c r="AP19" s="9"/>
      <c r="AQ19" s="9"/>
      <c r="AR19" s="10"/>
      <c r="AS19" s="103"/>
      <c r="AT19" s="102"/>
      <c r="AU19" s="102"/>
    </row>
    <row r="20" ht="37.5" customHeight="1" spans="1:47">
      <c r="A20" s="102"/>
      <c r="B20" s="102"/>
      <c r="C20" s="102"/>
      <c r="D20" s="102"/>
      <c r="E20" s="42" t="s">
        <v>659</v>
      </c>
      <c r="F20" s="9"/>
      <c r="G20" s="9"/>
      <c r="H20" s="10"/>
      <c r="I20" s="102"/>
      <c r="J20" s="102"/>
      <c r="K20" s="102"/>
      <c r="L20" s="103"/>
      <c r="M20" s="102"/>
      <c r="N20" s="102"/>
      <c r="O20" s="102"/>
      <c r="P20" s="103"/>
      <c r="Q20" s="102"/>
      <c r="R20" s="102"/>
      <c r="S20" s="102"/>
      <c r="T20" s="102"/>
      <c r="U20" s="102"/>
      <c r="V20" s="102"/>
      <c r="W20" s="102"/>
      <c r="X20" s="98"/>
      <c r="Y20" s="98"/>
      <c r="Z20" s="98"/>
      <c r="AA20" s="98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98"/>
      <c r="AP20" s="98"/>
      <c r="AQ20" s="98"/>
      <c r="AR20" s="98"/>
      <c r="AS20" s="103"/>
      <c r="AT20" s="102"/>
      <c r="AU20" s="102"/>
    </row>
    <row r="21" ht="37.5" customHeight="1" spans="1:47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3"/>
      <c r="M21" s="102"/>
      <c r="N21" s="102"/>
      <c r="O21" s="102"/>
      <c r="P21" s="103"/>
      <c r="Q21" s="102"/>
      <c r="R21" s="102"/>
      <c r="S21" s="102"/>
      <c r="T21" s="102"/>
      <c r="U21" s="102"/>
      <c r="V21" s="102"/>
      <c r="W21" s="102"/>
      <c r="X21" s="98"/>
      <c r="Y21" s="98"/>
      <c r="Z21" s="98"/>
      <c r="AA21" s="98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98"/>
      <c r="AP21" s="98"/>
      <c r="AQ21" s="98"/>
      <c r="AR21" s="98"/>
      <c r="AS21" s="103"/>
      <c r="AT21" s="102"/>
      <c r="AU21" s="102"/>
    </row>
    <row r="22" ht="14.25" customHeight="1" spans="1:47">
      <c r="A22" s="59"/>
      <c r="B22" s="66" t="s">
        <v>660</v>
      </c>
      <c r="C22" s="65" t="s">
        <v>661</v>
      </c>
      <c r="D22" s="65" t="s">
        <v>662</v>
      </c>
      <c r="E22" s="65" t="s">
        <v>663</v>
      </c>
      <c r="F22" s="59"/>
      <c r="G22" s="59"/>
      <c r="H22" s="59"/>
      <c r="I22" s="59"/>
      <c r="J22" s="59"/>
      <c r="K22" s="59"/>
      <c r="L22" s="60"/>
      <c r="M22" s="59"/>
      <c r="N22" s="59"/>
      <c r="O22" s="59"/>
      <c r="P22" s="60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</row>
    <row r="23" ht="42" customHeight="1" spans="1:47">
      <c r="A23" s="59"/>
      <c r="B23" s="152" t="s">
        <v>664</v>
      </c>
      <c r="C23" s="17"/>
      <c r="D23" s="17"/>
      <c r="E23" s="18"/>
      <c r="F23" s="59"/>
      <c r="G23" s="59"/>
      <c r="H23" s="59"/>
      <c r="I23" s="59"/>
      <c r="J23" s="59"/>
      <c r="K23" s="59"/>
      <c r="L23" s="60"/>
      <c r="M23" s="59"/>
      <c r="N23" s="59"/>
      <c r="O23" s="59"/>
      <c r="P23" s="60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</row>
    <row r="24" ht="14.25" customHeight="1" spans="1:47">
      <c r="A24" s="59"/>
      <c r="B24" s="132" t="s">
        <v>553</v>
      </c>
      <c r="C24" s="110"/>
      <c r="D24" s="110"/>
      <c r="E24" s="110"/>
      <c r="F24" s="110"/>
      <c r="G24" s="110"/>
      <c r="H24" s="110"/>
      <c r="I24" s="110"/>
      <c r="J24" s="132" t="s">
        <v>554</v>
      </c>
      <c r="K24" s="110"/>
      <c r="L24" s="110"/>
      <c r="M24" s="110"/>
      <c r="N24" s="110"/>
      <c r="O24" s="110"/>
      <c r="P24" s="110"/>
      <c r="Q24" s="110"/>
      <c r="R24" s="132" t="s">
        <v>555</v>
      </c>
      <c r="S24" s="110"/>
      <c r="T24" s="110"/>
      <c r="U24" s="110"/>
      <c r="V24" s="110"/>
      <c r="W24" s="110"/>
      <c r="X24" s="110"/>
      <c r="Y24" s="110"/>
      <c r="Z24" s="132" t="s">
        <v>556</v>
      </c>
      <c r="AA24" s="110"/>
      <c r="AB24" s="110"/>
      <c r="AC24" s="110"/>
      <c r="AD24" s="110"/>
      <c r="AE24" s="110"/>
      <c r="AF24" s="110"/>
      <c r="AG24" s="111"/>
      <c r="AH24" s="59"/>
      <c r="AI24" s="108" t="s">
        <v>557</v>
      </c>
      <c r="AJ24" s="106"/>
      <c r="AK24" s="106"/>
      <c r="AL24" s="106"/>
      <c r="AM24" s="106"/>
      <c r="AN24" s="106"/>
      <c r="AO24" s="106"/>
      <c r="AP24" s="106"/>
      <c r="AQ24" s="132" t="s">
        <v>558</v>
      </c>
      <c r="AR24" s="110"/>
      <c r="AS24" s="110"/>
      <c r="AT24" s="111"/>
      <c r="AU24" s="59"/>
    </row>
    <row r="25" ht="23.25" customHeight="1" spans="1:47">
      <c r="A25" s="59"/>
      <c r="B25" s="153">
        <f>C4+C6+C8+C10+C12+C14+C16+G4+G6+G8+G10+G14+G16</f>
        <v>59</v>
      </c>
      <c r="C25" s="134"/>
      <c r="D25" s="134"/>
      <c r="E25" s="134"/>
      <c r="F25" s="134"/>
      <c r="G25" s="134"/>
      <c r="H25" s="134"/>
      <c r="I25" s="135"/>
      <c r="J25" s="154">
        <f>K4+K6+K8+K10+K14+K16+O4+O6+O8+O10+O14+O12</f>
        <v>60</v>
      </c>
      <c r="K25" s="134"/>
      <c r="L25" s="134"/>
      <c r="M25" s="134"/>
      <c r="N25" s="134"/>
      <c r="O25" s="134"/>
      <c r="P25" s="134"/>
      <c r="Q25" s="134"/>
      <c r="R25" s="133">
        <f>S4+S6+S8+S10+S14+S16+W4+W6+W8+W10+W12+Y18</f>
        <v>73</v>
      </c>
      <c r="S25" s="134"/>
      <c r="T25" s="134"/>
      <c r="U25" s="134"/>
      <c r="V25" s="134"/>
      <c r="W25" s="134"/>
      <c r="X25" s="134"/>
      <c r="Y25" s="134"/>
      <c r="Z25" s="109">
        <f>AA4+AA6+AA8+AA10+AA12+AA14+AE4+AE6+AE8+AE10+AE14</f>
        <v>60</v>
      </c>
      <c r="AA25" s="110"/>
      <c r="AB25" s="110"/>
      <c r="AC25" s="110"/>
      <c r="AD25" s="110"/>
      <c r="AE25" s="110"/>
      <c r="AF25" s="110"/>
      <c r="AG25" s="111"/>
      <c r="AH25" s="59"/>
      <c r="AI25" s="109">
        <f>AJ4+AJ6+AJ8+AJ10+AJ12+AN4+AN6+AN8+AN10+AN12+AN14+AP18</f>
        <v>72</v>
      </c>
      <c r="AJ25" s="110"/>
      <c r="AK25" s="110"/>
      <c r="AL25" s="110"/>
      <c r="AM25" s="110"/>
      <c r="AN25" s="110"/>
      <c r="AO25" s="110"/>
      <c r="AP25" s="110"/>
      <c r="AQ25" s="133">
        <f>AR4+AR6+AR8</f>
        <v>30</v>
      </c>
      <c r="AR25" s="134"/>
      <c r="AS25" s="134"/>
      <c r="AT25" s="135"/>
      <c r="AU25" s="59"/>
    </row>
    <row r="26" ht="14.25" customHeight="1" spans="1:47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60"/>
      <c r="M26" s="59"/>
      <c r="N26" s="59"/>
      <c r="O26" s="59"/>
      <c r="P26" s="60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</row>
    <row r="27" ht="14.25" customHeight="1" spans="1:4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60"/>
      <c r="M27" s="59"/>
      <c r="N27" s="59"/>
      <c r="O27" s="59"/>
      <c r="P27" s="60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</row>
    <row r="28" ht="14.25" customHeight="1" spans="1:47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60"/>
      <c r="M28" s="59"/>
      <c r="N28" s="59"/>
      <c r="O28" s="59"/>
      <c r="P28" s="60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</row>
    <row r="29" ht="14.25" customHeight="1" spans="1:47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60"/>
      <c r="M29" s="59"/>
      <c r="N29" s="59"/>
      <c r="O29" s="59"/>
      <c r="P29" s="60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</row>
    <row r="30" ht="14.25" customHeight="1" spans="1:47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60"/>
      <c r="M30" s="59"/>
      <c r="N30" s="59"/>
      <c r="O30" s="59"/>
      <c r="P30" s="60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</row>
    <row r="31" ht="14.25" customHeight="1" spans="1:47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60"/>
      <c r="M31" s="59"/>
      <c r="N31" s="59"/>
      <c r="O31" s="59"/>
      <c r="P31" s="60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</row>
    <row r="32" ht="14.25" customHeight="1" spans="1:47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60"/>
      <c r="M32" s="59"/>
      <c r="N32" s="59"/>
      <c r="O32" s="59"/>
      <c r="P32" s="60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</row>
    <row r="33" ht="14.25" customHeight="1" spans="1:47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60"/>
      <c r="M33" s="59"/>
      <c r="N33" s="59"/>
      <c r="O33" s="59"/>
      <c r="P33" s="60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</row>
    <row r="34" ht="14.25" customHeight="1" spans="1:47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59"/>
      <c r="N34" s="59"/>
      <c r="O34" s="59"/>
      <c r="P34" s="60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</row>
    <row r="35" ht="14.25" customHeight="1" spans="1:47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60"/>
      <c r="M35" s="59"/>
      <c r="N35" s="59"/>
      <c r="O35" s="59"/>
      <c r="P35" s="60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</row>
    <row r="36" ht="14.25" customHeight="1" spans="1:47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60"/>
      <c r="M36" s="59"/>
      <c r="N36" s="59"/>
      <c r="O36" s="59"/>
      <c r="P36" s="60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</row>
    <row r="37" ht="14.25" customHeight="1" spans="1:4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60"/>
      <c r="M37" s="59"/>
      <c r="N37" s="59"/>
      <c r="O37" s="59"/>
      <c r="P37" s="60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</row>
    <row r="38" ht="14.25" customHeight="1" spans="1:47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60"/>
      <c r="M38" s="59"/>
      <c r="N38" s="59"/>
      <c r="O38" s="59"/>
      <c r="P38" s="60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</row>
    <row r="39" ht="14.25" customHeight="1" spans="1:47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60"/>
      <c r="M39" s="59"/>
      <c r="N39" s="59"/>
      <c r="O39" s="59"/>
      <c r="P39" s="60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</row>
    <row r="40" ht="14.25" customHeight="1" spans="1:47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60"/>
      <c r="M40" s="59"/>
      <c r="N40" s="59"/>
      <c r="O40" s="59"/>
      <c r="P40" s="60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</row>
    <row r="41" ht="14.25" customHeight="1" spans="1:47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60"/>
      <c r="M41" s="59"/>
      <c r="N41" s="59"/>
      <c r="O41" s="59"/>
      <c r="P41" s="60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</row>
    <row r="42" ht="14.25" customHeight="1" spans="1:47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60"/>
      <c r="M42" s="59"/>
      <c r="N42" s="59"/>
      <c r="O42" s="59"/>
      <c r="P42" s="60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</row>
    <row r="43" ht="14.25" customHeight="1" spans="1:47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60"/>
      <c r="M43" s="59"/>
      <c r="N43" s="59"/>
      <c r="O43" s="59"/>
      <c r="P43" s="60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</row>
    <row r="44" ht="14.25" customHeight="1" spans="1:47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60"/>
      <c r="M44" s="59"/>
      <c r="N44" s="59"/>
      <c r="O44" s="59"/>
      <c r="P44" s="60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</row>
    <row r="45" ht="14.25" customHeight="1" spans="1:47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60"/>
      <c r="M45" s="59"/>
      <c r="N45" s="59"/>
      <c r="O45" s="59"/>
      <c r="P45" s="60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</row>
    <row r="46" ht="14.25" customHeight="1" spans="1:47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60"/>
      <c r="M46" s="59"/>
      <c r="N46" s="59"/>
      <c r="O46" s="59"/>
      <c r="P46" s="60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</row>
    <row r="47" ht="14.25" customHeight="1" spans="1: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60"/>
      <c r="M47" s="59"/>
      <c r="N47" s="59"/>
      <c r="O47" s="59"/>
      <c r="P47" s="60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</row>
    <row r="48" ht="14.25" customHeight="1" spans="1:47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60"/>
      <c r="M48" s="59"/>
      <c r="N48" s="59"/>
      <c r="O48" s="59"/>
      <c r="P48" s="60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</row>
    <row r="49" ht="14.25" customHeight="1" spans="1:47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60"/>
      <c r="M49" s="59"/>
      <c r="N49" s="59"/>
      <c r="O49" s="59"/>
      <c r="P49" s="60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</row>
    <row r="50" ht="14.25" customHeight="1" spans="1:47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60"/>
      <c r="M50" s="59"/>
      <c r="N50" s="59"/>
      <c r="O50" s="59"/>
      <c r="P50" s="60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</row>
    <row r="51" ht="14.25" customHeight="1" spans="1:47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60"/>
      <c r="M51" s="59"/>
      <c r="N51" s="59"/>
      <c r="O51" s="59"/>
      <c r="P51" s="60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</row>
    <row r="52" ht="14.25" customHeight="1" spans="1:47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60"/>
      <c r="M52" s="59"/>
      <c r="N52" s="59"/>
      <c r="O52" s="59"/>
      <c r="P52" s="60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</row>
    <row r="53" ht="14.25" customHeight="1" spans="1:47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60"/>
      <c r="M53" s="59"/>
      <c r="N53" s="59"/>
      <c r="O53" s="59"/>
      <c r="P53" s="60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</row>
    <row r="54" ht="14.25" customHeight="1" spans="1:47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60"/>
      <c r="M54" s="59"/>
      <c r="N54" s="59"/>
      <c r="O54" s="59"/>
      <c r="P54" s="60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</row>
    <row r="55" ht="14.25" customHeight="1" spans="1:47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60"/>
      <c r="M55" s="59"/>
      <c r="N55" s="59"/>
      <c r="O55" s="59"/>
      <c r="P55" s="60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</row>
    <row r="56" ht="14.25" customHeight="1" spans="1:47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60"/>
      <c r="M56" s="59"/>
      <c r="N56" s="59"/>
      <c r="O56" s="59"/>
      <c r="P56" s="60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</row>
    <row r="57" ht="14.25" customHeight="1" spans="1:4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60"/>
      <c r="M57" s="59"/>
      <c r="N57" s="59"/>
      <c r="O57" s="59"/>
      <c r="P57" s="60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</row>
    <row r="58" ht="14.25" customHeight="1" spans="1:47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60"/>
      <c r="M58" s="59"/>
      <c r="N58" s="59"/>
      <c r="O58" s="59"/>
      <c r="P58" s="60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</row>
    <row r="59" ht="14.25" customHeight="1" spans="1:47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60"/>
      <c r="M59" s="59"/>
      <c r="N59" s="59"/>
      <c r="O59" s="59"/>
      <c r="P59" s="60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</row>
    <row r="60" ht="14.25" customHeight="1" spans="1:47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60"/>
      <c r="M60" s="59"/>
      <c r="N60" s="59"/>
      <c r="O60" s="59"/>
      <c r="P60" s="60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</row>
    <row r="61" ht="14.25" customHeight="1" spans="1:47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60"/>
      <c r="M61" s="59"/>
      <c r="N61" s="59"/>
      <c r="O61" s="59"/>
      <c r="P61" s="60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</row>
    <row r="62" ht="14.25" customHeight="1" spans="1:47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60"/>
      <c r="M62" s="59"/>
      <c r="N62" s="59"/>
      <c r="O62" s="59"/>
      <c r="P62" s="60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</row>
    <row r="63" ht="14.25" customHeight="1" spans="1:47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60"/>
      <c r="M63" s="59"/>
      <c r="N63" s="59"/>
      <c r="O63" s="59"/>
      <c r="P63" s="60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</row>
    <row r="64" ht="14.25" customHeight="1" spans="1:47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60"/>
      <c r="M64" s="59"/>
      <c r="N64" s="59"/>
      <c r="O64" s="59"/>
      <c r="P64" s="60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</row>
    <row r="65" ht="14.25" customHeight="1" spans="1:47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60"/>
      <c r="M65" s="59"/>
      <c r="N65" s="59"/>
      <c r="O65" s="59"/>
      <c r="P65" s="60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</row>
    <row r="66" ht="14.25" customHeight="1" spans="1:47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60"/>
      <c r="M66" s="59"/>
      <c r="N66" s="59"/>
      <c r="O66" s="59"/>
      <c r="P66" s="60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</row>
    <row r="67" ht="14.25" customHeight="1" spans="1:4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60"/>
      <c r="M67" s="59"/>
      <c r="N67" s="59"/>
      <c r="O67" s="59"/>
      <c r="P67" s="60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</row>
    <row r="68" ht="14.25" customHeight="1" spans="1:47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60"/>
      <c r="M68" s="59"/>
      <c r="N68" s="59"/>
      <c r="O68" s="59"/>
      <c r="P68" s="60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</row>
    <row r="69" ht="14.25" customHeight="1" spans="1:47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60"/>
      <c r="M69" s="59"/>
      <c r="N69" s="59"/>
      <c r="O69" s="59"/>
      <c r="P69" s="60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</row>
    <row r="70" ht="14.25" customHeight="1" spans="1:47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60"/>
      <c r="M70" s="59"/>
      <c r="N70" s="59"/>
      <c r="O70" s="59"/>
      <c r="P70" s="60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</row>
    <row r="71" ht="14.25" customHeight="1" spans="1:47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60"/>
      <c r="M71" s="59"/>
      <c r="N71" s="59"/>
      <c r="O71" s="59"/>
      <c r="P71" s="60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</row>
    <row r="72" ht="14.25" customHeight="1" spans="1:47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60"/>
      <c r="M72" s="59"/>
      <c r="N72" s="59"/>
      <c r="O72" s="59"/>
      <c r="P72" s="60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</row>
    <row r="73" ht="14.25" customHeight="1" spans="1:47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60"/>
      <c r="M73" s="59"/>
      <c r="N73" s="59"/>
      <c r="O73" s="59"/>
      <c r="P73" s="60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</row>
    <row r="74" ht="14.25" customHeight="1" spans="1:47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60"/>
      <c r="M74" s="59"/>
      <c r="N74" s="59"/>
      <c r="O74" s="59"/>
      <c r="P74" s="60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</row>
    <row r="75" ht="14.25" customHeight="1" spans="1:47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60"/>
      <c r="M75" s="59"/>
      <c r="N75" s="59"/>
      <c r="O75" s="59"/>
      <c r="P75" s="60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</row>
    <row r="76" ht="14.25" customHeight="1" spans="1:47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60"/>
      <c r="M76" s="59"/>
      <c r="N76" s="59"/>
      <c r="O76" s="59"/>
      <c r="P76" s="60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</row>
    <row r="77" ht="14.25" customHeight="1" spans="1:4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60"/>
      <c r="M77" s="59"/>
      <c r="N77" s="59"/>
      <c r="O77" s="59"/>
      <c r="P77" s="60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</row>
    <row r="78" ht="14.25" customHeight="1" spans="1:47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60"/>
      <c r="M78" s="59"/>
      <c r="N78" s="59"/>
      <c r="O78" s="59"/>
      <c r="P78" s="60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</row>
    <row r="79" ht="14.25" customHeight="1" spans="1:47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60"/>
      <c r="M79" s="59"/>
      <c r="N79" s="59"/>
      <c r="O79" s="59"/>
      <c r="P79" s="60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</row>
    <row r="80" ht="14.25" customHeight="1" spans="1:47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60"/>
      <c r="M80" s="59"/>
      <c r="N80" s="59"/>
      <c r="O80" s="59"/>
      <c r="P80" s="60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</row>
    <row r="81" ht="14.25" customHeight="1" spans="1:47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60"/>
      <c r="M81" s="59"/>
      <c r="N81" s="59"/>
      <c r="O81" s="59"/>
      <c r="P81" s="60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</row>
    <row r="82" ht="14.25" customHeight="1" spans="1:47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60"/>
      <c r="M82" s="59"/>
      <c r="N82" s="59"/>
      <c r="O82" s="59"/>
      <c r="P82" s="60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</row>
    <row r="83" ht="14.25" customHeight="1" spans="1:47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60"/>
      <c r="M83" s="59"/>
      <c r="N83" s="59"/>
      <c r="O83" s="59"/>
      <c r="P83" s="60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</row>
    <row r="84" ht="14.25" customHeight="1" spans="1:47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60"/>
      <c r="M84" s="59"/>
      <c r="N84" s="59"/>
      <c r="O84" s="59"/>
      <c r="P84" s="60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</row>
    <row r="85" ht="14.25" customHeight="1" spans="1:47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60"/>
      <c r="M85" s="59"/>
      <c r="N85" s="59"/>
      <c r="O85" s="59"/>
      <c r="P85" s="60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</row>
    <row r="86" ht="14.25" customHeight="1" spans="1:47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60"/>
      <c r="M86" s="59"/>
      <c r="N86" s="59"/>
      <c r="O86" s="59"/>
      <c r="P86" s="60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</row>
    <row r="87" ht="14.25" customHeight="1" spans="1:4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60"/>
      <c r="M87" s="59"/>
      <c r="N87" s="59"/>
      <c r="O87" s="59"/>
      <c r="P87" s="60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</row>
    <row r="88" ht="14.25" customHeight="1" spans="1:47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60"/>
      <c r="M88" s="59"/>
      <c r="N88" s="59"/>
      <c r="O88" s="59"/>
      <c r="P88" s="60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</row>
    <row r="89" ht="14.25" customHeight="1" spans="1:47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60"/>
      <c r="M89" s="59"/>
      <c r="N89" s="59"/>
      <c r="O89" s="59"/>
      <c r="P89" s="60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</row>
    <row r="90" ht="14.25" customHeight="1" spans="1:47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60"/>
      <c r="M90" s="59"/>
      <c r="N90" s="59"/>
      <c r="O90" s="59"/>
      <c r="P90" s="60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</row>
    <row r="91" ht="14.25" customHeight="1" spans="1:47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60"/>
      <c r="M91" s="59"/>
      <c r="N91" s="59"/>
      <c r="O91" s="59"/>
      <c r="P91" s="60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</row>
    <row r="92" ht="14.25" customHeight="1" spans="1:47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60"/>
      <c r="M92" s="59"/>
      <c r="N92" s="59"/>
      <c r="O92" s="59"/>
      <c r="P92" s="60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</row>
    <row r="93" ht="14.25" customHeight="1" spans="1:47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60"/>
      <c r="M93" s="59"/>
      <c r="N93" s="59"/>
      <c r="O93" s="59"/>
      <c r="P93" s="60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</row>
    <row r="94" ht="14.25" customHeight="1" spans="1:47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60"/>
      <c r="M94" s="59"/>
      <c r="N94" s="59"/>
      <c r="O94" s="59"/>
      <c r="P94" s="60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</row>
    <row r="95" ht="14.25" customHeight="1" spans="1:47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60"/>
      <c r="M95" s="59"/>
      <c r="N95" s="59"/>
      <c r="O95" s="59"/>
      <c r="P95" s="60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</row>
    <row r="96" ht="14.25" customHeight="1" spans="1:47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60"/>
      <c r="M96" s="59"/>
      <c r="N96" s="59"/>
      <c r="O96" s="59"/>
      <c r="P96" s="60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</row>
    <row r="97" ht="14.25" customHeight="1" spans="1:4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60"/>
      <c r="M97" s="59"/>
      <c r="N97" s="59"/>
      <c r="O97" s="59"/>
      <c r="P97" s="60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</row>
    <row r="98" ht="14.25" customHeight="1" spans="1:47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60"/>
      <c r="M98" s="59"/>
      <c r="N98" s="59"/>
      <c r="O98" s="59"/>
      <c r="P98" s="60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</row>
    <row r="99" ht="14.25" customHeight="1" spans="1:47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60"/>
      <c r="M99" s="59"/>
      <c r="N99" s="59"/>
      <c r="O99" s="59"/>
      <c r="P99" s="60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</row>
    <row r="100" ht="14.25" customHeight="1" spans="1:47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60"/>
      <c r="M100" s="59"/>
      <c r="N100" s="59"/>
      <c r="O100" s="59"/>
      <c r="P100" s="60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</row>
    <row r="101" ht="14.25" customHeight="1" spans="1:47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60"/>
      <c r="M101" s="59"/>
      <c r="N101" s="59"/>
      <c r="O101" s="59"/>
      <c r="P101" s="60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</row>
    <row r="102" ht="14.25" customHeight="1" spans="1:47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60"/>
      <c r="M102" s="59"/>
      <c r="N102" s="59"/>
      <c r="O102" s="59"/>
      <c r="P102" s="60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</row>
    <row r="103" ht="14.25" customHeight="1" spans="1:47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60"/>
      <c r="M103" s="59"/>
      <c r="N103" s="59"/>
      <c r="O103" s="59"/>
      <c r="P103" s="60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</row>
    <row r="104" ht="14.25" customHeight="1" spans="1:47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60"/>
      <c r="M104" s="59"/>
      <c r="N104" s="59"/>
      <c r="O104" s="59"/>
      <c r="P104" s="60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</row>
    <row r="105" ht="14.25" customHeight="1" spans="1:47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60"/>
      <c r="M105" s="59"/>
      <c r="N105" s="59"/>
      <c r="O105" s="59"/>
      <c r="P105" s="60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</row>
    <row r="106" ht="14.25" customHeight="1" spans="1:47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60"/>
      <c r="M106" s="59"/>
      <c r="N106" s="59"/>
      <c r="O106" s="59"/>
      <c r="P106" s="60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</row>
    <row r="107" ht="14.25" customHeight="1" spans="1:4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60"/>
      <c r="M107" s="59"/>
      <c r="N107" s="59"/>
      <c r="O107" s="59"/>
      <c r="P107" s="60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</row>
    <row r="108" ht="14.25" customHeight="1" spans="1:47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60"/>
      <c r="M108" s="59"/>
      <c r="N108" s="59"/>
      <c r="O108" s="59"/>
      <c r="P108" s="60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</row>
    <row r="109" ht="14.25" customHeight="1" spans="1:47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60"/>
      <c r="M109" s="59"/>
      <c r="N109" s="59"/>
      <c r="O109" s="59"/>
      <c r="P109" s="60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</row>
    <row r="110" ht="14.25" customHeight="1" spans="1:47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60"/>
      <c r="M110" s="59"/>
      <c r="N110" s="59"/>
      <c r="O110" s="59"/>
      <c r="P110" s="60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</row>
    <row r="111" ht="14.25" customHeight="1" spans="1:47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60"/>
      <c r="M111" s="59"/>
      <c r="N111" s="59"/>
      <c r="O111" s="59"/>
      <c r="P111" s="60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</row>
    <row r="112" ht="14.25" customHeight="1" spans="1:47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60"/>
      <c r="M112" s="59"/>
      <c r="N112" s="59"/>
      <c r="O112" s="59"/>
      <c r="P112" s="60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</row>
    <row r="113" ht="14.25" customHeight="1" spans="1:47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60"/>
      <c r="M113" s="59"/>
      <c r="N113" s="59"/>
      <c r="O113" s="59"/>
      <c r="P113" s="60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</row>
    <row r="114" ht="14.25" customHeight="1" spans="1:47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60"/>
      <c r="M114" s="59"/>
      <c r="N114" s="59"/>
      <c r="O114" s="59"/>
      <c r="P114" s="60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</row>
    <row r="115" ht="14.25" customHeight="1" spans="1:47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60"/>
      <c r="M115" s="59"/>
      <c r="N115" s="59"/>
      <c r="O115" s="59"/>
      <c r="P115" s="60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</row>
    <row r="116" ht="14.25" customHeight="1" spans="1:47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60"/>
      <c r="M116" s="59"/>
      <c r="N116" s="59"/>
      <c r="O116" s="59"/>
      <c r="P116" s="60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</row>
    <row r="117" ht="14.25" customHeight="1" spans="1:4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60"/>
      <c r="M117" s="59"/>
      <c r="N117" s="59"/>
      <c r="O117" s="59"/>
      <c r="P117" s="60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</row>
    <row r="118" ht="14.25" customHeight="1" spans="1:47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60"/>
      <c r="M118" s="59"/>
      <c r="N118" s="59"/>
      <c r="O118" s="59"/>
      <c r="P118" s="60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</row>
    <row r="119" ht="14.25" customHeight="1" spans="1:47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60"/>
      <c r="M119" s="59"/>
      <c r="N119" s="59"/>
      <c r="O119" s="59"/>
      <c r="P119" s="60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</row>
    <row r="120" ht="14.25" customHeight="1" spans="1:47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60"/>
      <c r="M120" s="59"/>
      <c r="N120" s="59"/>
      <c r="O120" s="59"/>
      <c r="P120" s="60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</row>
    <row r="121" ht="14.25" customHeight="1" spans="1:47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60"/>
      <c r="M121" s="59"/>
      <c r="N121" s="59"/>
      <c r="O121" s="59"/>
      <c r="P121" s="60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</row>
    <row r="122" ht="14.25" customHeight="1" spans="1:47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60"/>
      <c r="M122" s="59"/>
      <c r="N122" s="59"/>
      <c r="O122" s="59"/>
      <c r="P122" s="60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</row>
    <row r="123" ht="14.25" customHeight="1" spans="1:47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60"/>
      <c r="M123" s="59"/>
      <c r="N123" s="59"/>
      <c r="O123" s="59"/>
      <c r="P123" s="60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</row>
    <row r="124" ht="14.25" customHeight="1" spans="1:47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60"/>
      <c r="M124" s="59"/>
      <c r="N124" s="59"/>
      <c r="O124" s="59"/>
      <c r="P124" s="60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</row>
    <row r="125" ht="14.25" customHeight="1" spans="1:47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60"/>
      <c r="M125" s="59"/>
      <c r="N125" s="59"/>
      <c r="O125" s="59"/>
      <c r="P125" s="60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</row>
    <row r="126" ht="14.25" customHeight="1" spans="1:47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60"/>
      <c r="M126" s="59"/>
      <c r="N126" s="59"/>
      <c r="O126" s="59"/>
      <c r="P126" s="60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</row>
    <row r="127" ht="14.25" customHeight="1" spans="1:4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60"/>
      <c r="M127" s="59"/>
      <c r="N127" s="59"/>
      <c r="O127" s="59"/>
      <c r="P127" s="60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</row>
    <row r="128" ht="14.25" customHeight="1" spans="1:47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60"/>
      <c r="M128" s="59"/>
      <c r="N128" s="59"/>
      <c r="O128" s="59"/>
      <c r="P128" s="60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</row>
    <row r="129" ht="14.25" customHeight="1" spans="1:47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60"/>
      <c r="M129" s="59"/>
      <c r="N129" s="59"/>
      <c r="O129" s="59"/>
      <c r="P129" s="60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</row>
    <row r="130" ht="14.25" customHeight="1" spans="1:47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60"/>
      <c r="M130" s="59"/>
      <c r="N130" s="59"/>
      <c r="O130" s="59"/>
      <c r="P130" s="60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</row>
    <row r="131" ht="14.25" customHeight="1" spans="1:47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60"/>
      <c r="M131" s="59"/>
      <c r="N131" s="59"/>
      <c r="O131" s="59"/>
      <c r="P131" s="60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</row>
    <row r="132" ht="14.25" customHeight="1" spans="1:47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60"/>
      <c r="M132" s="59"/>
      <c r="N132" s="59"/>
      <c r="O132" s="59"/>
      <c r="P132" s="60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</row>
    <row r="133" ht="14.25" customHeight="1" spans="1:47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60"/>
      <c r="M133" s="59"/>
      <c r="N133" s="59"/>
      <c r="O133" s="59"/>
      <c r="P133" s="60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</row>
    <row r="134" ht="14.25" customHeight="1" spans="1:47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60"/>
      <c r="M134" s="59"/>
      <c r="N134" s="59"/>
      <c r="O134" s="59"/>
      <c r="P134" s="60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</row>
    <row r="135" ht="14.25" customHeight="1" spans="1:47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60"/>
      <c r="M135" s="59"/>
      <c r="N135" s="59"/>
      <c r="O135" s="59"/>
      <c r="P135" s="60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</row>
    <row r="136" ht="14.25" customHeight="1" spans="1:47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60"/>
      <c r="M136" s="59"/>
      <c r="N136" s="59"/>
      <c r="O136" s="59"/>
      <c r="P136" s="60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</row>
    <row r="137" ht="14.25" customHeight="1" spans="1:4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60"/>
      <c r="M137" s="59"/>
      <c r="N137" s="59"/>
      <c r="O137" s="59"/>
      <c r="P137" s="60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</row>
    <row r="138" ht="14.25" customHeight="1" spans="1:47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60"/>
      <c r="M138" s="59"/>
      <c r="N138" s="59"/>
      <c r="O138" s="59"/>
      <c r="P138" s="60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</row>
    <row r="139" ht="14.25" customHeight="1" spans="1:47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60"/>
      <c r="M139" s="59"/>
      <c r="N139" s="59"/>
      <c r="O139" s="59"/>
      <c r="P139" s="60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</row>
    <row r="140" ht="14.25" customHeight="1" spans="1:47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60"/>
      <c r="M140" s="59"/>
      <c r="N140" s="59"/>
      <c r="O140" s="59"/>
      <c r="P140" s="60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</row>
    <row r="141" ht="14.25" customHeight="1" spans="1:47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60"/>
      <c r="M141" s="59"/>
      <c r="N141" s="59"/>
      <c r="O141" s="59"/>
      <c r="P141" s="60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</row>
    <row r="142" ht="14.25" customHeight="1" spans="1:47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60"/>
      <c r="M142" s="59"/>
      <c r="N142" s="59"/>
      <c r="O142" s="59"/>
      <c r="P142" s="60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</row>
    <row r="143" ht="14.25" customHeight="1" spans="1:47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60"/>
      <c r="M143" s="59"/>
      <c r="N143" s="59"/>
      <c r="O143" s="59"/>
      <c r="P143" s="60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</row>
    <row r="144" ht="14.25" customHeight="1" spans="1:47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60"/>
      <c r="M144" s="59"/>
      <c r="N144" s="59"/>
      <c r="O144" s="59"/>
      <c r="P144" s="60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</row>
    <row r="145" ht="14.25" customHeight="1" spans="1:47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60"/>
      <c r="M145" s="59"/>
      <c r="N145" s="59"/>
      <c r="O145" s="59"/>
      <c r="P145" s="60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</row>
    <row r="146" ht="14.25" customHeight="1" spans="1:47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60"/>
      <c r="M146" s="59"/>
      <c r="N146" s="59"/>
      <c r="O146" s="59"/>
      <c r="P146" s="60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</row>
    <row r="147" ht="14.25" customHeight="1" spans="1: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60"/>
      <c r="M147" s="59"/>
      <c r="N147" s="59"/>
      <c r="O147" s="59"/>
      <c r="P147" s="60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</row>
    <row r="148" ht="14.25" customHeight="1" spans="1:47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60"/>
      <c r="M148" s="59"/>
      <c r="N148" s="59"/>
      <c r="O148" s="59"/>
      <c r="P148" s="60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</row>
    <row r="149" ht="14.25" customHeight="1" spans="1:47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60"/>
      <c r="M149" s="59"/>
      <c r="N149" s="59"/>
      <c r="O149" s="59"/>
      <c r="P149" s="60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</row>
    <row r="150" ht="14.25" customHeight="1" spans="1:47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60"/>
      <c r="M150" s="59"/>
      <c r="N150" s="59"/>
      <c r="O150" s="59"/>
      <c r="P150" s="60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</row>
    <row r="151" ht="14.25" customHeight="1" spans="1:47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60"/>
      <c r="M151" s="59"/>
      <c r="N151" s="59"/>
      <c r="O151" s="59"/>
      <c r="P151" s="60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</row>
    <row r="152" ht="14.25" customHeight="1" spans="1:47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60"/>
      <c r="M152" s="59"/>
      <c r="N152" s="59"/>
      <c r="O152" s="59"/>
      <c r="P152" s="60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</row>
    <row r="153" ht="14.25" customHeight="1" spans="1:47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60"/>
      <c r="M153" s="59"/>
      <c r="N153" s="59"/>
      <c r="O153" s="59"/>
      <c r="P153" s="60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</row>
    <row r="154" ht="14.25" customHeight="1" spans="1:47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60"/>
      <c r="M154" s="59"/>
      <c r="N154" s="59"/>
      <c r="O154" s="59"/>
      <c r="P154" s="60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</row>
    <row r="155" ht="14.25" customHeight="1" spans="1:47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60"/>
      <c r="M155" s="59"/>
      <c r="N155" s="59"/>
      <c r="O155" s="59"/>
      <c r="P155" s="60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</row>
    <row r="156" ht="14.25" customHeight="1" spans="1:47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60"/>
      <c r="M156" s="59"/>
      <c r="N156" s="59"/>
      <c r="O156" s="59"/>
      <c r="P156" s="60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</row>
    <row r="157" ht="14.25" customHeight="1" spans="1:4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60"/>
      <c r="M157" s="59"/>
      <c r="N157" s="59"/>
      <c r="O157" s="59"/>
      <c r="P157" s="60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</row>
    <row r="158" ht="14.25" customHeight="1" spans="1:47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60"/>
      <c r="M158" s="59"/>
      <c r="N158" s="59"/>
      <c r="O158" s="59"/>
      <c r="P158" s="60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</row>
    <row r="159" ht="14.25" customHeight="1" spans="1:47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60"/>
      <c r="M159" s="59"/>
      <c r="N159" s="59"/>
      <c r="O159" s="59"/>
      <c r="P159" s="60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</row>
    <row r="160" ht="14.25" customHeight="1" spans="1:47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60"/>
      <c r="M160" s="59"/>
      <c r="N160" s="59"/>
      <c r="O160" s="59"/>
      <c r="P160" s="60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</row>
    <row r="161" ht="14.25" customHeight="1" spans="1:47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60"/>
      <c r="M161" s="59"/>
      <c r="N161" s="59"/>
      <c r="O161" s="59"/>
      <c r="P161" s="60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</row>
    <row r="162" ht="14.25" customHeight="1" spans="1:47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60"/>
      <c r="M162" s="59"/>
      <c r="N162" s="59"/>
      <c r="O162" s="59"/>
      <c r="P162" s="60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</row>
    <row r="163" ht="14.25" customHeight="1" spans="1:47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60"/>
      <c r="M163" s="59"/>
      <c r="N163" s="59"/>
      <c r="O163" s="59"/>
      <c r="P163" s="60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</row>
    <row r="164" ht="14.25" customHeight="1" spans="1:47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60"/>
      <c r="M164" s="59"/>
      <c r="N164" s="59"/>
      <c r="O164" s="59"/>
      <c r="P164" s="60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</row>
    <row r="165" ht="14.25" customHeight="1" spans="1:47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60"/>
      <c r="M165" s="59"/>
      <c r="N165" s="59"/>
      <c r="O165" s="59"/>
      <c r="P165" s="60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</row>
    <row r="166" ht="14.25" customHeight="1" spans="1:47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60"/>
      <c r="M166" s="59"/>
      <c r="N166" s="59"/>
      <c r="O166" s="59"/>
      <c r="P166" s="60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</row>
    <row r="167" ht="14.25" customHeight="1" spans="1:4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60"/>
      <c r="M167" s="59"/>
      <c r="N167" s="59"/>
      <c r="O167" s="59"/>
      <c r="P167" s="60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</row>
    <row r="168" ht="14.25" customHeight="1" spans="1:47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60"/>
      <c r="M168" s="59"/>
      <c r="N168" s="59"/>
      <c r="O168" s="59"/>
      <c r="P168" s="60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</row>
    <row r="169" ht="14.25" customHeight="1" spans="1:47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60"/>
      <c r="M169" s="59"/>
      <c r="N169" s="59"/>
      <c r="O169" s="59"/>
      <c r="P169" s="60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</row>
    <row r="170" ht="14.25" customHeight="1" spans="1:47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60"/>
      <c r="M170" s="59"/>
      <c r="N170" s="59"/>
      <c r="O170" s="59"/>
      <c r="P170" s="60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</row>
    <row r="171" ht="14.25" customHeight="1" spans="1:47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60"/>
      <c r="M171" s="59"/>
      <c r="N171" s="59"/>
      <c r="O171" s="59"/>
      <c r="P171" s="60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</row>
    <row r="172" ht="14.25" customHeight="1" spans="1:47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60"/>
      <c r="M172" s="59"/>
      <c r="N172" s="59"/>
      <c r="O172" s="59"/>
      <c r="P172" s="60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</row>
    <row r="173" ht="14.25" customHeight="1" spans="1:47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60"/>
      <c r="M173" s="59"/>
      <c r="N173" s="59"/>
      <c r="O173" s="59"/>
      <c r="P173" s="60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</row>
    <row r="174" ht="14.25" customHeight="1" spans="1:47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60"/>
      <c r="M174" s="59"/>
      <c r="N174" s="59"/>
      <c r="O174" s="59"/>
      <c r="P174" s="60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</row>
    <row r="175" ht="14.25" customHeight="1" spans="1:47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60"/>
      <c r="M175" s="59"/>
      <c r="N175" s="59"/>
      <c r="O175" s="59"/>
      <c r="P175" s="60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</row>
    <row r="176" ht="14.25" customHeight="1" spans="1:47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60"/>
      <c r="M176" s="59"/>
      <c r="N176" s="59"/>
      <c r="O176" s="59"/>
      <c r="P176" s="60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</row>
    <row r="177" ht="14.25" customHeight="1" spans="1:4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60"/>
      <c r="M177" s="59"/>
      <c r="N177" s="59"/>
      <c r="O177" s="59"/>
      <c r="P177" s="60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</row>
    <row r="178" ht="14.25" customHeight="1" spans="1:47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60"/>
      <c r="M178" s="59"/>
      <c r="N178" s="59"/>
      <c r="O178" s="59"/>
      <c r="P178" s="60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</row>
    <row r="179" ht="14.25" customHeight="1" spans="1:47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60"/>
      <c r="M179" s="59"/>
      <c r="N179" s="59"/>
      <c r="O179" s="59"/>
      <c r="P179" s="60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</row>
    <row r="180" ht="14.25" customHeight="1" spans="1:47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60"/>
      <c r="M180" s="59"/>
      <c r="N180" s="59"/>
      <c r="O180" s="59"/>
      <c r="P180" s="60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</row>
    <row r="181" ht="14.25" customHeight="1" spans="1:47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60"/>
      <c r="M181" s="59"/>
      <c r="N181" s="59"/>
      <c r="O181" s="59"/>
      <c r="P181" s="60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</row>
    <row r="182" ht="14.25" customHeight="1" spans="1:47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60"/>
      <c r="M182" s="59"/>
      <c r="N182" s="59"/>
      <c r="O182" s="59"/>
      <c r="P182" s="60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</row>
    <row r="183" ht="14.25" customHeight="1" spans="1:47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60"/>
      <c r="M183" s="59"/>
      <c r="N183" s="59"/>
      <c r="O183" s="59"/>
      <c r="P183" s="60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</row>
    <row r="184" ht="14.25" customHeight="1" spans="1:47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60"/>
      <c r="M184" s="59"/>
      <c r="N184" s="59"/>
      <c r="O184" s="59"/>
      <c r="P184" s="60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</row>
    <row r="185" ht="14.25" customHeight="1" spans="1:47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60"/>
      <c r="M185" s="59"/>
      <c r="N185" s="59"/>
      <c r="O185" s="59"/>
      <c r="P185" s="60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</row>
    <row r="186" ht="14.25" customHeight="1" spans="1:47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60"/>
      <c r="M186" s="59"/>
      <c r="N186" s="59"/>
      <c r="O186" s="59"/>
      <c r="P186" s="60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</row>
    <row r="187" ht="14.25" customHeight="1" spans="1:4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60"/>
      <c r="M187" s="59"/>
      <c r="N187" s="59"/>
      <c r="O187" s="59"/>
      <c r="P187" s="60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</row>
    <row r="188" ht="14.25" customHeight="1" spans="1:47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60"/>
      <c r="M188" s="59"/>
      <c r="N188" s="59"/>
      <c r="O188" s="59"/>
      <c r="P188" s="60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</row>
    <row r="189" ht="14.25" customHeight="1" spans="1:47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60"/>
      <c r="M189" s="59"/>
      <c r="N189" s="59"/>
      <c r="O189" s="59"/>
      <c r="P189" s="60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</row>
    <row r="190" ht="14.25" customHeight="1" spans="1:47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60"/>
      <c r="M190" s="59"/>
      <c r="N190" s="59"/>
      <c r="O190" s="59"/>
      <c r="P190" s="60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</row>
    <row r="191" ht="14.25" customHeight="1" spans="1:47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60"/>
      <c r="M191" s="59"/>
      <c r="N191" s="59"/>
      <c r="O191" s="59"/>
      <c r="P191" s="60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</row>
    <row r="192" ht="14.25" customHeight="1" spans="1:47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60"/>
      <c r="M192" s="59"/>
      <c r="N192" s="59"/>
      <c r="O192" s="59"/>
      <c r="P192" s="60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</row>
    <row r="193" ht="14.25" customHeight="1" spans="1:47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60"/>
      <c r="M193" s="59"/>
      <c r="N193" s="59"/>
      <c r="O193" s="59"/>
      <c r="P193" s="60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</row>
    <row r="194" ht="14.25" customHeight="1" spans="1:47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60"/>
      <c r="M194" s="59"/>
      <c r="N194" s="59"/>
      <c r="O194" s="59"/>
      <c r="P194" s="60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</row>
    <row r="195" ht="14.25" customHeight="1" spans="1:47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60"/>
      <c r="M195" s="59"/>
      <c r="N195" s="59"/>
      <c r="O195" s="59"/>
      <c r="P195" s="60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</row>
    <row r="196" ht="14.25" customHeight="1" spans="1:47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60"/>
      <c r="M196" s="59"/>
      <c r="N196" s="59"/>
      <c r="O196" s="59"/>
      <c r="P196" s="60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</row>
    <row r="197" ht="14.25" customHeight="1" spans="1:4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60"/>
      <c r="M197" s="59"/>
      <c r="N197" s="59"/>
      <c r="O197" s="59"/>
      <c r="P197" s="60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</row>
    <row r="198" ht="14.25" customHeight="1" spans="1:47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60"/>
      <c r="M198" s="59"/>
      <c r="N198" s="59"/>
      <c r="O198" s="59"/>
      <c r="P198" s="60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</row>
    <row r="199" ht="14.25" customHeight="1" spans="1:47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60"/>
      <c r="M199" s="59"/>
      <c r="N199" s="59"/>
      <c r="O199" s="59"/>
      <c r="P199" s="60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</row>
    <row r="200" ht="14.25" customHeight="1" spans="1:47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60"/>
      <c r="M200" s="59"/>
      <c r="N200" s="59"/>
      <c r="O200" s="59"/>
      <c r="P200" s="60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</row>
    <row r="201" ht="14.25" customHeight="1" spans="1:47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60"/>
      <c r="M201" s="59"/>
      <c r="N201" s="59"/>
      <c r="O201" s="59"/>
      <c r="P201" s="60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</row>
    <row r="202" ht="14.25" customHeight="1" spans="1:47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60"/>
      <c r="M202" s="59"/>
      <c r="N202" s="59"/>
      <c r="O202" s="59"/>
      <c r="P202" s="60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</row>
    <row r="203" ht="14.25" customHeight="1" spans="1:47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60"/>
      <c r="M203" s="59"/>
      <c r="N203" s="59"/>
      <c r="O203" s="59"/>
      <c r="P203" s="60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</row>
    <row r="204" ht="14.25" customHeight="1" spans="1:47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60"/>
      <c r="M204" s="59"/>
      <c r="N204" s="59"/>
      <c r="O204" s="59"/>
      <c r="P204" s="60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</row>
    <row r="205" ht="14.25" customHeight="1" spans="1:47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60"/>
      <c r="M205" s="59"/>
      <c r="N205" s="59"/>
      <c r="O205" s="59"/>
      <c r="P205" s="60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</row>
    <row r="206" ht="14.25" customHeight="1" spans="1:47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60"/>
      <c r="M206" s="59"/>
      <c r="N206" s="59"/>
      <c r="O206" s="59"/>
      <c r="P206" s="60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</row>
    <row r="207" ht="14.25" customHeight="1" spans="1:4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60"/>
      <c r="M207" s="59"/>
      <c r="N207" s="59"/>
      <c r="O207" s="59"/>
      <c r="P207" s="60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</row>
    <row r="208" ht="14.25" customHeight="1" spans="1:47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60"/>
      <c r="M208" s="59"/>
      <c r="N208" s="59"/>
      <c r="O208" s="59"/>
      <c r="P208" s="60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</row>
    <row r="209" ht="14.25" customHeight="1" spans="1:47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60"/>
      <c r="M209" s="59"/>
      <c r="N209" s="59"/>
      <c r="O209" s="59"/>
      <c r="P209" s="60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</row>
    <row r="210" ht="14.25" customHeight="1" spans="1:47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60"/>
      <c r="M210" s="59"/>
      <c r="N210" s="59"/>
      <c r="O210" s="59"/>
      <c r="P210" s="60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</row>
    <row r="211" ht="14.25" customHeight="1" spans="1:47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60"/>
      <c r="M211" s="59"/>
      <c r="N211" s="59"/>
      <c r="O211" s="59"/>
      <c r="P211" s="60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</row>
    <row r="212" ht="14.25" customHeight="1" spans="1:47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60"/>
      <c r="M212" s="59"/>
      <c r="N212" s="59"/>
      <c r="O212" s="59"/>
      <c r="P212" s="60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</row>
    <row r="213" ht="14.25" customHeight="1" spans="1:47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60"/>
      <c r="M213" s="59"/>
      <c r="N213" s="59"/>
      <c r="O213" s="59"/>
      <c r="P213" s="60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</row>
    <row r="214" ht="14.25" customHeight="1" spans="1:47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60"/>
      <c r="M214" s="59"/>
      <c r="N214" s="59"/>
      <c r="O214" s="59"/>
      <c r="P214" s="60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</row>
    <row r="215" ht="14.25" customHeight="1" spans="1:47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60"/>
      <c r="M215" s="59"/>
      <c r="N215" s="59"/>
      <c r="O215" s="59"/>
      <c r="P215" s="60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</row>
    <row r="216" ht="14.25" customHeight="1" spans="1:47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60"/>
      <c r="M216" s="59"/>
      <c r="N216" s="59"/>
      <c r="O216" s="59"/>
      <c r="P216" s="60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</row>
    <row r="217" ht="14.25" customHeight="1" spans="1:4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60"/>
      <c r="M217" s="59"/>
      <c r="N217" s="59"/>
      <c r="O217" s="59"/>
      <c r="P217" s="60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</row>
    <row r="218" ht="14.25" customHeight="1" spans="1:47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60"/>
      <c r="M218" s="59"/>
      <c r="N218" s="59"/>
      <c r="O218" s="59"/>
      <c r="P218" s="60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</row>
    <row r="219" ht="14.25" customHeight="1" spans="1:47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60"/>
      <c r="M219" s="59"/>
      <c r="N219" s="59"/>
      <c r="O219" s="59"/>
      <c r="P219" s="60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</row>
    <row r="220" ht="14.25" customHeight="1" spans="1:47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60"/>
      <c r="M220" s="59"/>
      <c r="N220" s="59"/>
      <c r="O220" s="59"/>
      <c r="P220" s="60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</row>
    <row r="221" ht="14.25" customHeight="1" spans="1:47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60"/>
      <c r="M221" s="59"/>
      <c r="N221" s="59"/>
      <c r="O221" s="59"/>
      <c r="P221" s="60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</row>
    <row r="222" ht="14.25" customHeight="1" spans="1:47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60"/>
      <c r="M222" s="59"/>
      <c r="N222" s="59"/>
      <c r="O222" s="59"/>
      <c r="P222" s="60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</row>
    <row r="223" ht="14.25" customHeight="1" spans="1:47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60"/>
      <c r="M223" s="59"/>
      <c r="N223" s="59"/>
      <c r="O223" s="59"/>
      <c r="P223" s="60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</row>
    <row r="224" ht="14.25" customHeight="1" spans="1:47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60"/>
      <c r="M224" s="59"/>
      <c r="N224" s="59"/>
      <c r="O224" s="59"/>
      <c r="P224" s="60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</row>
    <row r="225" ht="14.25" customHeight="1" spans="1:47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60"/>
      <c r="M225" s="59"/>
      <c r="N225" s="59"/>
      <c r="O225" s="59"/>
      <c r="P225" s="60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</row>
    <row r="226" ht="14.25" customHeight="1" spans="1:47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60"/>
      <c r="M226" s="59"/>
      <c r="N226" s="59"/>
      <c r="O226" s="59"/>
      <c r="P226" s="60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</row>
    <row r="227" ht="14.25" customHeight="1" spans="1:4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60"/>
      <c r="M227" s="59"/>
      <c r="N227" s="59"/>
      <c r="O227" s="59"/>
      <c r="P227" s="60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</row>
    <row r="228" ht="14.25" customHeight="1" spans="1:47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60"/>
      <c r="M228" s="59"/>
      <c r="N228" s="59"/>
      <c r="O228" s="59"/>
      <c r="P228" s="60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</row>
    <row r="229" ht="14.25" customHeight="1" spans="1:47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60"/>
      <c r="M229" s="59"/>
      <c r="N229" s="59"/>
      <c r="O229" s="59"/>
      <c r="P229" s="60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</row>
    <row r="230" ht="14.25" customHeight="1" spans="1:47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60"/>
      <c r="M230" s="59"/>
      <c r="N230" s="59"/>
      <c r="O230" s="59"/>
      <c r="P230" s="60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</row>
    <row r="231" ht="14.25" customHeight="1" spans="1:47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60"/>
      <c r="M231" s="59"/>
      <c r="N231" s="59"/>
      <c r="O231" s="59"/>
      <c r="P231" s="60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</row>
    <row r="232" ht="14.25" customHeight="1" spans="1:47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60"/>
      <c r="M232" s="59"/>
      <c r="N232" s="59"/>
      <c r="O232" s="59"/>
      <c r="P232" s="60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</row>
    <row r="233" ht="14.25" customHeight="1" spans="1:47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60"/>
      <c r="M233" s="59"/>
      <c r="N233" s="59"/>
      <c r="O233" s="59"/>
      <c r="P233" s="60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</row>
    <row r="234" ht="14.25" customHeight="1" spans="1:47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60"/>
      <c r="M234" s="59"/>
      <c r="N234" s="59"/>
      <c r="O234" s="59"/>
      <c r="P234" s="60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</row>
    <row r="235" ht="14.25" customHeight="1" spans="1:47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60"/>
      <c r="M235" s="59"/>
      <c r="N235" s="59"/>
      <c r="O235" s="59"/>
      <c r="P235" s="60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</row>
    <row r="236" ht="14.25" customHeight="1" spans="1:47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60"/>
      <c r="M236" s="59"/>
      <c r="N236" s="59"/>
      <c r="O236" s="59"/>
      <c r="P236" s="60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</row>
    <row r="237" ht="14.25" customHeight="1" spans="1:4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60"/>
      <c r="M237" s="59"/>
      <c r="N237" s="59"/>
      <c r="O237" s="59"/>
      <c r="P237" s="60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</row>
    <row r="238" ht="14.25" customHeight="1" spans="1:47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60"/>
      <c r="M238" s="59"/>
      <c r="N238" s="59"/>
      <c r="O238" s="59"/>
      <c r="P238" s="60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</row>
    <row r="239" ht="14.25" customHeight="1" spans="1:47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60"/>
      <c r="M239" s="59"/>
      <c r="N239" s="59"/>
      <c r="O239" s="59"/>
      <c r="P239" s="60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</row>
    <row r="240" ht="14.25" customHeight="1" spans="1:47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60"/>
      <c r="M240" s="59"/>
      <c r="N240" s="59"/>
      <c r="O240" s="59"/>
      <c r="P240" s="60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</row>
    <row r="241" ht="14.25" customHeight="1" spans="1:47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60"/>
      <c r="M241" s="59"/>
      <c r="N241" s="59"/>
      <c r="O241" s="59"/>
      <c r="P241" s="60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</row>
    <row r="242" ht="14.25" customHeight="1" spans="1:47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60"/>
      <c r="M242" s="59"/>
      <c r="N242" s="59"/>
      <c r="O242" s="59"/>
      <c r="P242" s="60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</row>
    <row r="243" ht="14.25" customHeight="1" spans="1:47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60"/>
      <c r="M243" s="59"/>
      <c r="N243" s="59"/>
      <c r="O243" s="59"/>
      <c r="P243" s="60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</row>
    <row r="244" ht="14.25" customHeight="1" spans="1:47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60"/>
      <c r="M244" s="59"/>
      <c r="N244" s="59"/>
      <c r="O244" s="59"/>
      <c r="P244" s="60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</row>
    <row r="245" ht="14.25" customHeight="1" spans="1:47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60"/>
      <c r="M245" s="59"/>
      <c r="N245" s="59"/>
      <c r="O245" s="59"/>
      <c r="P245" s="60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</row>
    <row r="246" ht="14.25" customHeight="1" spans="1:47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60"/>
      <c r="M246" s="59"/>
      <c r="N246" s="59"/>
      <c r="O246" s="59"/>
      <c r="P246" s="60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</row>
    <row r="247" ht="14.25" customHeight="1" spans="1: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60"/>
      <c r="M247" s="59"/>
      <c r="N247" s="59"/>
      <c r="O247" s="59"/>
      <c r="P247" s="60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</row>
    <row r="248" ht="14.25" customHeight="1" spans="1:47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60"/>
      <c r="M248" s="59"/>
      <c r="N248" s="59"/>
      <c r="O248" s="59"/>
      <c r="P248" s="60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</row>
    <row r="249" ht="14.25" customHeight="1" spans="1:47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60"/>
      <c r="M249" s="59"/>
      <c r="N249" s="59"/>
      <c r="O249" s="59"/>
      <c r="P249" s="60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</row>
    <row r="250" ht="14.25" customHeight="1" spans="1:47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60"/>
      <c r="M250" s="59"/>
      <c r="N250" s="59"/>
      <c r="O250" s="59"/>
      <c r="P250" s="60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</row>
    <row r="251" ht="14.25" customHeight="1" spans="1:47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60"/>
      <c r="M251" s="59"/>
      <c r="N251" s="59"/>
      <c r="O251" s="59"/>
      <c r="P251" s="60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</row>
    <row r="252" ht="14.25" customHeight="1" spans="1:47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60"/>
      <c r="M252" s="59"/>
      <c r="N252" s="59"/>
      <c r="O252" s="59"/>
      <c r="P252" s="60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</row>
    <row r="253" ht="14.25" customHeight="1" spans="1:47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60"/>
      <c r="M253" s="59"/>
      <c r="N253" s="59"/>
      <c r="O253" s="59"/>
      <c r="P253" s="60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</row>
    <row r="254" ht="14.25" customHeight="1" spans="1:47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60"/>
      <c r="M254" s="59"/>
      <c r="N254" s="59"/>
      <c r="O254" s="59"/>
      <c r="P254" s="60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</row>
    <row r="255" ht="14.25" customHeight="1" spans="1:47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60"/>
      <c r="M255" s="59"/>
      <c r="N255" s="59"/>
      <c r="O255" s="59"/>
      <c r="P255" s="60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</row>
    <row r="256" ht="14.25" customHeight="1" spans="1:47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60"/>
      <c r="M256" s="59"/>
      <c r="N256" s="59"/>
      <c r="O256" s="59"/>
      <c r="P256" s="60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</row>
    <row r="257" ht="14.25" customHeight="1" spans="1:4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60"/>
      <c r="M257" s="59"/>
      <c r="N257" s="59"/>
      <c r="O257" s="59"/>
      <c r="P257" s="60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</row>
    <row r="258" ht="14.25" customHeight="1" spans="1:47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60"/>
      <c r="M258" s="59"/>
      <c r="N258" s="59"/>
      <c r="O258" s="59"/>
      <c r="P258" s="60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</row>
    <row r="259" ht="14.25" customHeight="1" spans="1:47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60"/>
      <c r="M259" s="59"/>
      <c r="N259" s="59"/>
      <c r="O259" s="59"/>
      <c r="P259" s="60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</row>
    <row r="260" ht="14.25" customHeight="1" spans="1:47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60"/>
      <c r="M260" s="59"/>
      <c r="N260" s="59"/>
      <c r="O260" s="59"/>
      <c r="P260" s="60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</row>
    <row r="261" ht="14.25" customHeight="1" spans="1:47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60"/>
      <c r="M261" s="59"/>
      <c r="N261" s="59"/>
      <c r="O261" s="59"/>
      <c r="P261" s="60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</row>
    <row r="262" ht="14.25" customHeight="1" spans="1:47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60"/>
      <c r="M262" s="59"/>
      <c r="N262" s="59"/>
      <c r="O262" s="59"/>
      <c r="P262" s="60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</row>
    <row r="263" ht="14.25" customHeight="1" spans="1:47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60"/>
      <c r="M263" s="59"/>
      <c r="N263" s="59"/>
      <c r="O263" s="59"/>
      <c r="P263" s="60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</row>
    <row r="264" ht="14.25" customHeight="1" spans="1:47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60"/>
      <c r="M264" s="59"/>
      <c r="N264" s="59"/>
      <c r="O264" s="59"/>
      <c r="P264" s="60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</row>
    <row r="265" ht="14.25" customHeight="1" spans="1:47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60"/>
      <c r="M265" s="59"/>
      <c r="N265" s="59"/>
      <c r="O265" s="59"/>
      <c r="P265" s="60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</row>
    <row r="266" ht="14.25" customHeight="1" spans="1:47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60"/>
      <c r="M266" s="59"/>
      <c r="N266" s="59"/>
      <c r="O266" s="59"/>
      <c r="P266" s="60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</row>
    <row r="267" ht="14.25" customHeight="1" spans="1:4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60"/>
      <c r="M267" s="59"/>
      <c r="N267" s="59"/>
      <c r="O267" s="59"/>
      <c r="P267" s="60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</row>
    <row r="268" ht="14.25" customHeight="1" spans="1:47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60"/>
      <c r="M268" s="59"/>
      <c r="N268" s="59"/>
      <c r="O268" s="59"/>
      <c r="P268" s="60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</row>
    <row r="269" ht="14.25" customHeight="1" spans="1:47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60"/>
      <c r="M269" s="59"/>
      <c r="N269" s="59"/>
      <c r="O269" s="59"/>
      <c r="P269" s="60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</row>
    <row r="270" ht="14.25" customHeight="1" spans="1:47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60"/>
      <c r="M270" s="59"/>
      <c r="N270" s="59"/>
      <c r="O270" s="59"/>
      <c r="P270" s="60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</row>
    <row r="271" ht="14.25" customHeight="1" spans="1:47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60"/>
      <c r="M271" s="59"/>
      <c r="N271" s="59"/>
      <c r="O271" s="59"/>
      <c r="P271" s="60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</row>
    <row r="272" ht="14.25" customHeight="1" spans="1:47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60"/>
      <c r="M272" s="59"/>
      <c r="N272" s="59"/>
      <c r="O272" s="59"/>
      <c r="P272" s="60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</row>
    <row r="273" ht="14.25" customHeight="1" spans="1:47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60"/>
      <c r="M273" s="59"/>
      <c r="N273" s="59"/>
      <c r="O273" s="59"/>
      <c r="P273" s="60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</row>
    <row r="274" ht="14.25" customHeight="1" spans="1:47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60"/>
      <c r="M274" s="59"/>
      <c r="N274" s="59"/>
      <c r="O274" s="59"/>
      <c r="P274" s="60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</row>
    <row r="275" ht="14.25" customHeight="1" spans="1:47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60"/>
      <c r="M275" s="59"/>
      <c r="N275" s="59"/>
      <c r="O275" s="59"/>
      <c r="P275" s="60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</row>
    <row r="276" ht="14.25" customHeight="1" spans="1:47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60"/>
      <c r="M276" s="59"/>
      <c r="N276" s="59"/>
      <c r="O276" s="59"/>
      <c r="P276" s="60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</row>
    <row r="277" ht="14.25" customHeight="1" spans="1:4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60"/>
      <c r="M277" s="59"/>
      <c r="N277" s="59"/>
      <c r="O277" s="59"/>
      <c r="P277" s="60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</row>
    <row r="278" ht="14.25" customHeight="1" spans="1:47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60"/>
      <c r="M278" s="59"/>
      <c r="N278" s="59"/>
      <c r="O278" s="59"/>
      <c r="P278" s="60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</row>
    <row r="279" ht="14.25" customHeight="1" spans="1:47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60"/>
      <c r="M279" s="59"/>
      <c r="N279" s="59"/>
      <c r="O279" s="59"/>
      <c r="P279" s="60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</row>
    <row r="280" ht="14.25" customHeight="1" spans="1:47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60"/>
      <c r="M280" s="59"/>
      <c r="N280" s="59"/>
      <c r="O280" s="59"/>
      <c r="P280" s="60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</row>
    <row r="281" ht="14.25" customHeight="1" spans="1:47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60"/>
      <c r="M281" s="59"/>
      <c r="N281" s="59"/>
      <c r="O281" s="59"/>
      <c r="P281" s="60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</row>
    <row r="282" ht="14.25" customHeight="1" spans="1:47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60"/>
      <c r="M282" s="59"/>
      <c r="N282" s="59"/>
      <c r="O282" s="59"/>
      <c r="P282" s="60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</row>
    <row r="283" ht="14.25" customHeight="1" spans="1:47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60"/>
      <c r="M283" s="59"/>
      <c r="N283" s="59"/>
      <c r="O283" s="59"/>
      <c r="P283" s="60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</row>
    <row r="284" ht="14.25" customHeight="1" spans="1:47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60"/>
      <c r="M284" s="59"/>
      <c r="N284" s="59"/>
      <c r="O284" s="59"/>
      <c r="P284" s="60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</row>
    <row r="285" ht="14.25" customHeight="1" spans="1:47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60"/>
      <c r="M285" s="59"/>
      <c r="N285" s="59"/>
      <c r="O285" s="59"/>
      <c r="P285" s="60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</row>
    <row r="286" ht="14.25" customHeight="1" spans="1:47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60"/>
      <c r="M286" s="59"/>
      <c r="N286" s="59"/>
      <c r="O286" s="59"/>
      <c r="P286" s="60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</row>
    <row r="287" ht="14.25" customHeight="1" spans="1:4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60"/>
      <c r="M287" s="59"/>
      <c r="N287" s="59"/>
      <c r="O287" s="59"/>
      <c r="P287" s="60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</row>
    <row r="288" ht="14.25" customHeight="1" spans="1:47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60"/>
      <c r="M288" s="59"/>
      <c r="N288" s="59"/>
      <c r="O288" s="59"/>
      <c r="P288" s="60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</row>
    <row r="289" ht="14.25" customHeight="1" spans="1:47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60"/>
      <c r="M289" s="59"/>
      <c r="N289" s="59"/>
      <c r="O289" s="59"/>
      <c r="P289" s="60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</row>
    <row r="290" ht="14.25" customHeight="1" spans="1:47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60"/>
      <c r="M290" s="59"/>
      <c r="N290" s="59"/>
      <c r="O290" s="59"/>
      <c r="P290" s="60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</row>
    <row r="291" ht="14.25" customHeight="1" spans="1:47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60"/>
      <c r="M291" s="59"/>
      <c r="N291" s="59"/>
      <c r="O291" s="59"/>
      <c r="P291" s="60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</row>
    <row r="292" ht="14.25" customHeight="1" spans="1:47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60"/>
      <c r="M292" s="59"/>
      <c r="N292" s="59"/>
      <c r="O292" s="59"/>
      <c r="P292" s="60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</row>
    <row r="293" ht="14.25" customHeight="1" spans="1:47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60"/>
      <c r="M293" s="59"/>
      <c r="N293" s="59"/>
      <c r="O293" s="59"/>
      <c r="P293" s="60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</row>
    <row r="294" ht="14.25" customHeight="1" spans="1:47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60"/>
      <c r="M294" s="59"/>
      <c r="N294" s="59"/>
      <c r="O294" s="59"/>
      <c r="P294" s="60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</row>
    <row r="295" ht="14.25" customHeight="1" spans="1:47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60"/>
      <c r="M295" s="59"/>
      <c r="N295" s="59"/>
      <c r="O295" s="59"/>
      <c r="P295" s="60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</row>
    <row r="296" ht="14.25" customHeight="1" spans="1:47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60"/>
      <c r="M296" s="59"/>
      <c r="N296" s="59"/>
      <c r="O296" s="59"/>
      <c r="P296" s="60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</row>
    <row r="297" ht="14.25" customHeight="1" spans="1:4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60"/>
      <c r="M297" s="59"/>
      <c r="N297" s="59"/>
      <c r="O297" s="59"/>
      <c r="P297" s="60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</row>
    <row r="298" ht="14.25" customHeight="1" spans="1:47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60"/>
      <c r="M298" s="59"/>
      <c r="N298" s="59"/>
      <c r="O298" s="59"/>
      <c r="P298" s="60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</row>
    <row r="299" ht="14.25" customHeight="1" spans="1:47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60"/>
      <c r="M299" s="59"/>
      <c r="N299" s="59"/>
      <c r="O299" s="59"/>
      <c r="P299" s="60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</row>
    <row r="300" ht="14.25" customHeight="1" spans="1:47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60"/>
      <c r="M300" s="59"/>
      <c r="N300" s="59"/>
      <c r="O300" s="59"/>
      <c r="P300" s="60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</row>
    <row r="301" ht="14.25" customHeight="1" spans="1:47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60"/>
      <c r="M301" s="59"/>
      <c r="N301" s="59"/>
      <c r="O301" s="59"/>
      <c r="P301" s="60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</row>
    <row r="302" ht="14.25" customHeight="1" spans="1:47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60"/>
      <c r="M302" s="59"/>
      <c r="N302" s="59"/>
      <c r="O302" s="59"/>
      <c r="P302" s="60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</row>
    <row r="303" ht="14.25" customHeight="1" spans="1:47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60"/>
      <c r="M303" s="59"/>
      <c r="N303" s="59"/>
      <c r="O303" s="59"/>
      <c r="P303" s="60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</row>
    <row r="304" ht="14.25" customHeight="1" spans="1:47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60"/>
      <c r="M304" s="59"/>
      <c r="N304" s="59"/>
      <c r="O304" s="59"/>
      <c r="P304" s="60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</row>
    <row r="305" ht="14.25" customHeight="1" spans="1:47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60"/>
      <c r="M305" s="59"/>
      <c r="N305" s="59"/>
      <c r="O305" s="59"/>
      <c r="P305" s="60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</row>
    <row r="306" ht="14.25" customHeight="1" spans="1:47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60"/>
      <c r="M306" s="59"/>
      <c r="N306" s="59"/>
      <c r="O306" s="59"/>
      <c r="P306" s="60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</row>
    <row r="307" ht="14.25" customHeight="1" spans="1:4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60"/>
      <c r="M307" s="59"/>
      <c r="N307" s="59"/>
      <c r="O307" s="59"/>
      <c r="P307" s="60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</row>
    <row r="308" ht="14.25" customHeight="1" spans="1:47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60"/>
      <c r="M308" s="59"/>
      <c r="N308" s="59"/>
      <c r="O308" s="59"/>
      <c r="P308" s="60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</row>
    <row r="309" ht="14.25" customHeight="1" spans="1:47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60"/>
      <c r="M309" s="59"/>
      <c r="N309" s="59"/>
      <c r="O309" s="59"/>
      <c r="P309" s="60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</row>
    <row r="310" ht="14.25" customHeight="1" spans="1:47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60"/>
      <c r="M310" s="59"/>
      <c r="N310" s="59"/>
      <c r="O310" s="59"/>
      <c r="P310" s="60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</row>
    <row r="311" ht="14.25" customHeight="1" spans="1:47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60"/>
      <c r="M311" s="59"/>
      <c r="N311" s="59"/>
      <c r="O311" s="59"/>
      <c r="P311" s="60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</row>
    <row r="312" ht="14.25" customHeight="1" spans="1:47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60"/>
      <c r="M312" s="59"/>
      <c r="N312" s="59"/>
      <c r="O312" s="59"/>
      <c r="P312" s="60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</row>
    <row r="313" ht="14.25" customHeight="1" spans="1:47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60"/>
      <c r="M313" s="59"/>
      <c r="N313" s="59"/>
      <c r="O313" s="59"/>
      <c r="P313" s="60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</row>
    <row r="314" ht="14.25" customHeight="1" spans="1:47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60"/>
      <c r="M314" s="59"/>
      <c r="N314" s="59"/>
      <c r="O314" s="59"/>
      <c r="P314" s="60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</row>
    <row r="315" ht="14.25" customHeight="1" spans="1:47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60"/>
      <c r="M315" s="59"/>
      <c r="N315" s="59"/>
      <c r="O315" s="59"/>
      <c r="P315" s="60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</row>
    <row r="316" ht="14.25" customHeight="1" spans="1:47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60"/>
      <c r="M316" s="59"/>
      <c r="N316" s="59"/>
      <c r="O316" s="59"/>
      <c r="P316" s="60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</row>
    <row r="317" ht="14.25" customHeight="1" spans="1:4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60"/>
      <c r="M317" s="59"/>
      <c r="N317" s="59"/>
      <c r="O317" s="59"/>
      <c r="P317" s="60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</row>
    <row r="318" ht="14.25" customHeight="1" spans="1:47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60"/>
      <c r="M318" s="59"/>
      <c r="N318" s="59"/>
      <c r="O318" s="59"/>
      <c r="P318" s="60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</row>
    <row r="319" ht="14.25" customHeight="1" spans="1:47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60"/>
      <c r="M319" s="59"/>
      <c r="N319" s="59"/>
      <c r="O319" s="59"/>
      <c r="P319" s="60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</row>
    <row r="320" ht="14.25" customHeight="1" spans="1:47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60"/>
      <c r="M320" s="59"/>
      <c r="N320" s="59"/>
      <c r="O320" s="59"/>
      <c r="P320" s="60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</row>
    <row r="321" ht="14.25" customHeight="1" spans="1:47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60"/>
      <c r="M321" s="59"/>
      <c r="N321" s="59"/>
      <c r="O321" s="59"/>
      <c r="P321" s="60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</row>
    <row r="322" ht="14.25" customHeight="1" spans="1:47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60"/>
      <c r="M322" s="59"/>
      <c r="N322" s="59"/>
      <c r="O322" s="59"/>
      <c r="P322" s="60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</row>
    <row r="323" ht="14.25" customHeight="1" spans="1:47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60"/>
      <c r="M323" s="59"/>
      <c r="N323" s="59"/>
      <c r="O323" s="59"/>
      <c r="P323" s="60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</row>
    <row r="324" ht="14.25" customHeight="1" spans="1:47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60"/>
      <c r="M324" s="59"/>
      <c r="N324" s="59"/>
      <c r="O324" s="59"/>
      <c r="P324" s="60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</row>
    <row r="325" ht="14.25" customHeight="1" spans="1:47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60"/>
      <c r="M325" s="59"/>
      <c r="N325" s="59"/>
      <c r="O325" s="59"/>
      <c r="P325" s="60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</row>
    <row r="326" ht="14.25" customHeight="1" spans="1:47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60"/>
      <c r="M326" s="59"/>
      <c r="N326" s="59"/>
      <c r="O326" s="59"/>
      <c r="P326" s="60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</row>
    <row r="327" ht="14.25" customHeight="1" spans="1:4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60"/>
      <c r="M327" s="59"/>
      <c r="N327" s="59"/>
      <c r="O327" s="59"/>
      <c r="P327" s="60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</row>
    <row r="328" ht="14.25" customHeight="1" spans="1:47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60"/>
      <c r="M328" s="59"/>
      <c r="N328" s="59"/>
      <c r="O328" s="59"/>
      <c r="P328" s="60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</row>
    <row r="329" ht="14.25" customHeight="1" spans="1:47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60"/>
      <c r="M329" s="59"/>
      <c r="N329" s="59"/>
      <c r="O329" s="59"/>
      <c r="P329" s="60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</row>
    <row r="330" ht="14.25" customHeight="1" spans="1:47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60"/>
      <c r="M330" s="59"/>
      <c r="N330" s="59"/>
      <c r="O330" s="59"/>
      <c r="P330" s="60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</row>
    <row r="331" ht="14.25" customHeight="1" spans="1:47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60"/>
      <c r="M331" s="59"/>
      <c r="N331" s="59"/>
      <c r="O331" s="59"/>
      <c r="P331" s="60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</row>
    <row r="332" ht="14.25" customHeight="1" spans="1:47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60"/>
      <c r="M332" s="59"/>
      <c r="N332" s="59"/>
      <c r="O332" s="59"/>
      <c r="P332" s="60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</row>
    <row r="333" ht="14.25" customHeight="1" spans="1:47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60"/>
      <c r="M333" s="59"/>
      <c r="N333" s="59"/>
      <c r="O333" s="59"/>
      <c r="P333" s="60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</row>
    <row r="334" ht="14.25" customHeight="1" spans="1:47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60"/>
      <c r="M334" s="59"/>
      <c r="N334" s="59"/>
      <c r="O334" s="59"/>
      <c r="P334" s="60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</row>
    <row r="335" ht="14.25" customHeight="1" spans="1:47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60"/>
      <c r="M335" s="59"/>
      <c r="N335" s="59"/>
      <c r="O335" s="59"/>
      <c r="P335" s="60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</row>
    <row r="336" ht="14.25" customHeight="1" spans="1:47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60"/>
      <c r="M336" s="59"/>
      <c r="N336" s="59"/>
      <c r="O336" s="59"/>
      <c r="P336" s="60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</row>
    <row r="337" ht="14.25" customHeight="1" spans="1:4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60"/>
      <c r="M337" s="59"/>
      <c r="N337" s="59"/>
      <c r="O337" s="59"/>
      <c r="P337" s="60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</row>
    <row r="338" ht="14.25" customHeight="1" spans="1:47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60"/>
      <c r="M338" s="59"/>
      <c r="N338" s="59"/>
      <c r="O338" s="59"/>
      <c r="P338" s="60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</row>
    <row r="339" ht="14.25" customHeight="1" spans="1:47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60"/>
      <c r="M339" s="59"/>
      <c r="N339" s="59"/>
      <c r="O339" s="59"/>
      <c r="P339" s="60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</row>
    <row r="340" ht="14.25" customHeight="1" spans="1:47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60"/>
      <c r="M340" s="59"/>
      <c r="N340" s="59"/>
      <c r="O340" s="59"/>
      <c r="P340" s="60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</row>
    <row r="341" ht="14.25" customHeight="1" spans="1:47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60"/>
      <c r="M341" s="59"/>
      <c r="N341" s="59"/>
      <c r="O341" s="59"/>
      <c r="P341" s="60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</row>
    <row r="342" ht="14.25" customHeight="1" spans="1:47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60"/>
      <c r="M342" s="59"/>
      <c r="N342" s="59"/>
      <c r="O342" s="59"/>
      <c r="P342" s="60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</row>
    <row r="343" ht="14.25" customHeight="1" spans="1:47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60"/>
      <c r="M343" s="59"/>
      <c r="N343" s="59"/>
      <c r="O343" s="59"/>
      <c r="P343" s="60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</row>
    <row r="344" ht="14.25" customHeight="1" spans="1:47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60"/>
      <c r="M344" s="59"/>
      <c r="N344" s="59"/>
      <c r="O344" s="59"/>
      <c r="P344" s="60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</row>
    <row r="345" ht="14.25" customHeight="1" spans="1:47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60"/>
      <c r="M345" s="59"/>
      <c r="N345" s="59"/>
      <c r="O345" s="59"/>
      <c r="P345" s="60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</row>
    <row r="346" ht="14.25" customHeight="1" spans="1:47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60"/>
      <c r="M346" s="59"/>
      <c r="N346" s="59"/>
      <c r="O346" s="59"/>
      <c r="P346" s="60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</row>
    <row r="347" ht="14.25" customHeight="1" spans="1: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60"/>
      <c r="M347" s="59"/>
      <c r="N347" s="59"/>
      <c r="O347" s="59"/>
      <c r="P347" s="60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</row>
    <row r="348" ht="14.25" customHeight="1" spans="1:47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60"/>
      <c r="M348" s="59"/>
      <c r="N348" s="59"/>
      <c r="O348" s="59"/>
      <c r="P348" s="60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</row>
    <row r="349" ht="14.25" customHeight="1" spans="1:47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60"/>
      <c r="M349" s="59"/>
      <c r="N349" s="59"/>
      <c r="O349" s="59"/>
      <c r="P349" s="60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</row>
    <row r="350" ht="14.25" customHeight="1" spans="1:47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60"/>
      <c r="M350" s="59"/>
      <c r="N350" s="59"/>
      <c r="O350" s="59"/>
      <c r="P350" s="60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</row>
    <row r="351" ht="14.25" customHeight="1" spans="1:47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60"/>
      <c r="M351" s="59"/>
      <c r="N351" s="59"/>
      <c r="O351" s="59"/>
      <c r="P351" s="60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</row>
    <row r="352" ht="14.25" customHeight="1" spans="1:47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60"/>
      <c r="M352" s="59"/>
      <c r="N352" s="59"/>
      <c r="O352" s="59"/>
      <c r="P352" s="60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</row>
    <row r="353" ht="14.25" customHeight="1" spans="1:47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60"/>
      <c r="M353" s="59"/>
      <c r="N353" s="59"/>
      <c r="O353" s="59"/>
      <c r="P353" s="60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</row>
    <row r="354" ht="14.25" customHeight="1" spans="1:47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60"/>
      <c r="M354" s="59"/>
      <c r="N354" s="59"/>
      <c r="O354" s="59"/>
      <c r="P354" s="60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</row>
    <row r="355" ht="14.25" customHeight="1" spans="1:47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60"/>
      <c r="M355" s="59"/>
      <c r="N355" s="59"/>
      <c r="O355" s="59"/>
      <c r="P355" s="60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</row>
    <row r="356" ht="14.25" customHeight="1" spans="1:47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60"/>
      <c r="M356" s="59"/>
      <c r="N356" s="59"/>
      <c r="O356" s="59"/>
      <c r="P356" s="60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</row>
    <row r="357" ht="14.25" customHeight="1" spans="1:4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60"/>
      <c r="M357" s="59"/>
      <c r="N357" s="59"/>
      <c r="O357" s="59"/>
      <c r="P357" s="60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</row>
    <row r="358" ht="14.25" customHeight="1" spans="1:47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60"/>
      <c r="M358" s="59"/>
      <c r="N358" s="59"/>
      <c r="O358" s="59"/>
      <c r="P358" s="60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</row>
    <row r="359" ht="14.25" customHeight="1" spans="1:47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60"/>
      <c r="M359" s="59"/>
      <c r="N359" s="59"/>
      <c r="O359" s="59"/>
      <c r="P359" s="60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</row>
    <row r="360" ht="14.25" customHeight="1" spans="1:47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60"/>
      <c r="M360" s="59"/>
      <c r="N360" s="59"/>
      <c r="O360" s="59"/>
      <c r="P360" s="60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</row>
    <row r="361" ht="14.25" customHeight="1" spans="1:47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60"/>
      <c r="M361" s="59"/>
      <c r="N361" s="59"/>
      <c r="O361" s="59"/>
      <c r="P361" s="60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</row>
    <row r="362" ht="14.25" customHeight="1" spans="1:47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60"/>
      <c r="M362" s="59"/>
      <c r="N362" s="59"/>
      <c r="O362" s="59"/>
      <c r="P362" s="60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</row>
    <row r="363" ht="14.25" customHeight="1" spans="1:47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60"/>
      <c r="M363" s="59"/>
      <c r="N363" s="59"/>
      <c r="O363" s="59"/>
      <c r="P363" s="60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</row>
    <row r="364" ht="14.25" customHeight="1" spans="1:47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60"/>
      <c r="M364" s="59"/>
      <c r="N364" s="59"/>
      <c r="O364" s="59"/>
      <c r="P364" s="60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</row>
    <row r="365" ht="14.25" customHeight="1" spans="1:47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60"/>
      <c r="M365" s="59"/>
      <c r="N365" s="59"/>
      <c r="O365" s="59"/>
      <c r="P365" s="60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</row>
    <row r="366" ht="14.25" customHeight="1" spans="1:47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60"/>
      <c r="M366" s="59"/>
      <c r="N366" s="59"/>
      <c r="O366" s="59"/>
      <c r="P366" s="60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</row>
    <row r="367" ht="14.25" customHeight="1" spans="1:4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60"/>
      <c r="M367" s="59"/>
      <c r="N367" s="59"/>
      <c r="O367" s="59"/>
      <c r="P367" s="60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</row>
    <row r="368" ht="14.25" customHeight="1" spans="1:47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60"/>
      <c r="M368" s="59"/>
      <c r="N368" s="59"/>
      <c r="O368" s="59"/>
      <c r="P368" s="60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</row>
    <row r="369" ht="14.25" customHeight="1" spans="1:47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60"/>
      <c r="M369" s="59"/>
      <c r="N369" s="59"/>
      <c r="O369" s="59"/>
      <c r="P369" s="60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</row>
    <row r="370" ht="14.25" customHeight="1" spans="1:47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60"/>
      <c r="M370" s="59"/>
      <c r="N370" s="59"/>
      <c r="O370" s="59"/>
      <c r="P370" s="60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</row>
    <row r="371" ht="14.25" customHeight="1" spans="1:47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60"/>
      <c r="M371" s="59"/>
      <c r="N371" s="59"/>
      <c r="O371" s="59"/>
      <c r="P371" s="60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</row>
    <row r="372" ht="14.25" customHeight="1" spans="1:47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60"/>
      <c r="M372" s="59"/>
      <c r="N372" s="59"/>
      <c r="O372" s="59"/>
      <c r="P372" s="60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</row>
    <row r="373" ht="14.25" customHeight="1" spans="1:47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60"/>
      <c r="M373" s="59"/>
      <c r="N373" s="59"/>
      <c r="O373" s="59"/>
      <c r="P373" s="60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</row>
    <row r="374" ht="14.25" customHeight="1" spans="1:47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60"/>
      <c r="M374" s="59"/>
      <c r="N374" s="59"/>
      <c r="O374" s="59"/>
      <c r="P374" s="60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</row>
    <row r="375" ht="14.25" customHeight="1" spans="1:47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60"/>
      <c r="M375" s="59"/>
      <c r="N375" s="59"/>
      <c r="O375" s="59"/>
      <c r="P375" s="60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</row>
    <row r="376" ht="14.25" customHeight="1" spans="1:47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60"/>
      <c r="M376" s="59"/>
      <c r="N376" s="59"/>
      <c r="O376" s="59"/>
      <c r="P376" s="60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</row>
    <row r="377" ht="14.25" customHeight="1" spans="1:4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60"/>
      <c r="M377" s="59"/>
      <c r="N377" s="59"/>
      <c r="O377" s="59"/>
      <c r="P377" s="60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</row>
    <row r="378" ht="14.25" customHeight="1" spans="1:47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60"/>
      <c r="M378" s="59"/>
      <c r="N378" s="59"/>
      <c r="O378" s="59"/>
      <c r="P378" s="60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</row>
    <row r="379" ht="14.25" customHeight="1" spans="1:47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60"/>
      <c r="M379" s="59"/>
      <c r="N379" s="59"/>
      <c r="O379" s="59"/>
      <c r="P379" s="60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</row>
    <row r="380" ht="14.25" customHeight="1" spans="1:47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60"/>
      <c r="M380" s="59"/>
      <c r="N380" s="59"/>
      <c r="O380" s="59"/>
      <c r="P380" s="60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</row>
    <row r="381" ht="14.25" customHeight="1" spans="1:47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60"/>
      <c r="M381" s="59"/>
      <c r="N381" s="59"/>
      <c r="O381" s="59"/>
      <c r="P381" s="60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</row>
    <row r="382" ht="14.25" customHeight="1" spans="1:47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60"/>
      <c r="M382" s="59"/>
      <c r="N382" s="59"/>
      <c r="O382" s="59"/>
      <c r="P382" s="60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</row>
    <row r="383" ht="14.25" customHeight="1" spans="1:47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60"/>
      <c r="M383" s="59"/>
      <c r="N383" s="59"/>
      <c r="O383" s="59"/>
      <c r="P383" s="60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</row>
    <row r="384" ht="14.25" customHeight="1" spans="1:47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60"/>
      <c r="M384" s="59"/>
      <c r="N384" s="59"/>
      <c r="O384" s="59"/>
      <c r="P384" s="60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</row>
    <row r="385" ht="14.25" customHeight="1" spans="1:47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60"/>
      <c r="M385" s="59"/>
      <c r="N385" s="59"/>
      <c r="O385" s="59"/>
      <c r="P385" s="60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</row>
    <row r="386" ht="14.25" customHeight="1" spans="1:47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60"/>
      <c r="M386" s="59"/>
      <c r="N386" s="59"/>
      <c r="O386" s="59"/>
      <c r="P386" s="60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</row>
    <row r="387" ht="14.25" customHeight="1" spans="1:4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60"/>
      <c r="M387" s="59"/>
      <c r="N387" s="59"/>
      <c r="O387" s="59"/>
      <c r="P387" s="60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</row>
    <row r="388" ht="14.25" customHeight="1" spans="1:47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60"/>
      <c r="M388" s="59"/>
      <c r="N388" s="59"/>
      <c r="O388" s="59"/>
      <c r="P388" s="60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</row>
    <row r="389" ht="14.25" customHeight="1" spans="1:47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60"/>
      <c r="M389" s="59"/>
      <c r="N389" s="59"/>
      <c r="O389" s="59"/>
      <c r="P389" s="60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</row>
    <row r="390" ht="14.25" customHeight="1" spans="1:47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60"/>
      <c r="M390" s="59"/>
      <c r="N390" s="59"/>
      <c r="O390" s="59"/>
      <c r="P390" s="60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</row>
    <row r="391" ht="14.25" customHeight="1" spans="1:47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60"/>
      <c r="M391" s="59"/>
      <c r="N391" s="59"/>
      <c r="O391" s="59"/>
      <c r="P391" s="60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</row>
    <row r="392" ht="14.25" customHeight="1" spans="1:47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60"/>
      <c r="M392" s="59"/>
      <c r="N392" s="59"/>
      <c r="O392" s="59"/>
      <c r="P392" s="60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</row>
    <row r="393" ht="14.25" customHeight="1" spans="1:47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60"/>
      <c r="M393" s="59"/>
      <c r="N393" s="59"/>
      <c r="O393" s="59"/>
      <c r="P393" s="60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</row>
    <row r="394" ht="14.25" customHeight="1" spans="1:47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60"/>
      <c r="M394" s="59"/>
      <c r="N394" s="59"/>
      <c r="O394" s="59"/>
      <c r="P394" s="60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</row>
    <row r="395" ht="14.25" customHeight="1" spans="1:47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60"/>
      <c r="M395" s="59"/>
      <c r="N395" s="59"/>
      <c r="O395" s="59"/>
      <c r="P395" s="60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</row>
    <row r="396" ht="14.25" customHeight="1" spans="1:47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60"/>
      <c r="M396" s="59"/>
      <c r="N396" s="59"/>
      <c r="O396" s="59"/>
      <c r="P396" s="60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</row>
    <row r="397" ht="14.25" customHeight="1" spans="1:4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60"/>
      <c r="M397" s="59"/>
      <c r="N397" s="59"/>
      <c r="O397" s="59"/>
      <c r="P397" s="60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</row>
    <row r="398" ht="14.25" customHeight="1" spans="1:47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60"/>
      <c r="M398" s="59"/>
      <c r="N398" s="59"/>
      <c r="O398" s="59"/>
      <c r="P398" s="60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</row>
    <row r="399" ht="14.25" customHeight="1" spans="1:47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60"/>
      <c r="M399" s="59"/>
      <c r="N399" s="59"/>
      <c r="O399" s="59"/>
      <c r="P399" s="60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</row>
    <row r="400" ht="14.25" customHeight="1" spans="1:47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60"/>
      <c r="M400" s="59"/>
      <c r="N400" s="59"/>
      <c r="O400" s="59"/>
      <c r="P400" s="60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</row>
    <row r="401" ht="14.25" customHeight="1" spans="1:47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60"/>
      <c r="M401" s="59"/>
      <c r="N401" s="59"/>
      <c r="O401" s="59"/>
      <c r="P401" s="60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</row>
    <row r="402" ht="14.25" customHeight="1" spans="1:47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60"/>
      <c r="M402" s="59"/>
      <c r="N402" s="59"/>
      <c r="O402" s="59"/>
      <c r="P402" s="60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</row>
    <row r="403" ht="14.25" customHeight="1" spans="1:47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60"/>
      <c r="M403" s="59"/>
      <c r="N403" s="59"/>
      <c r="O403" s="59"/>
      <c r="P403" s="60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</row>
    <row r="404" ht="14.25" customHeight="1" spans="1:47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60"/>
      <c r="M404" s="59"/>
      <c r="N404" s="59"/>
      <c r="O404" s="59"/>
      <c r="P404" s="60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</row>
    <row r="405" ht="14.25" customHeight="1" spans="1:47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60"/>
      <c r="M405" s="59"/>
      <c r="N405" s="59"/>
      <c r="O405" s="59"/>
      <c r="P405" s="60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</row>
    <row r="406" ht="14.25" customHeight="1" spans="1:47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60"/>
      <c r="M406" s="59"/>
      <c r="N406" s="59"/>
      <c r="O406" s="59"/>
      <c r="P406" s="60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</row>
    <row r="407" ht="14.25" customHeight="1" spans="1:4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60"/>
      <c r="M407" s="59"/>
      <c r="N407" s="59"/>
      <c r="O407" s="59"/>
      <c r="P407" s="60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</row>
    <row r="408" ht="14.25" customHeight="1" spans="1:47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60"/>
      <c r="M408" s="59"/>
      <c r="N408" s="59"/>
      <c r="O408" s="59"/>
      <c r="P408" s="60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</row>
    <row r="409" ht="14.25" customHeight="1" spans="1:47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60"/>
      <c r="M409" s="59"/>
      <c r="N409" s="59"/>
      <c r="O409" s="59"/>
      <c r="P409" s="60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</row>
    <row r="410" ht="14.25" customHeight="1" spans="1:47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60"/>
      <c r="M410" s="59"/>
      <c r="N410" s="59"/>
      <c r="O410" s="59"/>
      <c r="P410" s="60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</row>
    <row r="411" ht="14.25" customHeight="1" spans="1:47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60"/>
      <c r="M411" s="59"/>
      <c r="N411" s="59"/>
      <c r="O411" s="59"/>
      <c r="P411" s="60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</row>
    <row r="412" ht="14.25" customHeight="1" spans="1:47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60"/>
      <c r="M412" s="59"/>
      <c r="N412" s="59"/>
      <c r="O412" s="59"/>
      <c r="P412" s="60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</row>
    <row r="413" ht="14.25" customHeight="1" spans="1:47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60"/>
      <c r="M413" s="59"/>
      <c r="N413" s="59"/>
      <c r="O413" s="59"/>
      <c r="P413" s="60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</row>
    <row r="414" ht="14.25" customHeight="1" spans="1:47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60"/>
      <c r="M414" s="59"/>
      <c r="N414" s="59"/>
      <c r="O414" s="59"/>
      <c r="P414" s="60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</row>
    <row r="415" ht="14.25" customHeight="1" spans="1:47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60"/>
      <c r="M415" s="59"/>
      <c r="N415" s="59"/>
      <c r="O415" s="59"/>
      <c r="P415" s="60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</row>
    <row r="416" ht="14.25" customHeight="1" spans="1:47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60"/>
      <c r="M416" s="59"/>
      <c r="N416" s="59"/>
      <c r="O416" s="59"/>
      <c r="P416" s="60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</row>
    <row r="417" ht="14.25" customHeight="1" spans="1:4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60"/>
      <c r="M417" s="59"/>
      <c r="N417" s="59"/>
      <c r="O417" s="59"/>
      <c r="P417" s="60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</row>
    <row r="418" ht="14.25" customHeight="1" spans="1:47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60"/>
      <c r="M418" s="59"/>
      <c r="N418" s="59"/>
      <c r="O418" s="59"/>
      <c r="P418" s="60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</row>
    <row r="419" ht="14.25" customHeight="1" spans="1:47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60"/>
      <c r="M419" s="59"/>
      <c r="N419" s="59"/>
      <c r="O419" s="59"/>
      <c r="P419" s="60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</row>
    <row r="420" ht="14.25" customHeight="1" spans="1:47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60"/>
      <c r="M420" s="59"/>
      <c r="N420" s="59"/>
      <c r="O420" s="59"/>
      <c r="P420" s="60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</row>
    <row r="421" ht="14.25" customHeight="1" spans="1:47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60"/>
      <c r="M421" s="59"/>
      <c r="N421" s="59"/>
      <c r="O421" s="59"/>
      <c r="P421" s="60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</row>
    <row r="422" ht="14.25" customHeight="1" spans="1:47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60"/>
      <c r="M422" s="59"/>
      <c r="N422" s="59"/>
      <c r="O422" s="59"/>
      <c r="P422" s="60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</row>
    <row r="423" ht="14.25" customHeight="1" spans="1:47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60"/>
      <c r="M423" s="59"/>
      <c r="N423" s="59"/>
      <c r="O423" s="59"/>
      <c r="P423" s="60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</row>
    <row r="424" ht="14.25" customHeight="1" spans="1:47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60"/>
      <c r="M424" s="59"/>
      <c r="N424" s="59"/>
      <c r="O424" s="59"/>
      <c r="P424" s="60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</row>
    <row r="425" ht="14.25" customHeight="1" spans="1:47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60"/>
      <c r="M425" s="59"/>
      <c r="N425" s="59"/>
      <c r="O425" s="59"/>
      <c r="P425" s="60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</row>
    <row r="426" ht="14.25" customHeight="1" spans="1:47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60"/>
      <c r="M426" s="59"/>
      <c r="N426" s="59"/>
      <c r="O426" s="59"/>
      <c r="P426" s="60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</row>
    <row r="427" ht="14.25" customHeight="1" spans="1:4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60"/>
      <c r="M427" s="59"/>
      <c r="N427" s="59"/>
      <c r="O427" s="59"/>
      <c r="P427" s="60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</row>
    <row r="428" ht="14.25" customHeight="1" spans="1:47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60"/>
      <c r="M428" s="59"/>
      <c r="N428" s="59"/>
      <c r="O428" s="59"/>
      <c r="P428" s="60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</row>
    <row r="429" ht="14.25" customHeight="1" spans="1:47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60"/>
      <c r="M429" s="59"/>
      <c r="N429" s="59"/>
      <c r="O429" s="59"/>
      <c r="P429" s="60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</row>
    <row r="430" ht="14.25" customHeight="1" spans="1:47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60"/>
      <c r="M430" s="59"/>
      <c r="N430" s="59"/>
      <c r="O430" s="59"/>
      <c r="P430" s="60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</row>
    <row r="431" ht="14.25" customHeight="1" spans="1:47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60"/>
      <c r="M431" s="59"/>
      <c r="N431" s="59"/>
      <c r="O431" s="59"/>
      <c r="P431" s="60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</row>
    <row r="432" ht="14.25" customHeight="1" spans="1:47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60"/>
      <c r="M432" s="59"/>
      <c r="N432" s="59"/>
      <c r="O432" s="59"/>
      <c r="P432" s="60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</row>
    <row r="433" ht="14.25" customHeight="1" spans="1:47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60"/>
      <c r="M433" s="59"/>
      <c r="N433" s="59"/>
      <c r="O433" s="59"/>
      <c r="P433" s="60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</row>
    <row r="434" ht="14.25" customHeight="1" spans="1:47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60"/>
      <c r="M434" s="59"/>
      <c r="N434" s="59"/>
      <c r="O434" s="59"/>
      <c r="P434" s="60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</row>
    <row r="435" ht="14.25" customHeight="1" spans="1:47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60"/>
      <c r="M435" s="59"/>
      <c r="N435" s="59"/>
      <c r="O435" s="59"/>
      <c r="P435" s="60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</row>
    <row r="436" ht="14.25" customHeight="1" spans="1:47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60"/>
      <c r="M436" s="59"/>
      <c r="N436" s="59"/>
      <c r="O436" s="59"/>
      <c r="P436" s="60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</row>
    <row r="437" ht="14.25" customHeight="1" spans="1:4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60"/>
      <c r="M437" s="59"/>
      <c r="N437" s="59"/>
      <c r="O437" s="59"/>
      <c r="P437" s="60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</row>
    <row r="438" ht="14.25" customHeight="1" spans="1:47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60"/>
      <c r="M438" s="59"/>
      <c r="N438" s="59"/>
      <c r="O438" s="59"/>
      <c r="P438" s="60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</row>
    <row r="439" ht="14.25" customHeight="1" spans="1:47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60"/>
      <c r="M439" s="59"/>
      <c r="N439" s="59"/>
      <c r="O439" s="59"/>
      <c r="P439" s="60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</row>
    <row r="440" ht="14.25" customHeight="1" spans="1:47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60"/>
      <c r="M440" s="59"/>
      <c r="N440" s="59"/>
      <c r="O440" s="59"/>
      <c r="P440" s="60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</row>
    <row r="441" ht="14.25" customHeight="1" spans="1:47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60"/>
      <c r="M441" s="59"/>
      <c r="N441" s="59"/>
      <c r="O441" s="59"/>
      <c r="P441" s="60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</row>
    <row r="442" ht="14.25" customHeight="1" spans="1:47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60"/>
      <c r="M442" s="59"/>
      <c r="N442" s="59"/>
      <c r="O442" s="59"/>
      <c r="P442" s="60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</row>
    <row r="443" ht="14.25" customHeight="1" spans="1:47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60"/>
      <c r="M443" s="59"/>
      <c r="N443" s="59"/>
      <c r="O443" s="59"/>
      <c r="P443" s="60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</row>
    <row r="444" ht="14.25" customHeight="1" spans="1:47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60"/>
      <c r="M444" s="59"/>
      <c r="N444" s="59"/>
      <c r="O444" s="59"/>
      <c r="P444" s="60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</row>
    <row r="445" ht="14.25" customHeight="1" spans="1:47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60"/>
      <c r="M445" s="59"/>
      <c r="N445" s="59"/>
      <c r="O445" s="59"/>
      <c r="P445" s="60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</row>
    <row r="446" ht="14.25" customHeight="1" spans="1:47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60"/>
      <c r="M446" s="59"/>
      <c r="N446" s="59"/>
      <c r="O446" s="59"/>
      <c r="P446" s="60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</row>
    <row r="447" ht="14.25" customHeight="1" spans="1: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60"/>
      <c r="M447" s="59"/>
      <c r="N447" s="59"/>
      <c r="O447" s="59"/>
      <c r="P447" s="60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</row>
    <row r="448" ht="14.25" customHeight="1" spans="1:47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60"/>
      <c r="M448" s="59"/>
      <c r="N448" s="59"/>
      <c r="O448" s="59"/>
      <c r="P448" s="60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</row>
    <row r="449" ht="14.25" customHeight="1" spans="1:47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60"/>
      <c r="M449" s="59"/>
      <c r="N449" s="59"/>
      <c r="O449" s="59"/>
      <c r="P449" s="60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</row>
    <row r="450" ht="14.25" customHeight="1" spans="1:47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60"/>
      <c r="M450" s="59"/>
      <c r="N450" s="59"/>
      <c r="O450" s="59"/>
      <c r="P450" s="60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</row>
    <row r="451" ht="14.25" customHeight="1" spans="1:47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60"/>
      <c r="M451" s="59"/>
      <c r="N451" s="59"/>
      <c r="O451" s="59"/>
      <c r="P451" s="60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</row>
    <row r="452" ht="14.25" customHeight="1" spans="1:47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60"/>
      <c r="M452" s="59"/>
      <c r="N452" s="59"/>
      <c r="O452" s="59"/>
      <c r="P452" s="60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</row>
    <row r="453" ht="14.25" customHeight="1" spans="1:47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60"/>
      <c r="M453" s="59"/>
      <c r="N453" s="59"/>
      <c r="O453" s="59"/>
      <c r="P453" s="60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</row>
    <row r="454" ht="14.25" customHeight="1" spans="1:47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60"/>
      <c r="M454" s="59"/>
      <c r="N454" s="59"/>
      <c r="O454" s="59"/>
      <c r="P454" s="60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</row>
    <row r="455" ht="14.25" customHeight="1" spans="1:47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60"/>
      <c r="M455" s="59"/>
      <c r="N455" s="59"/>
      <c r="O455" s="59"/>
      <c r="P455" s="60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</row>
    <row r="456" ht="14.25" customHeight="1" spans="1:47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60"/>
      <c r="M456" s="59"/>
      <c r="N456" s="59"/>
      <c r="O456" s="59"/>
      <c r="P456" s="60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</row>
    <row r="457" ht="14.25" customHeight="1" spans="1:4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60"/>
      <c r="M457" s="59"/>
      <c r="N457" s="59"/>
      <c r="O457" s="59"/>
      <c r="P457" s="60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</row>
    <row r="458" ht="14.25" customHeight="1" spans="1:47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60"/>
      <c r="M458" s="59"/>
      <c r="N458" s="59"/>
      <c r="O458" s="59"/>
      <c r="P458" s="60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</row>
    <row r="459" ht="14.25" customHeight="1" spans="1:47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60"/>
      <c r="M459" s="59"/>
      <c r="N459" s="59"/>
      <c r="O459" s="59"/>
      <c r="P459" s="60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</row>
    <row r="460" ht="14.25" customHeight="1" spans="1:47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60"/>
      <c r="M460" s="59"/>
      <c r="N460" s="59"/>
      <c r="O460" s="59"/>
      <c r="P460" s="60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</row>
    <row r="461" ht="14.25" customHeight="1" spans="1:47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60"/>
      <c r="M461" s="59"/>
      <c r="N461" s="59"/>
      <c r="O461" s="59"/>
      <c r="P461" s="60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</row>
    <row r="462" ht="14.25" customHeight="1" spans="1:47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60"/>
      <c r="M462" s="59"/>
      <c r="N462" s="59"/>
      <c r="O462" s="59"/>
      <c r="P462" s="60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</row>
    <row r="463" ht="14.25" customHeight="1" spans="1:47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60"/>
      <c r="M463" s="59"/>
      <c r="N463" s="59"/>
      <c r="O463" s="59"/>
      <c r="P463" s="60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</row>
    <row r="464" ht="14.25" customHeight="1" spans="1:47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60"/>
      <c r="M464" s="59"/>
      <c r="N464" s="59"/>
      <c r="O464" s="59"/>
      <c r="P464" s="60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</row>
    <row r="465" ht="14.25" customHeight="1" spans="1:47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60"/>
      <c r="M465" s="59"/>
      <c r="N465" s="59"/>
      <c r="O465" s="59"/>
      <c r="P465" s="60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</row>
    <row r="466" ht="14.25" customHeight="1" spans="1:47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60"/>
      <c r="M466" s="59"/>
      <c r="N466" s="59"/>
      <c r="O466" s="59"/>
      <c r="P466" s="60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</row>
    <row r="467" ht="14.25" customHeight="1" spans="1:4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60"/>
      <c r="M467" s="59"/>
      <c r="N467" s="59"/>
      <c r="O467" s="59"/>
      <c r="P467" s="60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</row>
    <row r="468" ht="14.25" customHeight="1" spans="1:47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60"/>
      <c r="M468" s="59"/>
      <c r="N468" s="59"/>
      <c r="O468" s="59"/>
      <c r="P468" s="60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</row>
    <row r="469" ht="14.25" customHeight="1" spans="1:47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60"/>
      <c r="M469" s="59"/>
      <c r="N469" s="59"/>
      <c r="O469" s="59"/>
      <c r="P469" s="60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</row>
    <row r="470" ht="14.25" customHeight="1" spans="1:47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60"/>
      <c r="M470" s="59"/>
      <c r="N470" s="59"/>
      <c r="O470" s="59"/>
      <c r="P470" s="60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</row>
    <row r="471" ht="14.25" customHeight="1" spans="1:47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60"/>
      <c r="M471" s="59"/>
      <c r="N471" s="59"/>
      <c r="O471" s="59"/>
      <c r="P471" s="60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</row>
    <row r="472" ht="14.25" customHeight="1" spans="1:47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60"/>
      <c r="M472" s="59"/>
      <c r="N472" s="59"/>
      <c r="O472" s="59"/>
      <c r="P472" s="60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</row>
    <row r="473" ht="14.25" customHeight="1" spans="1:47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60"/>
      <c r="M473" s="59"/>
      <c r="N473" s="59"/>
      <c r="O473" s="59"/>
      <c r="P473" s="60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</row>
    <row r="474" ht="14.25" customHeight="1" spans="1:47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60"/>
      <c r="M474" s="59"/>
      <c r="N474" s="59"/>
      <c r="O474" s="59"/>
      <c r="P474" s="60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</row>
    <row r="475" ht="14.25" customHeight="1" spans="1:47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60"/>
      <c r="M475" s="59"/>
      <c r="N475" s="59"/>
      <c r="O475" s="59"/>
      <c r="P475" s="60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</row>
    <row r="476" ht="14.25" customHeight="1" spans="1:47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60"/>
      <c r="M476" s="59"/>
      <c r="N476" s="59"/>
      <c r="O476" s="59"/>
      <c r="P476" s="60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</row>
    <row r="477" ht="14.25" customHeight="1" spans="1:4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60"/>
      <c r="M477" s="59"/>
      <c r="N477" s="59"/>
      <c r="O477" s="59"/>
      <c r="P477" s="60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</row>
    <row r="478" ht="14.25" customHeight="1" spans="1:47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60"/>
      <c r="M478" s="59"/>
      <c r="N478" s="59"/>
      <c r="O478" s="59"/>
      <c r="P478" s="60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</row>
    <row r="479" ht="14.25" customHeight="1" spans="1:47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60"/>
      <c r="M479" s="59"/>
      <c r="N479" s="59"/>
      <c r="O479" s="59"/>
      <c r="P479" s="60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</row>
    <row r="480" ht="14.25" customHeight="1" spans="1:47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60"/>
      <c r="M480" s="59"/>
      <c r="N480" s="59"/>
      <c r="O480" s="59"/>
      <c r="P480" s="60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</row>
    <row r="481" ht="14.25" customHeight="1" spans="1:47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60"/>
      <c r="M481" s="59"/>
      <c r="N481" s="59"/>
      <c r="O481" s="59"/>
      <c r="P481" s="60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</row>
    <row r="482" ht="14.25" customHeight="1" spans="1:47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60"/>
      <c r="M482" s="59"/>
      <c r="N482" s="59"/>
      <c r="O482" s="59"/>
      <c r="P482" s="60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</row>
    <row r="483" ht="14.25" customHeight="1" spans="1:47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60"/>
      <c r="M483" s="59"/>
      <c r="N483" s="59"/>
      <c r="O483" s="59"/>
      <c r="P483" s="60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</row>
    <row r="484" ht="14.25" customHeight="1" spans="1:47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60"/>
      <c r="M484" s="59"/>
      <c r="N484" s="59"/>
      <c r="O484" s="59"/>
      <c r="P484" s="60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</row>
    <row r="485" ht="14.25" customHeight="1" spans="1:47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60"/>
      <c r="M485" s="59"/>
      <c r="N485" s="59"/>
      <c r="O485" s="59"/>
      <c r="P485" s="60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</row>
    <row r="486" ht="14.25" customHeight="1" spans="1:47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60"/>
      <c r="M486" s="59"/>
      <c r="N486" s="59"/>
      <c r="O486" s="59"/>
      <c r="P486" s="60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</row>
    <row r="487" ht="14.25" customHeight="1" spans="1:4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60"/>
      <c r="M487" s="59"/>
      <c r="N487" s="59"/>
      <c r="O487" s="59"/>
      <c r="P487" s="60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</row>
    <row r="488" ht="14.25" customHeight="1" spans="1:47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60"/>
      <c r="M488" s="59"/>
      <c r="N488" s="59"/>
      <c r="O488" s="59"/>
      <c r="P488" s="60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</row>
    <row r="489" ht="14.25" customHeight="1" spans="1:47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60"/>
      <c r="M489" s="59"/>
      <c r="N489" s="59"/>
      <c r="O489" s="59"/>
      <c r="P489" s="60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</row>
    <row r="490" ht="14.25" customHeight="1" spans="1:47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60"/>
      <c r="M490" s="59"/>
      <c r="N490" s="59"/>
      <c r="O490" s="59"/>
      <c r="P490" s="60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</row>
    <row r="491" ht="14.25" customHeight="1" spans="1:47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60"/>
      <c r="M491" s="59"/>
      <c r="N491" s="59"/>
      <c r="O491" s="59"/>
      <c r="P491" s="60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</row>
    <row r="492" ht="14.25" customHeight="1" spans="1:47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60"/>
      <c r="M492" s="59"/>
      <c r="N492" s="59"/>
      <c r="O492" s="59"/>
      <c r="P492" s="60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</row>
    <row r="493" ht="14.25" customHeight="1" spans="1:47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60"/>
      <c r="M493" s="59"/>
      <c r="N493" s="59"/>
      <c r="O493" s="59"/>
      <c r="P493" s="60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</row>
    <row r="494" ht="14.25" customHeight="1" spans="1:47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60"/>
      <c r="M494" s="59"/>
      <c r="N494" s="59"/>
      <c r="O494" s="59"/>
      <c r="P494" s="60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</row>
    <row r="495" ht="14.25" customHeight="1" spans="1:47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60"/>
      <c r="M495" s="59"/>
      <c r="N495" s="59"/>
      <c r="O495" s="59"/>
      <c r="P495" s="60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</row>
    <row r="496" ht="14.25" customHeight="1" spans="1:47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60"/>
      <c r="M496" s="59"/>
      <c r="N496" s="59"/>
      <c r="O496" s="59"/>
      <c r="P496" s="60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</row>
    <row r="497" ht="14.25" customHeight="1" spans="1:4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60"/>
      <c r="M497" s="59"/>
      <c r="N497" s="59"/>
      <c r="O497" s="59"/>
      <c r="P497" s="60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</row>
    <row r="498" ht="14.25" customHeight="1" spans="1:47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60"/>
      <c r="M498" s="59"/>
      <c r="N498" s="59"/>
      <c r="O498" s="59"/>
      <c r="P498" s="60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</row>
    <row r="499" ht="14.25" customHeight="1" spans="1:47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60"/>
      <c r="M499" s="59"/>
      <c r="N499" s="59"/>
      <c r="O499" s="59"/>
      <c r="P499" s="60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</row>
    <row r="500" ht="14.25" customHeight="1" spans="1:47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60"/>
      <c r="M500" s="59"/>
      <c r="N500" s="59"/>
      <c r="O500" s="59"/>
      <c r="P500" s="60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</row>
    <row r="501" ht="14.25" customHeight="1" spans="1:47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60"/>
      <c r="M501" s="59"/>
      <c r="N501" s="59"/>
      <c r="O501" s="59"/>
      <c r="P501" s="60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</row>
    <row r="502" ht="14.25" customHeight="1" spans="1:47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60"/>
      <c r="M502" s="59"/>
      <c r="N502" s="59"/>
      <c r="O502" s="59"/>
      <c r="P502" s="60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</row>
    <row r="503" ht="14.25" customHeight="1" spans="1:47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60"/>
      <c r="M503" s="59"/>
      <c r="N503" s="59"/>
      <c r="O503" s="59"/>
      <c r="P503" s="60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</row>
    <row r="504" ht="14.25" customHeight="1" spans="1:47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60"/>
      <c r="M504" s="59"/>
      <c r="N504" s="59"/>
      <c r="O504" s="59"/>
      <c r="P504" s="60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</row>
    <row r="505" ht="14.25" customHeight="1" spans="1:47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60"/>
      <c r="M505" s="59"/>
      <c r="N505" s="59"/>
      <c r="O505" s="59"/>
      <c r="P505" s="60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</row>
    <row r="506" ht="14.25" customHeight="1" spans="1:47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60"/>
      <c r="M506" s="59"/>
      <c r="N506" s="59"/>
      <c r="O506" s="59"/>
      <c r="P506" s="60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</row>
    <row r="507" ht="14.25" customHeight="1" spans="1:4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60"/>
      <c r="M507" s="59"/>
      <c r="N507" s="59"/>
      <c r="O507" s="59"/>
      <c r="P507" s="60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</row>
    <row r="508" ht="14.25" customHeight="1" spans="1:47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60"/>
      <c r="M508" s="59"/>
      <c r="N508" s="59"/>
      <c r="O508" s="59"/>
      <c r="P508" s="60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</row>
    <row r="509" ht="14.25" customHeight="1" spans="1:47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60"/>
      <c r="M509" s="59"/>
      <c r="N509" s="59"/>
      <c r="O509" s="59"/>
      <c r="P509" s="60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</row>
    <row r="510" ht="14.25" customHeight="1" spans="1:47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60"/>
      <c r="M510" s="59"/>
      <c r="N510" s="59"/>
      <c r="O510" s="59"/>
      <c r="P510" s="60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</row>
    <row r="511" ht="14.25" customHeight="1" spans="1:47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60"/>
      <c r="M511" s="59"/>
      <c r="N511" s="59"/>
      <c r="O511" s="59"/>
      <c r="P511" s="60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</row>
    <row r="512" ht="14.25" customHeight="1" spans="1:47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60"/>
      <c r="M512" s="59"/>
      <c r="N512" s="59"/>
      <c r="O512" s="59"/>
      <c r="P512" s="60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</row>
    <row r="513" ht="14.25" customHeight="1" spans="1:47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60"/>
      <c r="M513" s="59"/>
      <c r="N513" s="59"/>
      <c r="O513" s="59"/>
      <c r="P513" s="60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</row>
    <row r="514" ht="14.25" customHeight="1" spans="1:47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60"/>
      <c r="M514" s="59"/>
      <c r="N514" s="59"/>
      <c r="O514" s="59"/>
      <c r="P514" s="60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</row>
    <row r="515" ht="14.25" customHeight="1" spans="1:47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60"/>
      <c r="M515" s="59"/>
      <c r="N515" s="59"/>
      <c r="O515" s="59"/>
      <c r="P515" s="60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</row>
    <row r="516" ht="14.25" customHeight="1" spans="1:47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60"/>
      <c r="M516" s="59"/>
      <c r="N516" s="59"/>
      <c r="O516" s="59"/>
      <c r="P516" s="60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</row>
    <row r="517" ht="14.25" customHeight="1" spans="1:4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60"/>
      <c r="M517" s="59"/>
      <c r="N517" s="59"/>
      <c r="O517" s="59"/>
      <c r="P517" s="60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</row>
    <row r="518" ht="14.25" customHeight="1" spans="1:47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60"/>
      <c r="M518" s="59"/>
      <c r="N518" s="59"/>
      <c r="O518" s="59"/>
      <c r="P518" s="60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</row>
    <row r="519" ht="14.25" customHeight="1" spans="1:47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60"/>
      <c r="M519" s="59"/>
      <c r="N519" s="59"/>
      <c r="O519" s="59"/>
      <c r="P519" s="60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</row>
    <row r="520" ht="14.25" customHeight="1" spans="1:47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60"/>
      <c r="M520" s="59"/>
      <c r="N520" s="59"/>
      <c r="O520" s="59"/>
      <c r="P520" s="60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</row>
    <row r="521" ht="14.25" customHeight="1" spans="1:47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60"/>
      <c r="M521" s="59"/>
      <c r="N521" s="59"/>
      <c r="O521" s="59"/>
      <c r="P521" s="60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</row>
    <row r="522" ht="14.25" customHeight="1" spans="1:47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60"/>
      <c r="M522" s="59"/>
      <c r="N522" s="59"/>
      <c r="O522" s="59"/>
      <c r="P522" s="60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</row>
    <row r="523" ht="14.25" customHeight="1" spans="1:47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60"/>
      <c r="M523" s="59"/>
      <c r="N523" s="59"/>
      <c r="O523" s="59"/>
      <c r="P523" s="60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</row>
    <row r="524" ht="14.25" customHeight="1" spans="1:47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60"/>
      <c r="M524" s="59"/>
      <c r="N524" s="59"/>
      <c r="O524" s="59"/>
      <c r="P524" s="60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</row>
    <row r="525" ht="14.25" customHeight="1" spans="1:47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60"/>
      <c r="M525" s="59"/>
      <c r="N525" s="59"/>
      <c r="O525" s="59"/>
      <c r="P525" s="60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</row>
    <row r="526" ht="14.25" customHeight="1" spans="1:47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60"/>
      <c r="M526" s="59"/>
      <c r="N526" s="59"/>
      <c r="O526" s="59"/>
      <c r="P526" s="60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</row>
    <row r="527" ht="14.25" customHeight="1" spans="1:4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60"/>
      <c r="M527" s="59"/>
      <c r="N527" s="59"/>
      <c r="O527" s="59"/>
      <c r="P527" s="60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</row>
    <row r="528" ht="14.25" customHeight="1" spans="1:47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60"/>
      <c r="M528" s="59"/>
      <c r="N528" s="59"/>
      <c r="O528" s="59"/>
      <c r="P528" s="60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</row>
    <row r="529" ht="14.25" customHeight="1" spans="1:47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60"/>
      <c r="M529" s="59"/>
      <c r="N529" s="59"/>
      <c r="O529" s="59"/>
      <c r="P529" s="60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</row>
    <row r="530" ht="14.25" customHeight="1" spans="1:47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60"/>
      <c r="M530" s="59"/>
      <c r="N530" s="59"/>
      <c r="O530" s="59"/>
      <c r="P530" s="60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</row>
    <row r="531" ht="14.25" customHeight="1" spans="1:47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60"/>
      <c r="M531" s="59"/>
      <c r="N531" s="59"/>
      <c r="O531" s="59"/>
      <c r="P531" s="60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</row>
    <row r="532" ht="14.25" customHeight="1" spans="1:47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60"/>
      <c r="M532" s="59"/>
      <c r="N532" s="59"/>
      <c r="O532" s="59"/>
      <c r="P532" s="60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</row>
    <row r="533" ht="14.25" customHeight="1" spans="1:47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60"/>
      <c r="M533" s="59"/>
      <c r="N533" s="59"/>
      <c r="O533" s="59"/>
      <c r="P533" s="60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</row>
    <row r="534" ht="14.25" customHeight="1" spans="1:47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60"/>
      <c r="M534" s="59"/>
      <c r="N534" s="59"/>
      <c r="O534" s="59"/>
      <c r="P534" s="60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</row>
    <row r="535" ht="14.25" customHeight="1" spans="1:47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60"/>
      <c r="M535" s="59"/>
      <c r="N535" s="59"/>
      <c r="O535" s="59"/>
      <c r="P535" s="60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</row>
    <row r="536" ht="14.25" customHeight="1" spans="1:47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60"/>
      <c r="M536" s="59"/>
      <c r="N536" s="59"/>
      <c r="O536" s="59"/>
      <c r="P536" s="60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</row>
    <row r="537" ht="14.25" customHeight="1" spans="1:4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60"/>
      <c r="M537" s="59"/>
      <c r="N537" s="59"/>
      <c r="O537" s="59"/>
      <c r="P537" s="60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</row>
    <row r="538" ht="14.25" customHeight="1" spans="1:47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60"/>
      <c r="M538" s="59"/>
      <c r="N538" s="59"/>
      <c r="O538" s="59"/>
      <c r="P538" s="60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</row>
    <row r="539" ht="14.25" customHeight="1" spans="1:47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60"/>
      <c r="M539" s="59"/>
      <c r="N539" s="59"/>
      <c r="O539" s="59"/>
      <c r="P539" s="60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</row>
    <row r="540" ht="14.25" customHeight="1" spans="1:47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60"/>
      <c r="M540" s="59"/>
      <c r="N540" s="59"/>
      <c r="O540" s="59"/>
      <c r="P540" s="60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</row>
    <row r="541" ht="14.25" customHeight="1" spans="1:47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60"/>
      <c r="M541" s="59"/>
      <c r="N541" s="59"/>
      <c r="O541" s="59"/>
      <c r="P541" s="60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</row>
    <row r="542" ht="14.25" customHeight="1" spans="1:47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60"/>
      <c r="M542" s="59"/>
      <c r="N542" s="59"/>
      <c r="O542" s="59"/>
      <c r="P542" s="60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</row>
    <row r="543" ht="14.25" customHeight="1" spans="1:47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60"/>
      <c r="M543" s="59"/>
      <c r="N543" s="59"/>
      <c r="O543" s="59"/>
      <c r="P543" s="60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</row>
    <row r="544" ht="14.25" customHeight="1" spans="1:47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60"/>
      <c r="M544" s="59"/>
      <c r="N544" s="59"/>
      <c r="O544" s="59"/>
      <c r="P544" s="60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</row>
    <row r="545" ht="14.25" customHeight="1" spans="1:47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60"/>
      <c r="M545" s="59"/>
      <c r="N545" s="59"/>
      <c r="O545" s="59"/>
      <c r="P545" s="60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</row>
    <row r="546" ht="14.25" customHeight="1" spans="1:47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60"/>
      <c r="M546" s="59"/>
      <c r="N546" s="59"/>
      <c r="O546" s="59"/>
      <c r="P546" s="60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</row>
    <row r="547" ht="14.25" customHeight="1" spans="1: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60"/>
      <c r="M547" s="59"/>
      <c r="N547" s="59"/>
      <c r="O547" s="59"/>
      <c r="P547" s="60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</row>
    <row r="548" ht="14.25" customHeight="1" spans="1:47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60"/>
      <c r="M548" s="59"/>
      <c r="N548" s="59"/>
      <c r="O548" s="59"/>
      <c r="P548" s="60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</row>
    <row r="549" ht="14.25" customHeight="1" spans="1:47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60"/>
      <c r="M549" s="59"/>
      <c r="N549" s="59"/>
      <c r="O549" s="59"/>
      <c r="P549" s="60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</row>
    <row r="550" ht="14.25" customHeight="1" spans="1:47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60"/>
      <c r="M550" s="59"/>
      <c r="N550" s="59"/>
      <c r="O550" s="59"/>
      <c r="P550" s="60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</row>
    <row r="551" ht="14.25" customHeight="1" spans="1:47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60"/>
      <c r="M551" s="59"/>
      <c r="N551" s="59"/>
      <c r="O551" s="59"/>
      <c r="P551" s="60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</row>
    <row r="552" ht="14.25" customHeight="1" spans="1:47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60"/>
      <c r="M552" s="59"/>
      <c r="N552" s="59"/>
      <c r="O552" s="59"/>
      <c r="P552" s="60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</row>
    <row r="553" ht="14.25" customHeight="1" spans="1:47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60"/>
      <c r="M553" s="59"/>
      <c r="N553" s="59"/>
      <c r="O553" s="59"/>
      <c r="P553" s="60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</row>
    <row r="554" ht="14.25" customHeight="1" spans="1:47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60"/>
      <c r="M554" s="59"/>
      <c r="N554" s="59"/>
      <c r="O554" s="59"/>
      <c r="P554" s="60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</row>
    <row r="555" ht="14.25" customHeight="1" spans="1:47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60"/>
      <c r="M555" s="59"/>
      <c r="N555" s="59"/>
      <c r="O555" s="59"/>
      <c r="P555" s="60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</row>
    <row r="556" ht="14.25" customHeight="1" spans="1:47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60"/>
      <c r="M556" s="59"/>
      <c r="N556" s="59"/>
      <c r="O556" s="59"/>
      <c r="P556" s="60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</row>
    <row r="557" ht="14.25" customHeight="1" spans="1:4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60"/>
      <c r="M557" s="59"/>
      <c r="N557" s="59"/>
      <c r="O557" s="59"/>
      <c r="P557" s="60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</row>
    <row r="558" ht="14.25" customHeight="1" spans="1:47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60"/>
      <c r="M558" s="59"/>
      <c r="N558" s="59"/>
      <c r="O558" s="59"/>
      <c r="P558" s="60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</row>
    <row r="559" ht="14.25" customHeight="1" spans="1:47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60"/>
      <c r="M559" s="59"/>
      <c r="N559" s="59"/>
      <c r="O559" s="59"/>
      <c r="P559" s="60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</row>
    <row r="560" ht="14.25" customHeight="1" spans="1:47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60"/>
      <c r="M560" s="59"/>
      <c r="N560" s="59"/>
      <c r="O560" s="59"/>
      <c r="P560" s="60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</row>
    <row r="561" ht="14.25" customHeight="1" spans="1:47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60"/>
      <c r="M561" s="59"/>
      <c r="N561" s="59"/>
      <c r="O561" s="59"/>
      <c r="P561" s="60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</row>
    <row r="562" ht="14.25" customHeight="1" spans="1:47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60"/>
      <c r="M562" s="59"/>
      <c r="N562" s="59"/>
      <c r="O562" s="59"/>
      <c r="P562" s="60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</row>
    <row r="563" ht="14.25" customHeight="1" spans="1:47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60"/>
      <c r="M563" s="59"/>
      <c r="N563" s="59"/>
      <c r="O563" s="59"/>
      <c r="P563" s="60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</row>
    <row r="564" ht="14.25" customHeight="1" spans="1:47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60"/>
      <c r="M564" s="59"/>
      <c r="N564" s="59"/>
      <c r="O564" s="59"/>
      <c r="P564" s="60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</row>
    <row r="565" ht="14.25" customHeight="1" spans="1:47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60"/>
      <c r="M565" s="59"/>
      <c r="N565" s="59"/>
      <c r="O565" s="59"/>
      <c r="P565" s="60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</row>
    <row r="566" ht="14.25" customHeight="1" spans="1:47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60"/>
      <c r="M566" s="59"/>
      <c r="N566" s="59"/>
      <c r="O566" s="59"/>
      <c r="P566" s="60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</row>
    <row r="567" ht="14.25" customHeight="1" spans="1:4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60"/>
      <c r="M567" s="59"/>
      <c r="N567" s="59"/>
      <c r="O567" s="59"/>
      <c r="P567" s="60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</row>
    <row r="568" ht="14.25" customHeight="1" spans="1:47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60"/>
      <c r="M568" s="59"/>
      <c r="N568" s="59"/>
      <c r="O568" s="59"/>
      <c r="P568" s="60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</row>
    <row r="569" ht="14.25" customHeight="1" spans="1:47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60"/>
      <c r="M569" s="59"/>
      <c r="N569" s="59"/>
      <c r="O569" s="59"/>
      <c r="P569" s="60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</row>
    <row r="570" ht="14.25" customHeight="1" spans="1:47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60"/>
      <c r="M570" s="59"/>
      <c r="N570" s="59"/>
      <c r="O570" s="59"/>
      <c r="P570" s="60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</row>
    <row r="571" ht="14.25" customHeight="1" spans="1:47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60"/>
      <c r="M571" s="59"/>
      <c r="N571" s="59"/>
      <c r="O571" s="59"/>
      <c r="P571" s="60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</row>
    <row r="572" ht="14.25" customHeight="1" spans="1:47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60"/>
      <c r="M572" s="59"/>
      <c r="N572" s="59"/>
      <c r="O572" s="59"/>
      <c r="P572" s="60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</row>
    <row r="573" ht="14.25" customHeight="1" spans="1:47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60"/>
      <c r="M573" s="59"/>
      <c r="N573" s="59"/>
      <c r="O573" s="59"/>
      <c r="P573" s="60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</row>
    <row r="574" ht="14.25" customHeight="1" spans="1:47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60"/>
      <c r="M574" s="59"/>
      <c r="N574" s="59"/>
      <c r="O574" s="59"/>
      <c r="P574" s="60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</row>
    <row r="575" ht="14.25" customHeight="1" spans="1:47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60"/>
      <c r="M575" s="59"/>
      <c r="N575" s="59"/>
      <c r="O575" s="59"/>
      <c r="P575" s="60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</row>
    <row r="576" ht="14.25" customHeight="1" spans="1:47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60"/>
      <c r="M576" s="59"/>
      <c r="N576" s="59"/>
      <c r="O576" s="59"/>
      <c r="P576" s="60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</row>
    <row r="577" ht="14.25" customHeight="1" spans="1:4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60"/>
      <c r="M577" s="59"/>
      <c r="N577" s="59"/>
      <c r="O577" s="59"/>
      <c r="P577" s="60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</row>
    <row r="578" ht="14.25" customHeight="1" spans="1:47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60"/>
      <c r="M578" s="59"/>
      <c r="N578" s="59"/>
      <c r="O578" s="59"/>
      <c r="P578" s="60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</row>
    <row r="579" ht="14.25" customHeight="1" spans="1:47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60"/>
      <c r="M579" s="59"/>
      <c r="N579" s="59"/>
      <c r="O579" s="59"/>
      <c r="P579" s="60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</row>
    <row r="580" ht="14.25" customHeight="1" spans="1:47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60"/>
      <c r="M580" s="59"/>
      <c r="N580" s="59"/>
      <c r="O580" s="59"/>
      <c r="P580" s="60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</row>
    <row r="581" ht="14.25" customHeight="1" spans="1:47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60"/>
      <c r="M581" s="59"/>
      <c r="N581" s="59"/>
      <c r="O581" s="59"/>
      <c r="P581" s="60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</row>
    <row r="582" ht="14.25" customHeight="1" spans="1:47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60"/>
      <c r="M582" s="59"/>
      <c r="N582" s="59"/>
      <c r="O582" s="59"/>
      <c r="P582" s="60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</row>
    <row r="583" ht="14.25" customHeight="1" spans="1:47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60"/>
      <c r="M583" s="59"/>
      <c r="N583" s="59"/>
      <c r="O583" s="59"/>
      <c r="P583" s="60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</row>
    <row r="584" ht="14.25" customHeight="1" spans="1:47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60"/>
      <c r="M584" s="59"/>
      <c r="N584" s="59"/>
      <c r="O584" s="59"/>
      <c r="P584" s="60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</row>
    <row r="585" ht="14.25" customHeight="1" spans="1:47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60"/>
      <c r="M585" s="59"/>
      <c r="N585" s="59"/>
      <c r="O585" s="59"/>
      <c r="P585" s="60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</row>
    <row r="586" ht="14.25" customHeight="1" spans="1:47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60"/>
      <c r="M586" s="59"/>
      <c r="N586" s="59"/>
      <c r="O586" s="59"/>
      <c r="P586" s="60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</row>
    <row r="587" ht="14.25" customHeight="1" spans="1:4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60"/>
      <c r="M587" s="59"/>
      <c r="N587" s="59"/>
      <c r="O587" s="59"/>
      <c r="P587" s="60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</row>
    <row r="588" ht="14.25" customHeight="1" spans="1:47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60"/>
      <c r="M588" s="59"/>
      <c r="N588" s="59"/>
      <c r="O588" s="59"/>
      <c r="P588" s="60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</row>
    <row r="589" ht="14.25" customHeight="1" spans="1:47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60"/>
      <c r="M589" s="59"/>
      <c r="N589" s="59"/>
      <c r="O589" s="59"/>
      <c r="P589" s="60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</row>
    <row r="590" ht="14.25" customHeight="1" spans="1:47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60"/>
      <c r="M590" s="59"/>
      <c r="N590" s="59"/>
      <c r="O590" s="59"/>
      <c r="P590" s="60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</row>
    <row r="591" ht="14.25" customHeight="1" spans="1:47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60"/>
      <c r="M591" s="59"/>
      <c r="N591" s="59"/>
      <c r="O591" s="59"/>
      <c r="P591" s="60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</row>
    <row r="592" ht="14.25" customHeight="1" spans="1:47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60"/>
      <c r="M592" s="59"/>
      <c r="N592" s="59"/>
      <c r="O592" s="59"/>
      <c r="P592" s="60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</row>
    <row r="593" ht="14.25" customHeight="1" spans="1:47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60"/>
      <c r="M593" s="59"/>
      <c r="N593" s="59"/>
      <c r="O593" s="59"/>
      <c r="P593" s="60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</row>
    <row r="594" ht="14.25" customHeight="1" spans="1:47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60"/>
      <c r="M594" s="59"/>
      <c r="N594" s="59"/>
      <c r="O594" s="59"/>
      <c r="P594" s="60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</row>
    <row r="595" ht="14.25" customHeight="1" spans="1:47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60"/>
      <c r="M595" s="59"/>
      <c r="N595" s="59"/>
      <c r="O595" s="59"/>
      <c r="P595" s="60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</row>
    <row r="596" ht="14.25" customHeight="1" spans="1:47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60"/>
      <c r="M596" s="59"/>
      <c r="N596" s="59"/>
      <c r="O596" s="59"/>
      <c r="P596" s="60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</row>
    <row r="597" ht="14.25" customHeight="1" spans="1:4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60"/>
      <c r="M597" s="59"/>
      <c r="N597" s="59"/>
      <c r="O597" s="59"/>
      <c r="P597" s="60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</row>
    <row r="598" ht="14.25" customHeight="1" spans="1:47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60"/>
      <c r="M598" s="59"/>
      <c r="N598" s="59"/>
      <c r="O598" s="59"/>
      <c r="P598" s="60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</row>
    <row r="599" ht="14.25" customHeight="1" spans="1:47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60"/>
      <c r="M599" s="59"/>
      <c r="N599" s="59"/>
      <c r="O599" s="59"/>
      <c r="P599" s="60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</row>
    <row r="600" ht="14.25" customHeight="1" spans="1:47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60"/>
      <c r="M600" s="59"/>
      <c r="N600" s="59"/>
      <c r="O600" s="59"/>
      <c r="P600" s="60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</row>
    <row r="601" ht="14.25" customHeight="1" spans="1:47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60"/>
      <c r="M601" s="59"/>
      <c r="N601" s="59"/>
      <c r="O601" s="59"/>
      <c r="P601" s="60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</row>
    <row r="602" ht="14.25" customHeight="1" spans="1:47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60"/>
      <c r="M602" s="59"/>
      <c r="N602" s="59"/>
      <c r="O602" s="59"/>
      <c r="P602" s="60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</row>
    <row r="603" ht="14.25" customHeight="1" spans="1:47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60"/>
      <c r="M603" s="59"/>
      <c r="N603" s="59"/>
      <c r="O603" s="59"/>
      <c r="P603" s="60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</row>
    <row r="604" ht="14.25" customHeight="1" spans="1:47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60"/>
      <c r="M604" s="59"/>
      <c r="N604" s="59"/>
      <c r="O604" s="59"/>
      <c r="P604" s="60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</row>
    <row r="605" ht="14.25" customHeight="1" spans="1:47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60"/>
      <c r="M605" s="59"/>
      <c r="N605" s="59"/>
      <c r="O605" s="59"/>
      <c r="P605" s="60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</row>
    <row r="606" ht="14.25" customHeight="1" spans="1:47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60"/>
      <c r="M606" s="59"/>
      <c r="N606" s="59"/>
      <c r="O606" s="59"/>
      <c r="P606" s="60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</row>
    <row r="607" ht="14.25" customHeight="1" spans="1:4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60"/>
      <c r="M607" s="59"/>
      <c r="N607" s="59"/>
      <c r="O607" s="59"/>
      <c r="P607" s="60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</row>
    <row r="608" ht="14.25" customHeight="1" spans="1:47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60"/>
      <c r="M608" s="59"/>
      <c r="N608" s="59"/>
      <c r="O608" s="59"/>
      <c r="P608" s="60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</row>
    <row r="609" ht="14.25" customHeight="1" spans="1:47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60"/>
      <c r="M609" s="59"/>
      <c r="N609" s="59"/>
      <c r="O609" s="59"/>
      <c r="P609" s="60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</row>
    <row r="610" ht="14.25" customHeight="1" spans="1:47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60"/>
      <c r="M610" s="59"/>
      <c r="N610" s="59"/>
      <c r="O610" s="59"/>
      <c r="P610" s="60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</row>
    <row r="611" ht="14.25" customHeight="1" spans="1:47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60"/>
      <c r="M611" s="59"/>
      <c r="N611" s="59"/>
      <c r="O611" s="59"/>
      <c r="P611" s="60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</row>
    <row r="612" ht="14.25" customHeight="1" spans="1:47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60"/>
      <c r="M612" s="59"/>
      <c r="N612" s="59"/>
      <c r="O612" s="59"/>
      <c r="P612" s="60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</row>
    <row r="613" ht="14.25" customHeight="1" spans="1:47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60"/>
      <c r="M613" s="59"/>
      <c r="N613" s="59"/>
      <c r="O613" s="59"/>
      <c r="P613" s="60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</row>
    <row r="614" ht="14.25" customHeight="1" spans="1:47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60"/>
      <c r="M614" s="59"/>
      <c r="N614" s="59"/>
      <c r="O614" s="59"/>
      <c r="P614" s="60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</row>
    <row r="615" ht="14.25" customHeight="1" spans="1:47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60"/>
      <c r="M615" s="59"/>
      <c r="N615" s="59"/>
      <c r="O615" s="59"/>
      <c r="P615" s="60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</row>
    <row r="616" ht="14.25" customHeight="1" spans="1:47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60"/>
      <c r="M616" s="59"/>
      <c r="N616" s="59"/>
      <c r="O616" s="59"/>
      <c r="P616" s="60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</row>
    <row r="617" ht="14.25" customHeight="1" spans="1:4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60"/>
      <c r="M617" s="59"/>
      <c r="N617" s="59"/>
      <c r="O617" s="59"/>
      <c r="P617" s="60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</row>
    <row r="618" ht="14.25" customHeight="1" spans="1:47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60"/>
      <c r="M618" s="59"/>
      <c r="N618" s="59"/>
      <c r="O618" s="59"/>
      <c r="P618" s="60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</row>
    <row r="619" ht="14.25" customHeight="1" spans="1:47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60"/>
      <c r="M619" s="59"/>
      <c r="N619" s="59"/>
      <c r="O619" s="59"/>
      <c r="P619" s="60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</row>
    <row r="620" ht="14.25" customHeight="1" spans="1:47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60"/>
      <c r="M620" s="59"/>
      <c r="N620" s="59"/>
      <c r="O620" s="59"/>
      <c r="P620" s="60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</row>
    <row r="621" ht="14.25" customHeight="1" spans="1:47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60"/>
      <c r="M621" s="59"/>
      <c r="N621" s="59"/>
      <c r="O621" s="59"/>
      <c r="P621" s="60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</row>
    <row r="622" ht="14.25" customHeight="1" spans="1:47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60"/>
      <c r="M622" s="59"/>
      <c r="N622" s="59"/>
      <c r="O622" s="59"/>
      <c r="P622" s="60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</row>
    <row r="623" ht="14.25" customHeight="1" spans="1:47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60"/>
      <c r="M623" s="59"/>
      <c r="N623" s="59"/>
      <c r="O623" s="59"/>
      <c r="P623" s="60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</row>
    <row r="624" ht="14.25" customHeight="1" spans="1:47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60"/>
      <c r="M624" s="59"/>
      <c r="N624" s="59"/>
      <c r="O624" s="59"/>
      <c r="P624" s="60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</row>
    <row r="625" ht="14.25" customHeight="1" spans="1:47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60"/>
      <c r="M625" s="59"/>
      <c r="N625" s="59"/>
      <c r="O625" s="59"/>
      <c r="P625" s="60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</row>
    <row r="626" ht="14.25" customHeight="1" spans="1:47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60"/>
      <c r="M626" s="59"/>
      <c r="N626" s="59"/>
      <c r="O626" s="59"/>
      <c r="P626" s="60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</row>
    <row r="627" ht="14.25" customHeight="1" spans="1:4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60"/>
      <c r="M627" s="59"/>
      <c r="N627" s="59"/>
      <c r="O627" s="59"/>
      <c r="P627" s="60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</row>
    <row r="628" ht="14.25" customHeight="1" spans="1:47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60"/>
      <c r="M628" s="59"/>
      <c r="N628" s="59"/>
      <c r="O628" s="59"/>
      <c r="P628" s="60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</row>
    <row r="629" ht="14.25" customHeight="1" spans="1:47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60"/>
      <c r="M629" s="59"/>
      <c r="N629" s="59"/>
      <c r="O629" s="59"/>
      <c r="P629" s="60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</row>
    <row r="630" ht="14.25" customHeight="1" spans="1:47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60"/>
      <c r="M630" s="59"/>
      <c r="N630" s="59"/>
      <c r="O630" s="59"/>
      <c r="P630" s="60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</row>
    <row r="631" ht="14.25" customHeight="1" spans="1:47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60"/>
      <c r="M631" s="59"/>
      <c r="N631" s="59"/>
      <c r="O631" s="59"/>
      <c r="P631" s="60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</row>
    <row r="632" ht="14.25" customHeight="1" spans="1:47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60"/>
      <c r="M632" s="59"/>
      <c r="N632" s="59"/>
      <c r="O632" s="59"/>
      <c r="P632" s="60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</row>
    <row r="633" ht="14.25" customHeight="1" spans="1:47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60"/>
      <c r="M633" s="59"/>
      <c r="N633" s="59"/>
      <c r="O633" s="59"/>
      <c r="P633" s="60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</row>
    <row r="634" ht="14.25" customHeight="1" spans="1:47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60"/>
      <c r="M634" s="59"/>
      <c r="N634" s="59"/>
      <c r="O634" s="59"/>
      <c r="P634" s="60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</row>
    <row r="635" ht="14.25" customHeight="1" spans="1:47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60"/>
      <c r="M635" s="59"/>
      <c r="N635" s="59"/>
      <c r="O635" s="59"/>
      <c r="P635" s="60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</row>
    <row r="636" ht="14.25" customHeight="1" spans="1:47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60"/>
      <c r="M636" s="59"/>
      <c r="N636" s="59"/>
      <c r="O636" s="59"/>
      <c r="P636" s="60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</row>
    <row r="637" ht="14.25" customHeight="1" spans="1:4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60"/>
      <c r="M637" s="59"/>
      <c r="N637" s="59"/>
      <c r="O637" s="59"/>
      <c r="P637" s="60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</row>
    <row r="638" ht="14.25" customHeight="1" spans="1:47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60"/>
      <c r="M638" s="59"/>
      <c r="N638" s="59"/>
      <c r="O638" s="59"/>
      <c r="P638" s="60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</row>
    <row r="639" ht="14.25" customHeight="1" spans="1:47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60"/>
      <c r="M639" s="59"/>
      <c r="N639" s="59"/>
      <c r="O639" s="59"/>
      <c r="P639" s="60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</row>
    <row r="640" ht="14.25" customHeight="1" spans="1:47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60"/>
      <c r="M640" s="59"/>
      <c r="N640" s="59"/>
      <c r="O640" s="59"/>
      <c r="P640" s="60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</row>
    <row r="641" ht="14.25" customHeight="1" spans="1:47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60"/>
      <c r="M641" s="59"/>
      <c r="N641" s="59"/>
      <c r="O641" s="59"/>
      <c r="P641" s="60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</row>
    <row r="642" ht="14.25" customHeight="1" spans="1:47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60"/>
      <c r="M642" s="59"/>
      <c r="N642" s="59"/>
      <c r="O642" s="59"/>
      <c r="P642" s="60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</row>
    <row r="643" ht="14.25" customHeight="1" spans="1:47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60"/>
      <c r="M643" s="59"/>
      <c r="N643" s="59"/>
      <c r="O643" s="59"/>
      <c r="P643" s="60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</row>
    <row r="644" ht="14.25" customHeight="1" spans="1:47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60"/>
      <c r="M644" s="59"/>
      <c r="N644" s="59"/>
      <c r="O644" s="59"/>
      <c r="P644" s="60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</row>
    <row r="645" ht="14.25" customHeight="1" spans="1:47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60"/>
      <c r="M645" s="59"/>
      <c r="N645" s="59"/>
      <c r="O645" s="59"/>
      <c r="P645" s="60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</row>
    <row r="646" ht="14.25" customHeight="1" spans="1:47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60"/>
      <c r="M646" s="59"/>
      <c r="N646" s="59"/>
      <c r="O646" s="59"/>
      <c r="P646" s="60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</row>
    <row r="647" ht="14.25" customHeight="1" spans="1: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60"/>
      <c r="M647" s="59"/>
      <c r="N647" s="59"/>
      <c r="O647" s="59"/>
      <c r="P647" s="60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</row>
    <row r="648" ht="14.25" customHeight="1" spans="1:47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60"/>
      <c r="M648" s="59"/>
      <c r="N648" s="59"/>
      <c r="O648" s="59"/>
      <c r="P648" s="60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</row>
    <row r="649" ht="14.25" customHeight="1" spans="1:47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60"/>
      <c r="M649" s="59"/>
      <c r="N649" s="59"/>
      <c r="O649" s="59"/>
      <c r="P649" s="60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</row>
    <row r="650" ht="14.25" customHeight="1" spans="1:47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60"/>
      <c r="M650" s="59"/>
      <c r="N650" s="59"/>
      <c r="O650" s="59"/>
      <c r="P650" s="60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</row>
    <row r="651" ht="14.25" customHeight="1" spans="1:47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60"/>
      <c r="M651" s="59"/>
      <c r="N651" s="59"/>
      <c r="O651" s="59"/>
      <c r="P651" s="60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</row>
    <row r="652" ht="14.25" customHeight="1" spans="1:47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60"/>
      <c r="M652" s="59"/>
      <c r="N652" s="59"/>
      <c r="O652" s="59"/>
      <c r="P652" s="60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</row>
    <row r="653" ht="14.25" customHeight="1" spans="1:47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60"/>
      <c r="M653" s="59"/>
      <c r="N653" s="59"/>
      <c r="O653" s="59"/>
      <c r="P653" s="60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</row>
    <row r="654" ht="14.25" customHeight="1" spans="1:47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60"/>
      <c r="M654" s="59"/>
      <c r="N654" s="59"/>
      <c r="O654" s="59"/>
      <c r="P654" s="60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</row>
    <row r="655" ht="14.25" customHeight="1" spans="1:47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60"/>
      <c r="M655" s="59"/>
      <c r="N655" s="59"/>
      <c r="O655" s="59"/>
      <c r="P655" s="60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</row>
    <row r="656" ht="14.25" customHeight="1" spans="1:47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60"/>
      <c r="M656" s="59"/>
      <c r="N656" s="59"/>
      <c r="O656" s="59"/>
      <c r="P656" s="60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</row>
    <row r="657" ht="14.25" customHeight="1" spans="1:4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60"/>
      <c r="M657" s="59"/>
      <c r="N657" s="59"/>
      <c r="O657" s="59"/>
      <c r="P657" s="60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</row>
    <row r="658" ht="14.25" customHeight="1" spans="1:47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60"/>
      <c r="M658" s="59"/>
      <c r="N658" s="59"/>
      <c r="O658" s="59"/>
      <c r="P658" s="60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</row>
    <row r="659" ht="14.25" customHeight="1" spans="1:47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60"/>
      <c r="M659" s="59"/>
      <c r="N659" s="59"/>
      <c r="O659" s="59"/>
      <c r="P659" s="60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</row>
    <row r="660" ht="14.25" customHeight="1" spans="1:47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60"/>
      <c r="M660" s="59"/>
      <c r="N660" s="59"/>
      <c r="O660" s="59"/>
      <c r="P660" s="60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</row>
    <row r="661" ht="14.25" customHeight="1" spans="1:47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60"/>
      <c r="M661" s="59"/>
      <c r="N661" s="59"/>
      <c r="O661" s="59"/>
      <c r="P661" s="60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</row>
    <row r="662" ht="14.25" customHeight="1" spans="1:47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60"/>
      <c r="M662" s="59"/>
      <c r="N662" s="59"/>
      <c r="O662" s="59"/>
      <c r="P662" s="60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</row>
    <row r="663" ht="14.25" customHeight="1" spans="1:47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60"/>
      <c r="M663" s="59"/>
      <c r="N663" s="59"/>
      <c r="O663" s="59"/>
      <c r="P663" s="60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</row>
    <row r="664" ht="14.25" customHeight="1" spans="1:47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60"/>
      <c r="M664" s="59"/>
      <c r="N664" s="59"/>
      <c r="O664" s="59"/>
      <c r="P664" s="60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</row>
    <row r="665" ht="14.25" customHeight="1" spans="1:47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60"/>
      <c r="M665" s="59"/>
      <c r="N665" s="59"/>
      <c r="O665" s="59"/>
      <c r="P665" s="60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</row>
    <row r="666" ht="14.25" customHeight="1" spans="1:47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60"/>
      <c r="M666" s="59"/>
      <c r="N666" s="59"/>
      <c r="O666" s="59"/>
      <c r="P666" s="60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</row>
    <row r="667" ht="14.25" customHeight="1" spans="1:4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60"/>
      <c r="M667" s="59"/>
      <c r="N667" s="59"/>
      <c r="O667" s="59"/>
      <c r="P667" s="60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</row>
    <row r="668" ht="14.25" customHeight="1" spans="1:47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60"/>
      <c r="M668" s="59"/>
      <c r="N668" s="59"/>
      <c r="O668" s="59"/>
      <c r="P668" s="60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</row>
    <row r="669" ht="14.25" customHeight="1" spans="1:47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60"/>
      <c r="M669" s="59"/>
      <c r="N669" s="59"/>
      <c r="O669" s="59"/>
      <c r="P669" s="60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</row>
    <row r="670" ht="14.25" customHeight="1" spans="1:47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60"/>
      <c r="M670" s="59"/>
      <c r="N670" s="59"/>
      <c r="O670" s="59"/>
      <c r="P670" s="60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</row>
    <row r="671" ht="14.25" customHeight="1" spans="1:47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60"/>
      <c r="M671" s="59"/>
      <c r="N671" s="59"/>
      <c r="O671" s="59"/>
      <c r="P671" s="60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</row>
    <row r="672" ht="14.25" customHeight="1" spans="1:47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60"/>
      <c r="M672" s="59"/>
      <c r="N672" s="59"/>
      <c r="O672" s="59"/>
      <c r="P672" s="60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</row>
    <row r="673" ht="14.25" customHeight="1" spans="1:47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60"/>
      <c r="M673" s="59"/>
      <c r="N673" s="59"/>
      <c r="O673" s="59"/>
      <c r="P673" s="60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</row>
    <row r="674" ht="14.25" customHeight="1" spans="1:47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60"/>
      <c r="M674" s="59"/>
      <c r="N674" s="59"/>
      <c r="O674" s="59"/>
      <c r="P674" s="60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</row>
    <row r="675" ht="14.25" customHeight="1" spans="1:47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60"/>
      <c r="M675" s="59"/>
      <c r="N675" s="59"/>
      <c r="O675" s="59"/>
      <c r="P675" s="60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</row>
    <row r="676" ht="14.25" customHeight="1" spans="1:47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60"/>
      <c r="M676" s="59"/>
      <c r="N676" s="59"/>
      <c r="O676" s="59"/>
      <c r="P676" s="60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</row>
    <row r="677" ht="14.25" customHeight="1" spans="1:4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60"/>
      <c r="M677" s="59"/>
      <c r="N677" s="59"/>
      <c r="O677" s="59"/>
      <c r="P677" s="60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</row>
    <row r="678" ht="14.25" customHeight="1" spans="1:47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60"/>
      <c r="M678" s="59"/>
      <c r="N678" s="59"/>
      <c r="O678" s="59"/>
      <c r="P678" s="60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</row>
    <row r="679" ht="14.25" customHeight="1" spans="1:47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60"/>
      <c r="M679" s="59"/>
      <c r="N679" s="59"/>
      <c r="O679" s="59"/>
      <c r="P679" s="60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</row>
    <row r="680" ht="14.25" customHeight="1" spans="1:47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60"/>
      <c r="M680" s="59"/>
      <c r="N680" s="59"/>
      <c r="O680" s="59"/>
      <c r="P680" s="60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</row>
    <row r="681" ht="14.25" customHeight="1" spans="1:47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60"/>
      <c r="M681" s="59"/>
      <c r="N681" s="59"/>
      <c r="O681" s="59"/>
      <c r="P681" s="60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</row>
    <row r="682" ht="14.25" customHeight="1" spans="1:47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60"/>
      <c r="M682" s="59"/>
      <c r="N682" s="59"/>
      <c r="O682" s="59"/>
      <c r="P682" s="60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</row>
    <row r="683" ht="14.25" customHeight="1" spans="1:47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60"/>
      <c r="M683" s="59"/>
      <c r="N683" s="59"/>
      <c r="O683" s="59"/>
      <c r="P683" s="60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</row>
    <row r="684" ht="14.25" customHeight="1" spans="1:47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60"/>
      <c r="M684" s="59"/>
      <c r="N684" s="59"/>
      <c r="O684" s="59"/>
      <c r="P684" s="60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</row>
    <row r="685" ht="14.25" customHeight="1" spans="1:47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60"/>
      <c r="M685" s="59"/>
      <c r="N685" s="59"/>
      <c r="O685" s="59"/>
      <c r="P685" s="60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</row>
    <row r="686" ht="14.25" customHeight="1" spans="1:47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60"/>
      <c r="M686" s="59"/>
      <c r="N686" s="59"/>
      <c r="O686" s="59"/>
      <c r="P686" s="60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</row>
    <row r="687" ht="14.25" customHeight="1" spans="1:4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60"/>
      <c r="M687" s="59"/>
      <c r="N687" s="59"/>
      <c r="O687" s="59"/>
      <c r="P687" s="60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</row>
    <row r="688" ht="14.25" customHeight="1" spans="1:47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60"/>
      <c r="M688" s="59"/>
      <c r="N688" s="59"/>
      <c r="O688" s="59"/>
      <c r="P688" s="60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</row>
    <row r="689" ht="14.25" customHeight="1" spans="1:47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60"/>
      <c r="M689" s="59"/>
      <c r="N689" s="59"/>
      <c r="O689" s="59"/>
      <c r="P689" s="60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</row>
    <row r="690" ht="14.25" customHeight="1" spans="1:47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60"/>
      <c r="M690" s="59"/>
      <c r="N690" s="59"/>
      <c r="O690" s="59"/>
      <c r="P690" s="60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</row>
    <row r="691" ht="14.25" customHeight="1" spans="1:47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60"/>
      <c r="M691" s="59"/>
      <c r="N691" s="59"/>
      <c r="O691" s="59"/>
      <c r="P691" s="60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</row>
    <row r="692" ht="14.25" customHeight="1" spans="1:47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60"/>
      <c r="M692" s="59"/>
      <c r="N692" s="59"/>
      <c r="O692" s="59"/>
      <c r="P692" s="60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</row>
    <row r="693" ht="14.25" customHeight="1" spans="1:47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60"/>
      <c r="M693" s="59"/>
      <c r="N693" s="59"/>
      <c r="O693" s="59"/>
      <c r="P693" s="60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</row>
    <row r="694" ht="14.25" customHeight="1" spans="1:47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60"/>
      <c r="M694" s="59"/>
      <c r="N694" s="59"/>
      <c r="O694" s="59"/>
      <c r="P694" s="60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</row>
    <row r="695" ht="14.25" customHeight="1" spans="1:47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60"/>
      <c r="M695" s="59"/>
      <c r="N695" s="59"/>
      <c r="O695" s="59"/>
      <c r="P695" s="60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</row>
    <row r="696" ht="14.25" customHeight="1" spans="1:47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60"/>
      <c r="M696" s="59"/>
      <c r="N696" s="59"/>
      <c r="O696" s="59"/>
      <c r="P696" s="60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</row>
    <row r="697" ht="14.25" customHeight="1" spans="1:4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60"/>
      <c r="M697" s="59"/>
      <c r="N697" s="59"/>
      <c r="O697" s="59"/>
      <c r="P697" s="60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</row>
    <row r="698" ht="14.25" customHeight="1" spans="1:47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60"/>
      <c r="M698" s="59"/>
      <c r="N698" s="59"/>
      <c r="O698" s="59"/>
      <c r="P698" s="60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</row>
    <row r="699" ht="14.25" customHeight="1" spans="1:47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60"/>
      <c r="M699" s="59"/>
      <c r="N699" s="59"/>
      <c r="O699" s="59"/>
      <c r="P699" s="60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</row>
    <row r="700" ht="14.25" customHeight="1" spans="1:47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60"/>
      <c r="M700" s="59"/>
      <c r="N700" s="59"/>
      <c r="O700" s="59"/>
      <c r="P700" s="60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</row>
    <row r="701" ht="14.25" customHeight="1" spans="1:47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60"/>
      <c r="M701" s="59"/>
      <c r="N701" s="59"/>
      <c r="O701" s="59"/>
      <c r="P701" s="60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</row>
    <row r="702" ht="14.25" customHeight="1" spans="1:47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60"/>
      <c r="M702" s="59"/>
      <c r="N702" s="59"/>
      <c r="O702" s="59"/>
      <c r="P702" s="60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</row>
    <row r="703" ht="14.25" customHeight="1" spans="1:47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60"/>
      <c r="M703" s="59"/>
      <c r="N703" s="59"/>
      <c r="O703" s="59"/>
      <c r="P703" s="60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</row>
    <row r="704" ht="14.25" customHeight="1" spans="1:47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60"/>
      <c r="M704" s="59"/>
      <c r="N704" s="59"/>
      <c r="O704" s="59"/>
      <c r="P704" s="60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</row>
    <row r="705" ht="14.25" customHeight="1" spans="1:47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60"/>
      <c r="M705" s="59"/>
      <c r="N705" s="59"/>
      <c r="O705" s="59"/>
      <c r="P705" s="60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</row>
    <row r="706" ht="14.25" customHeight="1" spans="1:47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60"/>
      <c r="M706" s="59"/>
      <c r="N706" s="59"/>
      <c r="O706" s="59"/>
      <c r="P706" s="60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</row>
    <row r="707" ht="14.25" customHeight="1" spans="1:4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60"/>
      <c r="M707" s="59"/>
      <c r="N707" s="59"/>
      <c r="O707" s="59"/>
      <c r="P707" s="60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</row>
    <row r="708" ht="14.25" customHeight="1" spans="1:47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60"/>
      <c r="M708" s="59"/>
      <c r="N708" s="59"/>
      <c r="O708" s="59"/>
      <c r="P708" s="60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</row>
    <row r="709" ht="14.25" customHeight="1" spans="1:47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60"/>
      <c r="M709" s="59"/>
      <c r="N709" s="59"/>
      <c r="O709" s="59"/>
      <c r="P709" s="60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</row>
    <row r="710" ht="14.25" customHeight="1" spans="1:47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60"/>
      <c r="M710" s="59"/>
      <c r="N710" s="59"/>
      <c r="O710" s="59"/>
      <c r="P710" s="60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</row>
    <row r="711" ht="14.25" customHeight="1" spans="1:47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60"/>
      <c r="M711" s="59"/>
      <c r="N711" s="59"/>
      <c r="O711" s="59"/>
      <c r="P711" s="60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</row>
    <row r="712" ht="14.25" customHeight="1" spans="1:47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60"/>
      <c r="M712" s="59"/>
      <c r="N712" s="59"/>
      <c r="O712" s="59"/>
      <c r="P712" s="60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</row>
    <row r="713" ht="14.25" customHeight="1" spans="1:47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60"/>
      <c r="M713" s="59"/>
      <c r="N713" s="59"/>
      <c r="O713" s="59"/>
      <c r="P713" s="60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</row>
    <row r="714" ht="14.25" customHeight="1" spans="1:47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60"/>
      <c r="M714" s="59"/>
      <c r="N714" s="59"/>
      <c r="O714" s="59"/>
      <c r="P714" s="60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</row>
    <row r="715" ht="14.25" customHeight="1" spans="1:47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60"/>
      <c r="M715" s="59"/>
      <c r="N715" s="59"/>
      <c r="O715" s="59"/>
      <c r="P715" s="60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</row>
    <row r="716" ht="14.25" customHeight="1" spans="1:47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60"/>
      <c r="M716" s="59"/>
      <c r="N716" s="59"/>
      <c r="O716" s="59"/>
      <c r="P716" s="60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</row>
    <row r="717" ht="14.25" customHeight="1" spans="1:4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60"/>
      <c r="M717" s="59"/>
      <c r="N717" s="59"/>
      <c r="O717" s="59"/>
      <c r="P717" s="60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</row>
    <row r="718" ht="14.25" customHeight="1" spans="1:47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60"/>
      <c r="M718" s="59"/>
      <c r="N718" s="59"/>
      <c r="O718" s="59"/>
      <c r="P718" s="60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</row>
    <row r="719" ht="14.25" customHeight="1" spans="1:47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60"/>
      <c r="M719" s="59"/>
      <c r="N719" s="59"/>
      <c r="O719" s="59"/>
      <c r="P719" s="60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</row>
    <row r="720" ht="14.25" customHeight="1" spans="1:47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60"/>
      <c r="M720" s="59"/>
      <c r="N720" s="59"/>
      <c r="O720" s="59"/>
      <c r="P720" s="60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</row>
    <row r="721" ht="14.25" customHeight="1" spans="1:47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60"/>
      <c r="M721" s="59"/>
      <c r="N721" s="59"/>
      <c r="O721" s="59"/>
      <c r="P721" s="60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</row>
    <row r="722" ht="14.25" customHeight="1" spans="1:47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60"/>
      <c r="M722" s="59"/>
      <c r="N722" s="59"/>
      <c r="O722" s="59"/>
      <c r="P722" s="60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</row>
    <row r="723" ht="14.25" customHeight="1" spans="1:47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60"/>
      <c r="M723" s="59"/>
      <c r="N723" s="59"/>
      <c r="O723" s="59"/>
      <c r="P723" s="60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</row>
    <row r="724" ht="14.25" customHeight="1" spans="1:47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60"/>
      <c r="M724" s="59"/>
      <c r="N724" s="59"/>
      <c r="O724" s="59"/>
      <c r="P724" s="60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</row>
    <row r="725" ht="14.25" customHeight="1" spans="1:47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60"/>
      <c r="M725" s="59"/>
      <c r="N725" s="59"/>
      <c r="O725" s="59"/>
      <c r="P725" s="60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</row>
    <row r="726" ht="14.25" customHeight="1" spans="1:47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60"/>
      <c r="M726" s="59"/>
      <c r="N726" s="59"/>
      <c r="O726" s="59"/>
      <c r="P726" s="60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</row>
    <row r="727" ht="14.25" customHeight="1" spans="1:4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60"/>
      <c r="M727" s="59"/>
      <c r="N727" s="59"/>
      <c r="O727" s="59"/>
      <c r="P727" s="60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</row>
    <row r="728" ht="14.25" customHeight="1" spans="1:47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60"/>
      <c r="M728" s="59"/>
      <c r="N728" s="59"/>
      <c r="O728" s="59"/>
      <c r="P728" s="60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</row>
    <row r="729" ht="14.25" customHeight="1" spans="1:47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60"/>
      <c r="M729" s="59"/>
      <c r="N729" s="59"/>
      <c r="O729" s="59"/>
      <c r="P729" s="60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</row>
    <row r="730" ht="14.25" customHeight="1" spans="1:47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60"/>
      <c r="M730" s="59"/>
      <c r="N730" s="59"/>
      <c r="O730" s="59"/>
      <c r="P730" s="60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</row>
    <row r="731" ht="14.25" customHeight="1" spans="1:47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60"/>
      <c r="M731" s="59"/>
      <c r="N731" s="59"/>
      <c r="O731" s="59"/>
      <c r="P731" s="60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</row>
    <row r="732" ht="14.25" customHeight="1" spans="1:47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60"/>
      <c r="M732" s="59"/>
      <c r="N732" s="59"/>
      <c r="O732" s="59"/>
      <c r="P732" s="60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</row>
    <row r="733" ht="14.25" customHeight="1" spans="1:47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60"/>
      <c r="M733" s="59"/>
      <c r="N733" s="59"/>
      <c r="O733" s="59"/>
      <c r="P733" s="60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</row>
    <row r="734" ht="14.25" customHeight="1" spans="1:47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60"/>
      <c r="M734" s="59"/>
      <c r="N734" s="59"/>
      <c r="O734" s="59"/>
      <c r="P734" s="60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</row>
    <row r="735" ht="14.25" customHeight="1" spans="1:47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60"/>
      <c r="M735" s="59"/>
      <c r="N735" s="59"/>
      <c r="O735" s="59"/>
      <c r="P735" s="60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</row>
    <row r="736" ht="14.25" customHeight="1" spans="1:47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60"/>
      <c r="M736" s="59"/>
      <c r="N736" s="59"/>
      <c r="O736" s="59"/>
      <c r="P736" s="60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</row>
    <row r="737" ht="14.25" customHeight="1" spans="1:4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60"/>
      <c r="M737" s="59"/>
      <c r="N737" s="59"/>
      <c r="O737" s="59"/>
      <c r="P737" s="60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</row>
    <row r="738" ht="14.25" customHeight="1" spans="1:47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60"/>
      <c r="M738" s="59"/>
      <c r="N738" s="59"/>
      <c r="O738" s="59"/>
      <c r="P738" s="60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</row>
    <row r="739" ht="14.25" customHeight="1" spans="1:47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60"/>
      <c r="M739" s="59"/>
      <c r="N739" s="59"/>
      <c r="O739" s="59"/>
      <c r="P739" s="60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</row>
    <row r="740" ht="14.25" customHeight="1" spans="1:47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60"/>
      <c r="M740" s="59"/>
      <c r="N740" s="59"/>
      <c r="O740" s="59"/>
      <c r="P740" s="60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</row>
    <row r="741" ht="14.25" customHeight="1" spans="1:47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60"/>
      <c r="M741" s="59"/>
      <c r="N741" s="59"/>
      <c r="O741" s="59"/>
      <c r="P741" s="60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</row>
    <row r="742" ht="14.25" customHeight="1" spans="1:47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60"/>
      <c r="M742" s="59"/>
      <c r="N742" s="59"/>
      <c r="O742" s="59"/>
      <c r="P742" s="60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</row>
    <row r="743" ht="14.25" customHeight="1" spans="1:47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60"/>
      <c r="M743" s="59"/>
      <c r="N743" s="59"/>
      <c r="O743" s="59"/>
      <c r="P743" s="60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</row>
    <row r="744" ht="14.25" customHeight="1" spans="1:47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60"/>
      <c r="M744" s="59"/>
      <c r="N744" s="59"/>
      <c r="O744" s="59"/>
      <c r="P744" s="60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</row>
    <row r="745" ht="14.25" customHeight="1" spans="1:47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60"/>
      <c r="M745" s="59"/>
      <c r="N745" s="59"/>
      <c r="O745" s="59"/>
      <c r="P745" s="60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</row>
    <row r="746" ht="14.25" customHeight="1" spans="1:47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60"/>
      <c r="M746" s="59"/>
      <c r="N746" s="59"/>
      <c r="O746" s="59"/>
      <c r="P746" s="60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</row>
    <row r="747" ht="14.25" customHeight="1" spans="1: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60"/>
      <c r="M747" s="59"/>
      <c r="N747" s="59"/>
      <c r="O747" s="59"/>
      <c r="P747" s="60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</row>
    <row r="748" ht="14.25" customHeight="1" spans="1:47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60"/>
      <c r="M748" s="59"/>
      <c r="N748" s="59"/>
      <c r="O748" s="59"/>
      <c r="P748" s="60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</row>
    <row r="749" ht="14.25" customHeight="1" spans="1:47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60"/>
      <c r="M749" s="59"/>
      <c r="N749" s="59"/>
      <c r="O749" s="59"/>
      <c r="P749" s="60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</row>
    <row r="750" ht="14.25" customHeight="1" spans="1:47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60"/>
      <c r="M750" s="59"/>
      <c r="N750" s="59"/>
      <c r="O750" s="59"/>
      <c r="P750" s="60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</row>
    <row r="751" ht="14.25" customHeight="1" spans="1:47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60"/>
      <c r="M751" s="59"/>
      <c r="N751" s="59"/>
      <c r="O751" s="59"/>
      <c r="P751" s="60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</row>
    <row r="752" ht="14.25" customHeight="1" spans="1:47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60"/>
      <c r="M752" s="59"/>
      <c r="N752" s="59"/>
      <c r="O752" s="59"/>
      <c r="P752" s="60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</row>
    <row r="753" ht="14.25" customHeight="1" spans="1:47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60"/>
      <c r="M753" s="59"/>
      <c r="N753" s="59"/>
      <c r="O753" s="59"/>
      <c r="P753" s="60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</row>
    <row r="754" ht="14.25" customHeight="1" spans="1:47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60"/>
      <c r="M754" s="59"/>
      <c r="N754" s="59"/>
      <c r="O754" s="59"/>
      <c r="P754" s="60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</row>
    <row r="755" ht="14.25" customHeight="1" spans="1:47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60"/>
      <c r="M755" s="59"/>
      <c r="N755" s="59"/>
      <c r="O755" s="59"/>
      <c r="P755" s="60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</row>
    <row r="756" ht="14.25" customHeight="1" spans="1:47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60"/>
      <c r="M756" s="59"/>
      <c r="N756" s="59"/>
      <c r="O756" s="59"/>
      <c r="P756" s="60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</row>
    <row r="757" ht="14.25" customHeight="1" spans="1:4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60"/>
      <c r="M757" s="59"/>
      <c r="N757" s="59"/>
      <c r="O757" s="59"/>
      <c r="P757" s="60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</row>
    <row r="758" ht="14.25" customHeight="1" spans="1:47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60"/>
      <c r="M758" s="59"/>
      <c r="N758" s="59"/>
      <c r="O758" s="59"/>
      <c r="P758" s="60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</row>
    <row r="759" ht="14.25" customHeight="1" spans="1:47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60"/>
      <c r="M759" s="59"/>
      <c r="N759" s="59"/>
      <c r="O759" s="59"/>
      <c r="P759" s="60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</row>
    <row r="760" ht="14.25" customHeight="1" spans="1:47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60"/>
      <c r="M760" s="59"/>
      <c r="N760" s="59"/>
      <c r="O760" s="59"/>
      <c r="P760" s="60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</row>
    <row r="761" ht="14.25" customHeight="1" spans="1:47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60"/>
      <c r="M761" s="59"/>
      <c r="N761" s="59"/>
      <c r="O761" s="59"/>
      <c r="P761" s="60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</row>
    <row r="762" ht="14.25" customHeight="1" spans="1:47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60"/>
      <c r="M762" s="59"/>
      <c r="N762" s="59"/>
      <c r="O762" s="59"/>
      <c r="P762" s="60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</row>
    <row r="763" ht="14.25" customHeight="1" spans="1:47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60"/>
      <c r="M763" s="59"/>
      <c r="N763" s="59"/>
      <c r="O763" s="59"/>
      <c r="P763" s="60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</row>
    <row r="764" ht="14.25" customHeight="1" spans="1:47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60"/>
      <c r="M764" s="59"/>
      <c r="N764" s="59"/>
      <c r="O764" s="59"/>
      <c r="P764" s="60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</row>
    <row r="765" ht="14.25" customHeight="1" spans="1:47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60"/>
      <c r="M765" s="59"/>
      <c r="N765" s="59"/>
      <c r="O765" s="59"/>
      <c r="P765" s="60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</row>
    <row r="766" ht="14.25" customHeight="1" spans="1:47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60"/>
      <c r="M766" s="59"/>
      <c r="N766" s="59"/>
      <c r="O766" s="59"/>
      <c r="P766" s="60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</row>
    <row r="767" ht="14.25" customHeight="1" spans="1:4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60"/>
      <c r="M767" s="59"/>
      <c r="N767" s="59"/>
      <c r="O767" s="59"/>
      <c r="P767" s="60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</row>
    <row r="768" ht="14.25" customHeight="1" spans="1:47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60"/>
      <c r="M768" s="59"/>
      <c r="N768" s="59"/>
      <c r="O768" s="59"/>
      <c r="P768" s="60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</row>
    <row r="769" ht="14.25" customHeight="1" spans="1:47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60"/>
      <c r="M769" s="59"/>
      <c r="N769" s="59"/>
      <c r="O769" s="59"/>
      <c r="P769" s="60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</row>
    <row r="770" ht="14.25" customHeight="1" spans="1:47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60"/>
      <c r="M770" s="59"/>
      <c r="N770" s="59"/>
      <c r="O770" s="59"/>
      <c r="P770" s="60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</row>
    <row r="771" ht="14.25" customHeight="1" spans="1:47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60"/>
      <c r="M771" s="59"/>
      <c r="N771" s="59"/>
      <c r="O771" s="59"/>
      <c r="P771" s="60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</row>
    <row r="772" ht="14.25" customHeight="1" spans="1:47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60"/>
      <c r="M772" s="59"/>
      <c r="N772" s="59"/>
      <c r="O772" s="59"/>
      <c r="P772" s="60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</row>
    <row r="773" ht="14.25" customHeight="1" spans="1:47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60"/>
      <c r="M773" s="59"/>
      <c r="N773" s="59"/>
      <c r="O773" s="59"/>
      <c r="P773" s="60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</row>
    <row r="774" ht="14.25" customHeight="1" spans="1:47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60"/>
      <c r="M774" s="59"/>
      <c r="N774" s="59"/>
      <c r="O774" s="59"/>
      <c r="P774" s="60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</row>
    <row r="775" ht="14.25" customHeight="1" spans="1:47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60"/>
      <c r="M775" s="59"/>
      <c r="N775" s="59"/>
      <c r="O775" s="59"/>
      <c r="P775" s="60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</row>
    <row r="776" ht="14.25" customHeight="1" spans="1:47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60"/>
      <c r="M776" s="59"/>
      <c r="N776" s="59"/>
      <c r="O776" s="59"/>
      <c r="P776" s="60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</row>
    <row r="777" ht="14.25" customHeight="1" spans="1:4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60"/>
      <c r="M777" s="59"/>
      <c r="N777" s="59"/>
      <c r="O777" s="59"/>
      <c r="P777" s="60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</row>
    <row r="778" ht="14.25" customHeight="1" spans="1:47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60"/>
      <c r="M778" s="59"/>
      <c r="N778" s="59"/>
      <c r="O778" s="59"/>
      <c r="P778" s="60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</row>
    <row r="779" ht="14.25" customHeight="1" spans="1:47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60"/>
      <c r="M779" s="59"/>
      <c r="N779" s="59"/>
      <c r="O779" s="59"/>
      <c r="P779" s="60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</row>
    <row r="780" ht="14.25" customHeight="1" spans="1:47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60"/>
      <c r="M780" s="59"/>
      <c r="N780" s="59"/>
      <c r="O780" s="59"/>
      <c r="P780" s="60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</row>
    <row r="781" ht="14.25" customHeight="1" spans="1:47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60"/>
      <c r="M781" s="59"/>
      <c r="N781" s="59"/>
      <c r="O781" s="59"/>
      <c r="P781" s="60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</row>
    <row r="782" ht="14.25" customHeight="1" spans="1:47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60"/>
      <c r="M782" s="59"/>
      <c r="N782" s="59"/>
      <c r="O782" s="59"/>
      <c r="P782" s="60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</row>
    <row r="783" ht="14.25" customHeight="1" spans="1:47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60"/>
      <c r="M783" s="59"/>
      <c r="N783" s="59"/>
      <c r="O783" s="59"/>
      <c r="P783" s="60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</row>
    <row r="784" ht="14.25" customHeight="1" spans="1:47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60"/>
      <c r="M784" s="59"/>
      <c r="N784" s="59"/>
      <c r="O784" s="59"/>
      <c r="P784" s="60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</row>
    <row r="785" ht="14.25" customHeight="1" spans="1:47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60"/>
      <c r="M785" s="59"/>
      <c r="N785" s="59"/>
      <c r="O785" s="59"/>
      <c r="P785" s="60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</row>
    <row r="786" ht="14.25" customHeight="1" spans="1:47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60"/>
      <c r="M786" s="59"/>
      <c r="N786" s="59"/>
      <c r="O786" s="59"/>
      <c r="P786" s="60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</row>
    <row r="787" ht="14.25" customHeight="1" spans="1:4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60"/>
      <c r="M787" s="59"/>
      <c r="N787" s="59"/>
      <c r="O787" s="59"/>
      <c r="P787" s="60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</row>
    <row r="788" ht="14.25" customHeight="1" spans="1:47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60"/>
      <c r="M788" s="59"/>
      <c r="N788" s="59"/>
      <c r="O788" s="59"/>
      <c r="P788" s="60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</row>
    <row r="789" ht="14.25" customHeight="1" spans="1:47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60"/>
      <c r="M789" s="59"/>
      <c r="N789" s="59"/>
      <c r="O789" s="59"/>
      <c r="P789" s="60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</row>
    <row r="790" ht="14.25" customHeight="1" spans="1:47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60"/>
      <c r="M790" s="59"/>
      <c r="N790" s="59"/>
      <c r="O790" s="59"/>
      <c r="P790" s="60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</row>
    <row r="791" ht="14.25" customHeight="1" spans="1:47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60"/>
      <c r="M791" s="59"/>
      <c r="N791" s="59"/>
      <c r="O791" s="59"/>
      <c r="P791" s="60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</row>
    <row r="792" ht="14.25" customHeight="1" spans="1:47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60"/>
      <c r="M792" s="59"/>
      <c r="N792" s="59"/>
      <c r="O792" s="59"/>
      <c r="P792" s="60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</row>
    <row r="793" ht="14.25" customHeight="1" spans="1:47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60"/>
      <c r="M793" s="59"/>
      <c r="N793" s="59"/>
      <c r="O793" s="59"/>
      <c r="P793" s="60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</row>
    <row r="794" ht="14.25" customHeight="1" spans="1:47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60"/>
      <c r="M794" s="59"/>
      <c r="N794" s="59"/>
      <c r="O794" s="59"/>
      <c r="P794" s="60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</row>
    <row r="795" ht="14.25" customHeight="1" spans="1:47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60"/>
      <c r="M795" s="59"/>
      <c r="N795" s="59"/>
      <c r="O795" s="59"/>
      <c r="P795" s="60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</row>
    <row r="796" ht="14.25" customHeight="1" spans="1:47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60"/>
      <c r="M796" s="59"/>
      <c r="N796" s="59"/>
      <c r="O796" s="59"/>
      <c r="P796" s="60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</row>
    <row r="797" ht="14.25" customHeight="1" spans="1:4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60"/>
      <c r="M797" s="59"/>
      <c r="N797" s="59"/>
      <c r="O797" s="59"/>
      <c r="P797" s="60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</row>
    <row r="798" ht="14.25" customHeight="1" spans="1:47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60"/>
      <c r="M798" s="59"/>
      <c r="N798" s="59"/>
      <c r="O798" s="59"/>
      <c r="P798" s="60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</row>
    <row r="799" ht="14.25" customHeight="1" spans="1:47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60"/>
      <c r="M799" s="59"/>
      <c r="N799" s="59"/>
      <c r="O799" s="59"/>
      <c r="P799" s="60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</row>
    <row r="800" ht="14.25" customHeight="1" spans="1:47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60"/>
      <c r="M800" s="59"/>
      <c r="N800" s="59"/>
      <c r="O800" s="59"/>
      <c r="P800" s="60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</row>
    <row r="801" ht="14.25" customHeight="1" spans="1:47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60"/>
      <c r="M801" s="59"/>
      <c r="N801" s="59"/>
      <c r="O801" s="59"/>
      <c r="P801" s="60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</row>
    <row r="802" ht="14.25" customHeight="1" spans="1:47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60"/>
      <c r="M802" s="59"/>
      <c r="N802" s="59"/>
      <c r="O802" s="59"/>
      <c r="P802" s="60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</row>
    <row r="803" ht="14.25" customHeight="1" spans="1:47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60"/>
      <c r="M803" s="59"/>
      <c r="N803" s="59"/>
      <c r="O803" s="59"/>
      <c r="P803" s="60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</row>
    <row r="804" ht="14.25" customHeight="1" spans="1:47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60"/>
      <c r="M804" s="59"/>
      <c r="N804" s="59"/>
      <c r="O804" s="59"/>
      <c r="P804" s="60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</row>
    <row r="805" ht="14.25" customHeight="1" spans="1:47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60"/>
      <c r="M805" s="59"/>
      <c r="N805" s="59"/>
      <c r="O805" s="59"/>
      <c r="P805" s="60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</row>
    <row r="806" ht="14.25" customHeight="1" spans="1:47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60"/>
      <c r="M806" s="59"/>
      <c r="N806" s="59"/>
      <c r="O806" s="59"/>
      <c r="P806" s="60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</row>
    <row r="807" ht="14.25" customHeight="1" spans="1:4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60"/>
      <c r="M807" s="59"/>
      <c r="N807" s="59"/>
      <c r="O807" s="59"/>
      <c r="P807" s="60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</row>
    <row r="808" ht="14.25" customHeight="1" spans="1:47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60"/>
      <c r="M808" s="59"/>
      <c r="N808" s="59"/>
      <c r="O808" s="59"/>
      <c r="P808" s="60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</row>
    <row r="809" ht="14.25" customHeight="1" spans="1:47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60"/>
      <c r="M809" s="59"/>
      <c r="N809" s="59"/>
      <c r="O809" s="59"/>
      <c r="P809" s="60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</row>
    <row r="810" ht="14.25" customHeight="1" spans="1:47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60"/>
      <c r="M810" s="59"/>
      <c r="N810" s="59"/>
      <c r="O810" s="59"/>
      <c r="P810" s="60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</row>
    <row r="811" ht="14.25" customHeight="1" spans="1:47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60"/>
      <c r="M811" s="59"/>
      <c r="N811" s="59"/>
      <c r="O811" s="59"/>
      <c r="P811" s="60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</row>
    <row r="812" ht="14.25" customHeight="1" spans="1:47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60"/>
      <c r="M812" s="59"/>
      <c r="N812" s="59"/>
      <c r="O812" s="59"/>
      <c r="P812" s="60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</row>
    <row r="813" ht="14.25" customHeight="1" spans="1:47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60"/>
      <c r="M813" s="59"/>
      <c r="N813" s="59"/>
      <c r="O813" s="59"/>
      <c r="P813" s="60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</row>
    <row r="814" ht="14.25" customHeight="1" spans="1:47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60"/>
      <c r="M814" s="59"/>
      <c r="N814" s="59"/>
      <c r="O814" s="59"/>
      <c r="P814" s="60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</row>
    <row r="815" ht="14.25" customHeight="1" spans="1:47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60"/>
      <c r="M815" s="59"/>
      <c r="N815" s="59"/>
      <c r="O815" s="59"/>
      <c r="P815" s="60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</row>
    <row r="816" ht="14.25" customHeight="1" spans="1:47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60"/>
      <c r="M816" s="59"/>
      <c r="N816" s="59"/>
      <c r="O816" s="59"/>
      <c r="P816" s="60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</row>
    <row r="817" ht="14.25" customHeight="1" spans="1:4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60"/>
      <c r="M817" s="59"/>
      <c r="N817" s="59"/>
      <c r="O817" s="59"/>
      <c r="P817" s="60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</row>
    <row r="818" ht="14.25" customHeight="1" spans="1:47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60"/>
      <c r="M818" s="59"/>
      <c r="N818" s="59"/>
      <c r="O818" s="59"/>
      <c r="P818" s="60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</row>
    <row r="819" ht="14.25" customHeight="1" spans="1:47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60"/>
      <c r="M819" s="59"/>
      <c r="N819" s="59"/>
      <c r="O819" s="59"/>
      <c r="P819" s="60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</row>
    <row r="820" ht="14.25" customHeight="1" spans="1:47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60"/>
      <c r="M820" s="59"/>
      <c r="N820" s="59"/>
      <c r="O820" s="59"/>
      <c r="P820" s="60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</row>
    <row r="821" ht="14.25" customHeight="1" spans="1:47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60"/>
      <c r="M821" s="59"/>
      <c r="N821" s="59"/>
      <c r="O821" s="59"/>
      <c r="P821" s="60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</row>
    <row r="822" ht="14.25" customHeight="1" spans="1:47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60"/>
      <c r="M822" s="59"/>
      <c r="N822" s="59"/>
      <c r="O822" s="59"/>
      <c r="P822" s="60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</row>
    <row r="823" ht="14.25" customHeight="1" spans="1:47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60"/>
      <c r="M823" s="59"/>
      <c r="N823" s="59"/>
      <c r="O823" s="59"/>
      <c r="P823" s="60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</row>
    <row r="824" ht="14.25" customHeight="1" spans="1:47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60"/>
      <c r="M824" s="59"/>
      <c r="N824" s="59"/>
      <c r="O824" s="59"/>
      <c r="P824" s="60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</row>
    <row r="825" ht="14.25" customHeight="1" spans="1:47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60"/>
      <c r="M825" s="59"/>
      <c r="N825" s="59"/>
      <c r="O825" s="59"/>
      <c r="P825" s="60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</row>
    <row r="826" ht="14.25" customHeight="1" spans="1:47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60"/>
      <c r="M826" s="59"/>
      <c r="N826" s="59"/>
      <c r="O826" s="59"/>
      <c r="P826" s="60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</row>
    <row r="827" ht="14.25" customHeight="1" spans="1:4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60"/>
      <c r="M827" s="59"/>
      <c r="N827" s="59"/>
      <c r="O827" s="59"/>
      <c r="P827" s="60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</row>
    <row r="828" ht="14.25" customHeight="1" spans="1:47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60"/>
      <c r="M828" s="59"/>
      <c r="N828" s="59"/>
      <c r="O828" s="59"/>
      <c r="P828" s="60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</row>
    <row r="829" ht="14.25" customHeight="1" spans="1:47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60"/>
      <c r="M829" s="59"/>
      <c r="N829" s="59"/>
      <c r="O829" s="59"/>
      <c r="P829" s="60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</row>
    <row r="830" ht="14.25" customHeight="1" spans="1:47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60"/>
      <c r="M830" s="59"/>
      <c r="N830" s="59"/>
      <c r="O830" s="59"/>
      <c r="P830" s="60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</row>
    <row r="831" ht="14.25" customHeight="1" spans="1:47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60"/>
      <c r="M831" s="59"/>
      <c r="N831" s="59"/>
      <c r="O831" s="59"/>
      <c r="P831" s="60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</row>
    <row r="832" ht="14.25" customHeight="1" spans="1:47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60"/>
      <c r="M832" s="59"/>
      <c r="N832" s="59"/>
      <c r="O832" s="59"/>
      <c r="P832" s="60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</row>
    <row r="833" ht="14.25" customHeight="1" spans="1:47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60"/>
      <c r="M833" s="59"/>
      <c r="N833" s="59"/>
      <c r="O833" s="59"/>
      <c r="P833" s="60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</row>
    <row r="834" ht="14.25" customHeight="1" spans="1:47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60"/>
      <c r="M834" s="59"/>
      <c r="N834" s="59"/>
      <c r="O834" s="59"/>
      <c r="P834" s="60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</row>
    <row r="835" ht="14.25" customHeight="1" spans="1:47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60"/>
      <c r="M835" s="59"/>
      <c r="N835" s="59"/>
      <c r="O835" s="59"/>
      <c r="P835" s="60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</row>
    <row r="836" ht="14.25" customHeight="1" spans="1:47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60"/>
      <c r="M836" s="59"/>
      <c r="N836" s="59"/>
      <c r="O836" s="59"/>
      <c r="P836" s="60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</row>
    <row r="837" ht="14.25" customHeight="1" spans="1:4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60"/>
      <c r="M837" s="59"/>
      <c r="N837" s="59"/>
      <c r="O837" s="59"/>
      <c r="P837" s="60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</row>
    <row r="838" ht="14.25" customHeight="1" spans="1:47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60"/>
      <c r="M838" s="59"/>
      <c r="N838" s="59"/>
      <c r="O838" s="59"/>
      <c r="P838" s="60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</row>
    <row r="839" ht="14.25" customHeight="1" spans="1:47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60"/>
      <c r="M839" s="59"/>
      <c r="N839" s="59"/>
      <c r="O839" s="59"/>
      <c r="P839" s="60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</row>
    <row r="840" ht="14.25" customHeight="1" spans="1:47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60"/>
      <c r="M840" s="59"/>
      <c r="N840" s="59"/>
      <c r="O840" s="59"/>
      <c r="P840" s="60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</row>
    <row r="841" ht="14.25" customHeight="1" spans="1:47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60"/>
      <c r="M841" s="59"/>
      <c r="N841" s="59"/>
      <c r="O841" s="59"/>
      <c r="P841" s="60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</row>
    <row r="842" ht="14.25" customHeight="1" spans="1:47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60"/>
      <c r="M842" s="59"/>
      <c r="N842" s="59"/>
      <c r="O842" s="59"/>
      <c r="P842" s="60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</row>
    <row r="843" ht="14.25" customHeight="1" spans="1:47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60"/>
      <c r="M843" s="59"/>
      <c r="N843" s="59"/>
      <c r="O843" s="59"/>
      <c r="P843" s="60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</row>
    <row r="844" ht="14.25" customHeight="1" spans="1:47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60"/>
      <c r="M844" s="59"/>
      <c r="N844" s="59"/>
      <c r="O844" s="59"/>
      <c r="P844" s="60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</row>
    <row r="845" ht="14.25" customHeight="1" spans="1:47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60"/>
      <c r="M845" s="59"/>
      <c r="N845" s="59"/>
      <c r="O845" s="59"/>
      <c r="P845" s="60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</row>
    <row r="846" ht="14.25" customHeight="1" spans="1:47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60"/>
      <c r="M846" s="59"/>
      <c r="N846" s="59"/>
      <c r="O846" s="59"/>
      <c r="P846" s="60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</row>
    <row r="847" ht="14.25" customHeight="1" spans="1: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60"/>
      <c r="M847" s="59"/>
      <c r="N847" s="59"/>
      <c r="O847" s="59"/>
      <c r="P847" s="60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</row>
    <row r="848" ht="14.25" customHeight="1" spans="1:47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60"/>
      <c r="M848" s="59"/>
      <c r="N848" s="59"/>
      <c r="O848" s="59"/>
      <c r="P848" s="60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</row>
    <row r="849" ht="14.25" customHeight="1" spans="1:47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60"/>
      <c r="M849" s="59"/>
      <c r="N849" s="59"/>
      <c r="O849" s="59"/>
      <c r="P849" s="60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</row>
    <row r="850" ht="14.25" customHeight="1" spans="1:47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60"/>
      <c r="M850" s="59"/>
      <c r="N850" s="59"/>
      <c r="O850" s="59"/>
      <c r="P850" s="60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</row>
    <row r="851" ht="14.25" customHeight="1" spans="1:47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60"/>
      <c r="M851" s="59"/>
      <c r="N851" s="59"/>
      <c r="O851" s="59"/>
      <c r="P851" s="60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</row>
    <row r="852" ht="14.25" customHeight="1" spans="1:47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60"/>
      <c r="M852" s="59"/>
      <c r="N852" s="59"/>
      <c r="O852" s="59"/>
      <c r="P852" s="60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</row>
    <row r="853" ht="14.25" customHeight="1" spans="1:47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60"/>
      <c r="M853" s="59"/>
      <c r="N853" s="59"/>
      <c r="O853" s="59"/>
      <c r="P853" s="60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</row>
    <row r="854" ht="14.25" customHeight="1" spans="1:47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60"/>
      <c r="M854" s="59"/>
      <c r="N854" s="59"/>
      <c r="O854" s="59"/>
      <c r="P854" s="60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</row>
    <row r="855" ht="14.25" customHeight="1" spans="1:47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60"/>
      <c r="M855" s="59"/>
      <c r="N855" s="59"/>
      <c r="O855" s="59"/>
      <c r="P855" s="60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</row>
    <row r="856" ht="14.25" customHeight="1" spans="1:47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60"/>
      <c r="M856" s="59"/>
      <c r="N856" s="59"/>
      <c r="O856" s="59"/>
      <c r="P856" s="60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</row>
    <row r="857" ht="14.25" customHeight="1" spans="1:4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60"/>
      <c r="M857" s="59"/>
      <c r="N857" s="59"/>
      <c r="O857" s="59"/>
      <c r="P857" s="60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</row>
    <row r="858" ht="14.25" customHeight="1" spans="1:47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60"/>
      <c r="M858" s="59"/>
      <c r="N858" s="59"/>
      <c r="O858" s="59"/>
      <c r="P858" s="60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</row>
    <row r="859" ht="14.25" customHeight="1" spans="1:47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60"/>
      <c r="M859" s="59"/>
      <c r="N859" s="59"/>
      <c r="O859" s="59"/>
      <c r="P859" s="60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</row>
    <row r="860" ht="14.25" customHeight="1" spans="1:47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60"/>
      <c r="M860" s="59"/>
      <c r="N860" s="59"/>
      <c r="O860" s="59"/>
      <c r="P860" s="60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</row>
    <row r="861" ht="14.25" customHeight="1" spans="1:47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60"/>
      <c r="M861" s="59"/>
      <c r="N861" s="59"/>
      <c r="O861" s="59"/>
      <c r="P861" s="60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</row>
    <row r="862" ht="14.25" customHeight="1" spans="1:47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60"/>
      <c r="M862" s="59"/>
      <c r="N862" s="59"/>
      <c r="O862" s="59"/>
      <c r="P862" s="60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</row>
    <row r="863" ht="14.25" customHeight="1" spans="1:47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60"/>
      <c r="M863" s="59"/>
      <c r="N863" s="59"/>
      <c r="O863" s="59"/>
      <c r="P863" s="60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</row>
    <row r="864" ht="14.25" customHeight="1" spans="1:47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60"/>
      <c r="M864" s="59"/>
      <c r="N864" s="59"/>
      <c r="O864" s="59"/>
      <c r="P864" s="60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</row>
    <row r="865" ht="14.25" customHeight="1" spans="1:47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60"/>
      <c r="M865" s="59"/>
      <c r="N865" s="59"/>
      <c r="O865" s="59"/>
      <c r="P865" s="60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</row>
    <row r="866" ht="14.25" customHeight="1" spans="1:47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60"/>
      <c r="M866" s="59"/>
      <c r="N866" s="59"/>
      <c r="O866" s="59"/>
      <c r="P866" s="60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</row>
    <row r="867" ht="14.25" customHeight="1" spans="1:4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60"/>
      <c r="M867" s="59"/>
      <c r="N867" s="59"/>
      <c r="O867" s="59"/>
      <c r="P867" s="60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</row>
    <row r="868" ht="14.25" customHeight="1" spans="1:47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60"/>
      <c r="M868" s="59"/>
      <c r="N868" s="59"/>
      <c r="O868" s="59"/>
      <c r="P868" s="60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</row>
    <row r="869" ht="14.25" customHeight="1" spans="1:47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60"/>
      <c r="M869" s="59"/>
      <c r="N869" s="59"/>
      <c r="O869" s="59"/>
      <c r="P869" s="60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</row>
    <row r="870" ht="14.25" customHeight="1" spans="1:47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60"/>
      <c r="M870" s="59"/>
      <c r="N870" s="59"/>
      <c r="O870" s="59"/>
      <c r="P870" s="60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</row>
    <row r="871" ht="14.25" customHeight="1" spans="1:47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60"/>
      <c r="M871" s="59"/>
      <c r="N871" s="59"/>
      <c r="O871" s="59"/>
      <c r="P871" s="60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</row>
    <row r="872" ht="14.25" customHeight="1" spans="1:47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60"/>
      <c r="M872" s="59"/>
      <c r="N872" s="59"/>
      <c r="O872" s="59"/>
      <c r="P872" s="60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</row>
    <row r="873" ht="14.25" customHeight="1" spans="1:47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60"/>
      <c r="M873" s="59"/>
      <c r="N873" s="59"/>
      <c r="O873" s="59"/>
      <c r="P873" s="60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</row>
    <row r="874" ht="14.25" customHeight="1" spans="1:47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60"/>
      <c r="M874" s="59"/>
      <c r="N874" s="59"/>
      <c r="O874" s="59"/>
      <c r="P874" s="60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</row>
    <row r="875" ht="14.25" customHeight="1" spans="1:47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60"/>
      <c r="M875" s="59"/>
      <c r="N875" s="59"/>
      <c r="O875" s="59"/>
      <c r="P875" s="60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</row>
    <row r="876" ht="14.25" customHeight="1" spans="1:47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60"/>
      <c r="M876" s="59"/>
      <c r="N876" s="59"/>
      <c r="O876" s="59"/>
      <c r="P876" s="60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</row>
    <row r="877" ht="14.25" customHeight="1" spans="1:4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60"/>
      <c r="M877" s="59"/>
      <c r="N877" s="59"/>
      <c r="O877" s="59"/>
      <c r="P877" s="60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</row>
    <row r="878" ht="14.25" customHeight="1" spans="1:47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60"/>
      <c r="M878" s="59"/>
      <c r="N878" s="59"/>
      <c r="O878" s="59"/>
      <c r="P878" s="60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</row>
    <row r="879" ht="14.25" customHeight="1" spans="1:47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60"/>
      <c r="M879" s="59"/>
      <c r="N879" s="59"/>
      <c r="O879" s="59"/>
      <c r="P879" s="60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</row>
    <row r="880" ht="14.25" customHeight="1" spans="1:47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60"/>
      <c r="M880" s="59"/>
      <c r="N880" s="59"/>
      <c r="O880" s="59"/>
      <c r="P880" s="60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</row>
    <row r="881" ht="14.25" customHeight="1" spans="1:47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60"/>
      <c r="M881" s="59"/>
      <c r="N881" s="59"/>
      <c r="O881" s="59"/>
      <c r="P881" s="60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</row>
    <row r="882" ht="14.25" customHeight="1" spans="1:47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60"/>
      <c r="M882" s="59"/>
      <c r="N882" s="59"/>
      <c r="O882" s="59"/>
      <c r="P882" s="60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</row>
    <row r="883" ht="14.25" customHeight="1" spans="1:47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60"/>
      <c r="M883" s="59"/>
      <c r="N883" s="59"/>
      <c r="O883" s="59"/>
      <c r="P883" s="60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</row>
    <row r="884" ht="14.25" customHeight="1" spans="1:47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60"/>
      <c r="M884" s="59"/>
      <c r="N884" s="59"/>
      <c r="O884" s="59"/>
      <c r="P884" s="60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</row>
    <row r="885" ht="14.25" customHeight="1" spans="1:47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60"/>
      <c r="M885" s="59"/>
      <c r="N885" s="59"/>
      <c r="O885" s="59"/>
      <c r="P885" s="60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</row>
    <row r="886" ht="14.25" customHeight="1" spans="1:47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60"/>
      <c r="M886" s="59"/>
      <c r="N886" s="59"/>
      <c r="O886" s="59"/>
      <c r="P886" s="60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</row>
    <row r="887" ht="14.25" customHeight="1" spans="1:4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60"/>
      <c r="M887" s="59"/>
      <c r="N887" s="59"/>
      <c r="O887" s="59"/>
      <c r="P887" s="60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</row>
    <row r="888" ht="14.25" customHeight="1" spans="1:47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60"/>
      <c r="M888" s="59"/>
      <c r="N888" s="59"/>
      <c r="O888" s="59"/>
      <c r="P888" s="60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</row>
    <row r="889" ht="14.25" customHeight="1" spans="1:47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60"/>
      <c r="M889" s="59"/>
      <c r="N889" s="59"/>
      <c r="O889" s="59"/>
      <c r="P889" s="60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</row>
    <row r="890" ht="14.25" customHeight="1" spans="1:47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60"/>
      <c r="M890" s="59"/>
      <c r="N890" s="59"/>
      <c r="O890" s="59"/>
      <c r="P890" s="60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</row>
    <row r="891" ht="14.25" customHeight="1" spans="1:47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60"/>
      <c r="M891" s="59"/>
      <c r="N891" s="59"/>
      <c r="O891" s="59"/>
      <c r="P891" s="60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</row>
    <row r="892" ht="14.25" customHeight="1" spans="1:47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60"/>
      <c r="M892" s="59"/>
      <c r="N892" s="59"/>
      <c r="O892" s="59"/>
      <c r="P892" s="60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</row>
    <row r="893" ht="14.25" customHeight="1" spans="1:47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60"/>
      <c r="M893" s="59"/>
      <c r="N893" s="59"/>
      <c r="O893" s="59"/>
      <c r="P893" s="60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</row>
    <row r="894" ht="14.25" customHeight="1" spans="1:47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60"/>
      <c r="M894" s="59"/>
      <c r="N894" s="59"/>
      <c r="O894" s="59"/>
      <c r="P894" s="60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</row>
    <row r="895" ht="14.25" customHeight="1" spans="1:47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60"/>
      <c r="M895" s="59"/>
      <c r="N895" s="59"/>
      <c r="O895" s="59"/>
      <c r="P895" s="60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</row>
    <row r="896" ht="14.25" customHeight="1" spans="1:47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60"/>
      <c r="M896" s="59"/>
      <c r="N896" s="59"/>
      <c r="O896" s="59"/>
      <c r="P896" s="60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</row>
    <row r="897" ht="14.25" customHeight="1" spans="1:4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60"/>
      <c r="M897" s="59"/>
      <c r="N897" s="59"/>
      <c r="O897" s="59"/>
      <c r="P897" s="60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</row>
    <row r="898" ht="14.25" customHeight="1" spans="1:47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60"/>
      <c r="M898" s="59"/>
      <c r="N898" s="59"/>
      <c r="O898" s="59"/>
      <c r="P898" s="60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</row>
    <row r="899" ht="14.25" customHeight="1" spans="1:47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60"/>
      <c r="M899" s="59"/>
      <c r="N899" s="59"/>
      <c r="O899" s="59"/>
      <c r="P899" s="60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</row>
    <row r="900" ht="14.25" customHeight="1" spans="1:47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60"/>
      <c r="M900" s="59"/>
      <c r="N900" s="59"/>
      <c r="O900" s="59"/>
      <c r="P900" s="60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</row>
    <row r="901" ht="14.25" customHeight="1" spans="1:47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60"/>
      <c r="M901" s="59"/>
      <c r="N901" s="59"/>
      <c r="O901" s="59"/>
      <c r="P901" s="60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</row>
    <row r="902" ht="14.25" customHeight="1" spans="1:47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60"/>
      <c r="M902" s="59"/>
      <c r="N902" s="59"/>
      <c r="O902" s="59"/>
      <c r="P902" s="60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</row>
    <row r="903" ht="14.25" customHeight="1" spans="1:47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60"/>
      <c r="M903" s="59"/>
      <c r="N903" s="59"/>
      <c r="O903" s="59"/>
      <c r="P903" s="60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</row>
    <row r="904" ht="14.25" customHeight="1" spans="1:47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60"/>
      <c r="M904" s="59"/>
      <c r="N904" s="59"/>
      <c r="O904" s="59"/>
      <c r="P904" s="60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</row>
    <row r="905" ht="14.25" customHeight="1" spans="1:47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60"/>
      <c r="M905" s="59"/>
      <c r="N905" s="59"/>
      <c r="O905" s="59"/>
      <c r="P905" s="60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</row>
    <row r="906" ht="14.25" customHeight="1" spans="1:47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60"/>
      <c r="M906" s="59"/>
      <c r="N906" s="59"/>
      <c r="O906" s="59"/>
      <c r="P906" s="60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</row>
    <row r="907" ht="14.25" customHeight="1" spans="1:4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60"/>
      <c r="M907" s="59"/>
      <c r="N907" s="59"/>
      <c r="O907" s="59"/>
      <c r="P907" s="60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</row>
    <row r="908" ht="14.25" customHeight="1" spans="1:47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60"/>
      <c r="M908" s="59"/>
      <c r="N908" s="59"/>
      <c r="O908" s="59"/>
      <c r="P908" s="60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</row>
    <row r="909" ht="14.25" customHeight="1" spans="1:47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60"/>
      <c r="M909" s="59"/>
      <c r="N909" s="59"/>
      <c r="O909" s="59"/>
      <c r="P909" s="60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</row>
    <row r="910" ht="14.25" customHeight="1" spans="1:47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60"/>
      <c r="M910" s="59"/>
      <c r="N910" s="59"/>
      <c r="O910" s="59"/>
      <c r="P910" s="60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</row>
    <row r="911" ht="14.25" customHeight="1" spans="1:47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60"/>
      <c r="M911" s="59"/>
      <c r="N911" s="59"/>
      <c r="O911" s="59"/>
      <c r="P911" s="60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</row>
    <row r="912" ht="14.25" customHeight="1" spans="1:47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60"/>
      <c r="M912" s="59"/>
      <c r="N912" s="59"/>
      <c r="O912" s="59"/>
      <c r="P912" s="60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</row>
    <row r="913" ht="14.25" customHeight="1" spans="1:47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60"/>
      <c r="M913" s="59"/>
      <c r="N913" s="59"/>
      <c r="O913" s="59"/>
      <c r="P913" s="60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</row>
    <row r="914" ht="14.25" customHeight="1" spans="1:47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60"/>
      <c r="M914" s="59"/>
      <c r="N914" s="59"/>
      <c r="O914" s="59"/>
      <c r="P914" s="60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</row>
    <row r="915" ht="14.25" customHeight="1" spans="1:47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60"/>
      <c r="M915" s="59"/>
      <c r="N915" s="59"/>
      <c r="O915" s="59"/>
      <c r="P915" s="60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</row>
    <row r="916" ht="14.25" customHeight="1" spans="1:47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60"/>
      <c r="M916" s="59"/>
      <c r="N916" s="59"/>
      <c r="O916" s="59"/>
      <c r="P916" s="60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</row>
    <row r="917" ht="14.25" customHeight="1" spans="1:4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60"/>
      <c r="M917" s="59"/>
      <c r="N917" s="59"/>
      <c r="O917" s="59"/>
      <c r="P917" s="60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</row>
    <row r="918" ht="14.25" customHeight="1" spans="1:47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60"/>
      <c r="M918" s="59"/>
      <c r="N918" s="59"/>
      <c r="O918" s="59"/>
      <c r="P918" s="60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</row>
    <row r="919" ht="14.25" customHeight="1" spans="1:47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60"/>
      <c r="M919" s="59"/>
      <c r="N919" s="59"/>
      <c r="O919" s="59"/>
      <c r="P919" s="60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</row>
    <row r="920" ht="14.25" customHeight="1" spans="1:47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60"/>
      <c r="M920" s="59"/>
      <c r="N920" s="59"/>
      <c r="O920" s="59"/>
      <c r="P920" s="60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</row>
    <row r="921" ht="14.25" customHeight="1" spans="1:47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60"/>
      <c r="M921" s="59"/>
      <c r="N921" s="59"/>
      <c r="O921" s="59"/>
      <c r="P921" s="60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</row>
    <row r="922" ht="14.25" customHeight="1" spans="1:47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60"/>
      <c r="M922" s="59"/>
      <c r="N922" s="59"/>
      <c r="O922" s="59"/>
      <c r="P922" s="60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</row>
    <row r="923" ht="14.25" customHeight="1" spans="1:47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60"/>
      <c r="M923" s="59"/>
      <c r="N923" s="59"/>
      <c r="O923" s="59"/>
      <c r="P923" s="60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</row>
    <row r="924" ht="14.25" customHeight="1" spans="1:47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60"/>
      <c r="M924" s="59"/>
      <c r="N924" s="59"/>
      <c r="O924" s="59"/>
      <c r="P924" s="60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</row>
    <row r="925" ht="14.25" customHeight="1" spans="1:47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60"/>
      <c r="M925" s="59"/>
      <c r="N925" s="59"/>
      <c r="O925" s="59"/>
      <c r="P925" s="60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</row>
    <row r="926" ht="14.25" customHeight="1" spans="1:47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60"/>
      <c r="M926" s="59"/>
      <c r="N926" s="59"/>
      <c r="O926" s="59"/>
      <c r="P926" s="60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</row>
    <row r="927" ht="14.25" customHeight="1" spans="1:4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60"/>
      <c r="M927" s="59"/>
      <c r="N927" s="59"/>
      <c r="O927" s="59"/>
      <c r="P927" s="60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</row>
    <row r="928" ht="14.25" customHeight="1" spans="1:47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60"/>
      <c r="M928" s="59"/>
      <c r="N928" s="59"/>
      <c r="O928" s="59"/>
      <c r="P928" s="60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</row>
    <row r="929" ht="14.25" customHeight="1" spans="1:47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60"/>
      <c r="M929" s="59"/>
      <c r="N929" s="59"/>
      <c r="O929" s="59"/>
      <c r="P929" s="60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</row>
    <row r="930" ht="14.25" customHeight="1" spans="1:47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60"/>
      <c r="M930" s="59"/>
      <c r="N930" s="59"/>
      <c r="O930" s="59"/>
      <c r="P930" s="60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</row>
    <row r="931" ht="14.25" customHeight="1" spans="1:47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60"/>
      <c r="M931" s="59"/>
      <c r="N931" s="59"/>
      <c r="O931" s="59"/>
      <c r="P931" s="60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</row>
    <row r="932" ht="14.25" customHeight="1" spans="1:47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60"/>
      <c r="M932" s="59"/>
      <c r="N932" s="59"/>
      <c r="O932" s="59"/>
      <c r="P932" s="60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</row>
    <row r="933" ht="14.25" customHeight="1" spans="1:47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60"/>
      <c r="M933" s="59"/>
      <c r="N933" s="59"/>
      <c r="O933" s="59"/>
      <c r="P933" s="60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</row>
    <row r="934" ht="14.25" customHeight="1" spans="1:47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60"/>
      <c r="M934" s="59"/>
      <c r="N934" s="59"/>
      <c r="O934" s="59"/>
      <c r="P934" s="60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</row>
    <row r="935" ht="14.25" customHeight="1" spans="1:47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60"/>
      <c r="M935" s="59"/>
      <c r="N935" s="59"/>
      <c r="O935" s="59"/>
      <c r="P935" s="60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</row>
    <row r="936" ht="14.25" customHeight="1" spans="1:47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60"/>
      <c r="M936" s="59"/>
      <c r="N936" s="59"/>
      <c r="O936" s="59"/>
      <c r="P936" s="60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</row>
    <row r="937" ht="14.25" customHeight="1" spans="1:4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60"/>
      <c r="M937" s="59"/>
      <c r="N937" s="59"/>
      <c r="O937" s="59"/>
      <c r="P937" s="60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</row>
    <row r="938" ht="14.25" customHeight="1" spans="1:47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60"/>
      <c r="M938" s="59"/>
      <c r="N938" s="59"/>
      <c r="O938" s="59"/>
      <c r="P938" s="60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</row>
    <row r="939" ht="14.25" customHeight="1" spans="1:47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60"/>
      <c r="M939" s="59"/>
      <c r="N939" s="59"/>
      <c r="O939" s="59"/>
      <c r="P939" s="60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</row>
    <row r="940" ht="14.25" customHeight="1" spans="1:47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60"/>
      <c r="M940" s="59"/>
      <c r="N940" s="59"/>
      <c r="O940" s="59"/>
      <c r="P940" s="60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</row>
    <row r="941" ht="14.25" customHeight="1" spans="1:47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60"/>
      <c r="M941" s="59"/>
      <c r="N941" s="59"/>
      <c r="O941" s="59"/>
      <c r="P941" s="60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</row>
    <row r="942" ht="14.25" customHeight="1" spans="1:47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60"/>
      <c r="M942" s="59"/>
      <c r="N942" s="59"/>
      <c r="O942" s="59"/>
      <c r="P942" s="60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</row>
    <row r="943" ht="14.25" customHeight="1" spans="1:47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60"/>
      <c r="M943" s="59"/>
      <c r="N943" s="59"/>
      <c r="O943" s="59"/>
      <c r="P943" s="60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</row>
    <row r="944" ht="14.25" customHeight="1" spans="1:47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60"/>
      <c r="M944" s="59"/>
      <c r="N944" s="59"/>
      <c r="O944" s="59"/>
      <c r="P944" s="60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</row>
    <row r="945" ht="14.25" customHeight="1" spans="1:47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60"/>
      <c r="M945" s="59"/>
      <c r="N945" s="59"/>
      <c r="O945" s="59"/>
      <c r="P945" s="60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</row>
    <row r="946" ht="14.25" customHeight="1" spans="1:47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60"/>
      <c r="M946" s="59"/>
      <c r="N946" s="59"/>
      <c r="O946" s="59"/>
      <c r="P946" s="60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</row>
    <row r="947" ht="14.25" customHeight="1" spans="1: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60"/>
      <c r="M947" s="59"/>
      <c r="N947" s="59"/>
      <c r="O947" s="59"/>
      <c r="P947" s="60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</row>
    <row r="948" ht="14.25" customHeight="1" spans="1:47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60"/>
      <c r="M948" s="59"/>
      <c r="N948" s="59"/>
      <c r="O948" s="59"/>
      <c r="P948" s="60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</row>
    <row r="949" ht="14.25" customHeight="1" spans="1:47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60"/>
      <c r="M949" s="59"/>
      <c r="N949" s="59"/>
      <c r="O949" s="59"/>
      <c r="P949" s="60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</row>
    <row r="950" ht="14.25" customHeight="1" spans="1:47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60"/>
      <c r="M950" s="59"/>
      <c r="N950" s="59"/>
      <c r="O950" s="59"/>
      <c r="P950" s="60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</row>
    <row r="951" ht="14.25" customHeight="1" spans="1:47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60"/>
      <c r="M951" s="59"/>
      <c r="N951" s="59"/>
      <c r="O951" s="59"/>
      <c r="P951" s="60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</row>
    <row r="952" ht="14.25" customHeight="1" spans="1:47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60"/>
      <c r="M952" s="59"/>
      <c r="N952" s="59"/>
      <c r="O952" s="59"/>
      <c r="P952" s="60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</row>
    <row r="953" ht="14.25" customHeight="1" spans="1:47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60"/>
      <c r="M953" s="59"/>
      <c r="N953" s="59"/>
      <c r="O953" s="59"/>
      <c r="P953" s="60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</row>
    <row r="954" ht="14.25" customHeight="1" spans="1:47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60"/>
      <c r="M954" s="59"/>
      <c r="N954" s="59"/>
      <c r="O954" s="59"/>
      <c r="P954" s="60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</row>
    <row r="955" ht="14.25" customHeight="1" spans="1:47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60"/>
      <c r="M955" s="59"/>
      <c r="N955" s="59"/>
      <c r="O955" s="59"/>
      <c r="P955" s="60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</row>
    <row r="956" ht="14.25" customHeight="1" spans="1:47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60"/>
      <c r="M956" s="59"/>
      <c r="N956" s="59"/>
      <c r="O956" s="59"/>
      <c r="P956" s="60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</row>
    <row r="957" ht="14.25" customHeight="1" spans="1:4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60"/>
      <c r="M957" s="59"/>
      <c r="N957" s="59"/>
      <c r="O957" s="59"/>
      <c r="P957" s="60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</row>
    <row r="958" ht="14.25" customHeight="1" spans="1:47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60"/>
      <c r="M958" s="59"/>
      <c r="N958" s="59"/>
      <c r="O958" s="59"/>
      <c r="P958" s="60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</row>
    <row r="959" ht="14.25" customHeight="1" spans="1:47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60"/>
      <c r="M959" s="59"/>
      <c r="N959" s="59"/>
      <c r="O959" s="59"/>
      <c r="P959" s="60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</row>
    <row r="960" ht="14.25" customHeight="1" spans="1:47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60"/>
      <c r="M960" s="59"/>
      <c r="N960" s="59"/>
      <c r="O960" s="59"/>
      <c r="P960" s="60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</row>
    <row r="961" ht="14.25" customHeight="1" spans="1:47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60"/>
      <c r="M961" s="59"/>
      <c r="N961" s="59"/>
      <c r="O961" s="59"/>
      <c r="P961" s="60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</row>
    <row r="962" ht="14.25" customHeight="1" spans="1:47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60"/>
      <c r="M962" s="59"/>
      <c r="N962" s="59"/>
      <c r="O962" s="59"/>
      <c r="P962" s="60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</row>
    <row r="963" ht="14.25" customHeight="1" spans="1:47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60"/>
      <c r="M963" s="59"/>
      <c r="N963" s="59"/>
      <c r="O963" s="59"/>
      <c r="P963" s="60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</row>
    <row r="964" ht="14.25" customHeight="1" spans="1:47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60"/>
      <c r="M964" s="59"/>
      <c r="N964" s="59"/>
      <c r="O964" s="59"/>
      <c r="P964" s="60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</row>
    <row r="965" ht="14.25" customHeight="1" spans="1:47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60"/>
      <c r="M965" s="59"/>
      <c r="N965" s="59"/>
      <c r="O965" s="59"/>
      <c r="P965" s="60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</row>
    <row r="966" ht="14.25" customHeight="1" spans="1:47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60"/>
      <c r="M966" s="59"/>
      <c r="N966" s="59"/>
      <c r="O966" s="59"/>
      <c r="P966" s="60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</row>
    <row r="967" ht="14.25" customHeight="1" spans="1:4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60"/>
      <c r="M967" s="59"/>
      <c r="N967" s="59"/>
      <c r="O967" s="59"/>
      <c r="P967" s="60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</row>
    <row r="968" ht="14.25" customHeight="1" spans="1:47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60"/>
      <c r="M968" s="59"/>
      <c r="N968" s="59"/>
      <c r="O968" s="59"/>
      <c r="P968" s="60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</row>
    <row r="969" ht="14.25" customHeight="1" spans="1:47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60"/>
      <c r="M969" s="59"/>
      <c r="N969" s="59"/>
      <c r="O969" s="59"/>
      <c r="P969" s="60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</row>
    <row r="970" ht="14.25" customHeight="1" spans="1:47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60"/>
      <c r="M970" s="59"/>
      <c r="N970" s="59"/>
      <c r="O970" s="59"/>
      <c r="P970" s="60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</row>
    <row r="971" ht="14.25" customHeight="1" spans="1:47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60"/>
      <c r="M971" s="59"/>
      <c r="N971" s="59"/>
      <c r="O971" s="59"/>
      <c r="P971" s="60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</row>
    <row r="972" ht="14.25" customHeight="1" spans="1:47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60"/>
      <c r="M972" s="59"/>
      <c r="N972" s="59"/>
      <c r="O972" s="59"/>
      <c r="P972" s="60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</row>
    <row r="973" ht="14.25" customHeight="1" spans="1:47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60"/>
      <c r="M973" s="59"/>
      <c r="N973" s="59"/>
      <c r="O973" s="59"/>
      <c r="P973" s="60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</row>
    <row r="974" ht="14.25" customHeight="1" spans="1:47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60"/>
      <c r="M974" s="59"/>
      <c r="N974" s="59"/>
      <c r="O974" s="59"/>
      <c r="P974" s="60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</row>
    <row r="975" ht="14.25" customHeight="1" spans="1:47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60"/>
      <c r="M975" s="59"/>
      <c r="N975" s="59"/>
      <c r="O975" s="59"/>
      <c r="P975" s="60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</row>
    <row r="976" ht="14.25" customHeight="1" spans="1:47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60"/>
      <c r="M976" s="59"/>
      <c r="N976" s="59"/>
      <c r="O976" s="59"/>
      <c r="P976" s="60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</row>
    <row r="977" ht="14.25" customHeight="1" spans="1:4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60"/>
      <c r="M977" s="59"/>
      <c r="N977" s="59"/>
      <c r="O977" s="59"/>
      <c r="P977" s="60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</row>
    <row r="978" ht="14.25" customHeight="1" spans="1:47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60"/>
      <c r="M978" s="59"/>
      <c r="N978" s="59"/>
      <c r="O978" s="59"/>
      <c r="P978" s="60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</row>
    <row r="979" ht="14.25" customHeight="1" spans="1:47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60"/>
      <c r="M979" s="59"/>
      <c r="N979" s="59"/>
      <c r="O979" s="59"/>
      <c r="P979" s="60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</row>
    <row r="980" ht="14.25" customHeight="1" spans="1:47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60"/>
      <c r="M980" s="59"/>
      <c r="N980" s="59"/>
      <c r="O980" s="59"/>
      <c r="P980" s="60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</row>
    <row r="981" ht="14.25" customHeight="1" spans="1:47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60"/>
      <c r="M981" s="59"/>
      <c r="N981" s="59"/>
      <c r="O981" s="59"/>
      <c r="P981" s="60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</row>
    <row r="982" ht="14.25" customHeight="1" spans="1:47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60"/>
      <c r="M982" s="59"/>
      <c r="N982" s="59"/>
      <c r="O982" s="59"/>
      <c r="P982" s="60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</row>
    <row r="983" ht="14.25" customHeight="1" spans="1:47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60"/>
      <c r="M983" s="59"/>
      <c r="N983" s="59"/>
      <c r="O983" s="59"/>
      <c r="P983" s="60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</row>
    <row r="984" ht="14.25" customHeight="1" spans="1:47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60"/>
      <c r="M984" s="59"/>
      <c r="N984" s="59"/>
      <c r="O984" s="59"/>
      <c r="P984" s="60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</row>
    <row r="985" ht="14.25" customHeight="1" spans="1:47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60"/>
      <c r="M985" s="59"/>
      <c r="N985" s="59"/>
      <c r="O985" s="59"/>
      <c r="P985" s="60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</row>
    <row r="986" ht="14.25" customHeight="1" spans="1:47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60"/>
      <c r="M986" s="59"/>
      <c r="N986" s="59"/>
      <c r="O986" s="59"/>
      <c r="P986" s="60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</row>
    <row r="987" ht="14.25" customHeight="1" spans="1:4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60"/>
      <c r="M987" s="59"/>
      <c r="N987" s="59"/>
      <c r="O987" s="59"/>
      <c r="P987" s="60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</row>
    <row r="988" ht="14.25" customHeight="1" spans="1:47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60"/>
      <c r="M988" s="59"/>
      <c r="N988" s="59"/>
      <c r="O988" s="59"/>
      <c r="P988" s="60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</row>
    <row r="989" ht="14.25" customHeight="1" spans="1:47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60"/>
      <c r="M989" s="59"/>
      <c r="N989" s="59"/>
      <c r="O989" s="59"/>
      <c r="P989" s="60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</row>
    <row r="990" ht="14.25" customHeight="1" spans="1:47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60"/>
      <c r="M990" s="59"/>
      <c r="N990" s="59"/>
      <c r="O990" s="59"/>
      <c r="P990" s="60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</row>
    <row r="991" ht="14.25" customHeight="1" spans="1:47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60"/>
      <c r="M991" s="59"/>
      <c r="N991" s="59"/>
      <c r="O991" s="59"/>
      <c r="P991" s="60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</row>
    <row r="992" ht="14.25" customHeight="1" spans="1:47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60"/>
      <c r="M992" s="59"/>
      <c r="N992" s="59"/>
      <c r="O992" s="59"/>
      <c r="P992" s="60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</row>
    <row r="993" ht="14.25" customHeight="1" spans="1:47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60"/>
      <c r="M993" s="59"/>
      <c r="N993" s="59"/>
      <c r="O993" s="59"/>
      <c r="P993" s="60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</row>
    <row r="994" ht="14.25" customHeight="1" spans="1:47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60"/>
      <c r="M994" s="59"/>
      <c r="N994" s="59"/>
      <c r="O994" s="59"/>
      <c r="P994" s="60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</row>
    <row r="995" ht="14.25" customHeight="1" spans="1:47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60"/>
      <c r="M995" s="59"/>
      <c r="N995" s="59"/>
      <c r="O995" s="59"/>
      <c r="P995" s="60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</row>
    <row r="996" ht="14.25" customHeight="1" spans="1:47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60"/>
      <c r="M996" s="59"/>
      <c r="N996" s="59"/>
      <c r="O996" s="59"/>
      <c r="P996" s="60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</row>
    <row r="997" ht="14.25" customHeight="1" spans="1:4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60"/>
      <c r="M997" s="59"/>
      <c r="N997" s="59"/>
      <c r="O997" s="59"/>
      <c r="P997" s="60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</row>
    <row r="998" ht="14.25" customHeight="1" spans="1:47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60"/>
      <c r="M998" s="59"/>
      <c r="N998" s="59"/>
      <c r="O998" s="59"/>
      <c r="P998" s="60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</row>
    <row r="999" ht="14.25" customHeight="1" spans="1:47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60"/>
      <c r="M999" s="59"/>
      <c r="N999" s="59"/>
      <c r="O999" s="59"/>
      <c r="P999" s="60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</row>
    <row r="1000" ht="14.25" customHeight="1" spans="1:47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60"/>
      <c r="M1000" s="59"/>
      <c r="N1000" s="59"/>
      <c r="O1000" s="59"/>
      <c r="P1000" s="60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</row>
  </sheetData>
  <mergeCells count="100">
    <mergeCell ref="B2:I2"/>
    <mergeCell ref="J2:Q2"/>
    <mergeCell ref="R2:Y2"/>
    <mergeCell ref="Z2:AG2"/>
    <mergeCell ref="AI2:AP2"/>
    <mergeCell ref="AQ2:AT2"/>
    <mergeCell ref="B3:E3"/>
    <mergeCell ref="F3:I3"/>
    <mergeCell ref="J3:M3"/>
    <mergeCell ref="N3:Q3"/>
    <mergeCell ref="R3:U3"/>
    <mergeCell ref="V3:Y3"/>
    <mergeCell ref="Z3:AC3"/>
    <mergeCell ref="AD3:AG3"/>
    <mergeCell ref="AI3:AL3"/>
    <mergeCell ref="AM3:AP3"/>
    <mergeCell ref="AQ3:AT3"/>
    <mergeCell ref="B5:E5"/>
    <mergeCell ref="F5:I5"/>
    <mergeCell ref="J5:M5"/>
    <mergeCell ref="N5:Q5"/>
    <mergeCell ref="R5:U5"/>
    <mergeCell ref="V5:Y5"/>
    <mergeCell ref="Z5:AC5"/>
    <mergeCell ref="AD5:AG5"/>
    <mergeCell ref="AI5:AL5"/>
    <mergeCell ref="AM5:AP5"/>
    <mergeCell ref="AQ5:AT5"/>
    <mergeCell ref="B7:E7"/>
    <mergeCell ref="F7:I7"/>
    <mergeCell ref="J7:M7"/>
    <mergeCell ref="N7:Q7"/>
    <mergeCell ref="R7:U7"/>
    <mergeCell ref="V7:Y7"/>
    <mergeCell ref="Z7:AC7"/>
    <mergeCell ref="AD7:AG7"/>
    <mergeCell ref="AI7:AL7"/>
    <mergeCell ref="AM7:AP7"/>
    <mergeCell ref="AQ7:AT7"/>
    <mergeCell ref="B9:E9"/>
    <mergeCell ref="F9:I9"/>
    <mergeCell ref="J9:M9"/>
    <mergeCell ref="N9:Q9"/>
    <mergeCell ref="R9:U9"/>
    <mergeCell ref="V9:Y9"/>
    <mergeCell ref="Z9:AC9"/>
    <mergeCell ref="AD9:AG9"/>
    <mergeCell ref="AI9:AL9"/>
    <mergeCell ref="AM9:AP9"/>
    <mergeCell ref="AQ9:AT9"/>
    <mergeCell ref="B11:E11"/>
    <mergeCell ref="F11:I11"/>
    <mergeCell ref="J11:M11"/>
    <mergeCell ref="N11:Q11"/>
    <mergeCell ref="R11:U11"/>
    <mergeCell ref="V11:Y11"/>
    <mergeCell ref="Z11:AC11"/>
    <mergeCell ref="AD11:AG11"/>
    <mergeCell ref="AI11:AL11"/>
    <mergeCell ref="AM11:AP11"/>
    <mergeCell ref="B13:E13"/>
    <mergeCell ref="N13:Q13"/>
    <mergeCell ref="V13:Y13"/>
    <mergeCell ref="Z13:AC13"/>
    <mergeCell ref="AI13:AL13"/>
    <mergeCell ref="AM13:AP13"/>
    <mergeCell ref="B15:E15"/>
    <mergeCell ref="F15:I15"/>
    <mergeCell ref="J15:M15"/>
    <mergeCell ref="N15:Q15"/>
    <mergeCell ref="R15:U15"/>
    <mergeCell ref="AD15:AG15"/>
    <mergeCell ref="AM15:AP15"/>
    <mergeCell ref="B17:E17"/>
    <mergeCell ref="F17:I17"/>
    <mergeCell ref="J17:M17"/>
    <mergeCell ref="R17:U17"/>
    <mergeCell ref="X19:AA19"/>
    <mergeCell ref="AO19:AR19"/>
    <mergeCell ref="E20:H20"/>
    <mergeCell ref="B23:E23"/>
    <mergeCell ref="B24:I24"/>
    <mergeCell ref="J24:Q24"/>
    <mergeCell ref="R24:Y24"/>
    <mergeCell ref="Z24:AG24"/>
    <mergeCell ref="AI24:AP24"/>
    <mergeCell ref="AQ24:AT24"/>
    <mergeCell ref="B25:I25"/>
    <mergeCell ref="J25:Q25"/>
    <mergeCell ref="R25:Y25"/>
    <mergeCell ref="Z25:AG25"/>
    <mergeCell ref="AI25:AP25"/>
    <mergeCell ref="AQ25:AT25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" footer="0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C1000"/>
  <sheetViews>
    <sheetView workbookViewId="0">
      <selection activeCell="A1" sqref="A1"/>
    </sheetView>
  </sheetViews>
  <sheetFormatPr defaultColWidth="14.4285714285714" defaultRowHeight="15" customHeight="1"/>
  <cols>
    <col min="1" max="1" width="4.42857142857143" customWidth="1"/>
    <col min="2" max="2" width="2.57142857142857" customWidth="1"/>
    <col min="3" max="3" width="2.42857142857143" customWidth="1"/>
    <col min="4" max="4" width="5" customWidth="1"/>
    <col min="5" max="5" width="2.57142857142857" customWidth="1"/>
    <col min="6" max="6" width="2.42857142857143" customWidth="1"/>
    <col min="7" max="7" width="5" customWidth="1"/>
    <col min="8" max="8" width="2.57142857142857" customWidth="1"/>
    <col min="9" max="9" width="2.42857142857143" customWidth="1"/>
    <col min="10" max="10" width="6.57142857142857" customWidth="1"/>
    <col min="11" max="11" width="2.57142857142857" customWidth="1"/>
    <col min="12" max="12" width="2.42857142857143" customWidth="1"/>
    <col min="13" max="13" width="6" customWidth="1"/>
    <col min="14" max="14" width="2.57142857142857" customWidth="1"/>
    <col min="15" max="15" width="2.42857142857143" customWidth="1"/>
    <col min="16" max="16" width="5" customWidth="1"/>
    <col min="17" max="17" width="2" customWidth="1"/>
    <col min="18" max="19" width="2.57142857142857" customWidth="1"/>
    <col min="20" max="20" width="5" customWidth="1"/>
    <col min="21" max="21" width="2.57142857142857" customWidth="1"/>
    <col min="22" max="22" width="3.42857142857143" customWidth="1"/>
    <col min="23" max="23" width="5" customWidth="1"/>
    <col min="24" max="25" width="11.4285714285714" customWidth="1"/>
    <col min="26" max="29" width="4.28571428571429" customWidth="1"/>
  </cols>
  <sheetData>
    <row r="1" ht="14.25" customHeight="1" spans="1:29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 spans="1:29">
      <c r="A2" s="33" t="s">
        <v>675</v>
      </c>
      <c r="B2" s="4">
        <v>1</v>
      </c>
      <c r="C2" s="5" t="s">
        <v>593</v>
      </c>
      <c r="D2" s="5" t="s">
        <v>560</v>
      </c>
      <c r="E2" s="4">
        <v>2</v>
      </c>
      <c r="F2" s="5" t="s">
        <v>592</v>
      </c>
      <c r="G2" s="5" t="s">
        <v>560</v>
      </c>
      <c r="H2" s="4">
        <v>3</v>
      </c>
      <c r="I2" s="5" t="s">
        <v>592</v>
      </c>
      <c r="J2" s="5" t="s">
        <v>560</v>
      </c>
      <c r="K2" s="4" t="s">
        <v>604</v>
      </c>
      <c r="L2" s="5" t="s">
        <v>594</v>
      </c>
      <c r="M2" s="5" t="s">
        <v>560</v>
      </c>
      <c r="N2" s="4" t="s">
        <v>592</v>
      </c>
      <c r="O2" s="5" t="s">
        <v>626</v>
      </c>
      <c r="P2" s="5" t="s">
        <v>560</v>
      </c>
      <c r="Q2" s="6"/>
      <c r="R2" s="4" t="s">
        <v>562</v>
      </c>
      <c r="S2" s="5" t="s">
        <v>626</v>
      </c>
      <c r="T2" s="5" t="s">
        <v>560</v>
      </c>
      <c r="U2" s="4" t="s">
        <v>649</v>
      </c>
      <c r="V2" s="5" t="s">
        <v>626</v>
      </c>
      <c r="W2" s="5" t="s">
        <v>560</v>
      </c>
    </row>
    <row r="3" ht="36.75" customHeight="1" spans="1:29">
      <c r="A3" s="7">
        <v>1</v>
      </c>
      <c r="B3" s="34" t="s">
        <v>54</v>
      </c>
      <c r="C3" s="9"/>
      <c r="D3" s="10"/>
      <c r="E3" s="34" t="s">
        <v>267</v>
      </c>
      <c r="F3" s="9"/>
      <c r="G3" s="10"/>
      <c r="H3" s="34" t="s">
        <v>117</v>
      </c>
      <c r="I3" s="9"/>
      <c r="J3" s="10"/>
      <c r="K3" s="35" t="s">
        <v>121</v>
      </c>
      <c r="L3" s="9"/>
      <c r="M3" s="10"/>
      <c r="N3" s="36" t="s">
        <v>511</v>
      </c>
      <c r="O3" s="9"/>
      <c r="P3" s="10"/>
      <c r="Q3" s="12"/>
      <c r="R3" s="37" t="s">
        <v>642</v>
      </c>
      <c r="S3" s="9"/>
      <c r="T3" s="10"/>
      <c r="U3" s="38" t="s">
        <v>89</v>
      </c>
      <c r="V3" s="24"/>
      <c r="W3" s="25"/>
      <c r="Z3" s="39" t="s">
        <v>263</v>
      </c>
      <c r="AA3" s="40" t="s">
        <v>658</v>
      </c>
      <c r="AB3" s="40"/>
      <c r="AC3" s="41"/>
    </row>
    <row r="4" ht="27.75" customHeight="1" spans="1:29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Z4" s="42" t="s">
        <v>659</v>
      </c>
      <c r="AA4" s="9"/>
      <c r="AB4" s="9"/>
      <c r="AC4" s="10"/>
    </row>
    <row r="5" ht="14.25" customHeight="1" spans="1:29">
      <c r="A5" s="1"/>
      <c r="B5" s="4" t="s">
        <v>561</v>
      </c>
      <c r="C5" s="5" t="s">
        <v>562</v>
      </c>
      <c r="D5" s="5" t="s">
        <v>676</v>
      </c>
      <c r="E5" s="4" t="s">
        <v>572</v>
      </c>
      <c r="F5" s="5" t="s">
        <v>562</v>
      </c>
      <c r="G5" s="5" t="s">
        <v>581</v>
      </c>
      <c r="H5" s="4" t="s">
        <v>593</v>
      </c>
      <c r="I5" s="5" t="s">
        <v>562</v>
      </c>
      <c r="J5" s="5" t="s">
        <v>594</v>
      </c>
      <c r="K5" s="4" t="s">
        <v>612</v>
      </c>
      <c r="L5" s="5" t="s">
        <v>592</v>
      </c>
      <c r="M5" s="43" t="s">
        <v>604</v>
      </c>
      <c r="N5" s="6"/>
      <c r="O5" s="6"/>
      <c r="P5" s="6"/>
      <c r="Q5" s="6"/>
      <c r="R5" s="4" t="s">
        <v>634</v>
      </c>
      <c r="S5" s="5" t="s">
        <v>626</v>
      </c>
      <c r="T5" s="5" t="s">
        <v>562</v>
      </c>
      <c r="U5" s="4" t="s">
        <v>650</v>
      </c>
      <c r="V5" s="5" t="s">
        <v>626</v>
      </c>
      <c r="W5" s="5" t="s">
        <v>560</v>
      </c>
    </row>
    <row r="6" ht="36.75" customHeight="1" spans="1:29">
      <c r="A6" s="7">
        <v>2</v>
      </c>
      <c r="B6" s="34" t="s">
        <v>60</v>
      </c>
      <c r="C6" s="9"/>
      <c r="D6" s="10"/>
      <c r="E6" s="34" t="s">
        <v>128</v>
      </c>
      <c r="F6" s="9"/>
      <c r="G6" s="10"/>
      <c r="H6" s="34" t="s">
        <v>332</v>
      </c>
      <c r="I6" s="9"/>
      <c r="J6" s="10"/>
      <c r="K6" s="34" t="s">
        <v>124</v>
      </c>
      <c r="L6" s="9"/>
      <c r="M6" s="10"/>
      <c r="N6" s="12"/>
      <c r="O6" s="12"/>
      <c r="P6" s="12"/>
      <c r="Q6" s="12"/>
      <c r="R6" s="37" t="s">
        <v>643</v>
      </c>
      <c r="S6" s="9"/>
      <c r="T6" s="10"/>
      <c r="U6" s="37" t="s">
        <v>677</v>
      </c>
      <c r="V6" s="9"/>
      <c r="W6" s="10"/>
    </row>
    <row r="7" ht="14.25" customHeight="1" spans="1:29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4.25" customHeight="1" spans="1:29">
      <c r="A8" s="1"/>
      <c r="B8" s="4" t="s">
        <v>564</v>
      </c>
      <c r="C8" s="5" t="s">
        <v>562</v>
      </c>
      <c r="D8" s="5" t="s">
        <v>565</v>
      </c>
      <c r="E8" s="4" t="s">
        <v>567</v>
      </c>
      <c r="F8" s="5" t="s">
        <v>562</v>
      </c>
      <c r="G8" s="5" t="s">
        <v>668</v>
      </c>
      <c r="H8" s="4" t="s">
        <v>595</v>
      </c>
      <c r="I8" s="5" t="s">
        <v>562</v>
      </c>
      <c r="J8" s="5" t="s">
        <v>593</v>
      </c>
      <c r="K8" s="4" t="s">
        <v>613</v>
      </c>
      <c r="L8" s="5" t="s">
        <v>592</v>
      </c>
      <c r="M8" s="5" t="s">
        <v>594</v>
      </c>
      <c r="N8" s="6"/>
      <c r="O8" s="6"/>
      <c r="P8" s="6"/>
      <c r="Q8" s="6"/>
      <c r="R8" s="4" t="s">
        <v>607</v>
      </c>
      <c r="S8" s="5" t="s">
        <v>626</v>
      </c>
      <c r="T8" s="5" t="s">
        <v>634</v>
      </c>
      <c r="U8" s="4" t="s">
        <v>651</v>
      </c>
      <c r="V8" s="5" t="s">
        <v>604</v>
      </c>
      <c r="W8" s="5" t="s">
        <v>560</v>
      </c>
    </row>
    <row r="9" ht="36.75" customHeight="1" spans="1:29">
      <c r="A9" s="7">
        <v>3</v>
      </c>
      <c r="B9" s="32" t="s">
        <v>197</v>
      </c>
      <c r="C9" s="9"/>
      <c r="D9" s="10"/>
      <c r="E9" s="32" t="s">
        <v>132</v>
      </c>
      <c r="F9" s="9"/>
      <c r="G9" s="10"/>
      <c r="H9" s="34" t="s">
        <v>358</v>
      </c>
      <c r="I9" s="9"/>
      <c r="J9" s="10"/>
      <c r="K9" s="32" t="s">
        <v>145</v>
      </c>
      <c r="L9" s="9"/>
      <c r="M9" s="10"/>
      <c r="N9" s="12"/>
      <c r="O9" s="12"/>
      <c r="P9" s="12"/>
      <c r="Q9" s="12"/>
      <c r="R9" s="44" t="s">
        <v>644</v>
      </c>
      <c r="S9" s="9"/>
      <c r="T9" s="10"/>
      <c r="U9" s="44" t="s">
        <v>645</v>
      </c>
      <c r="V9" s="9"/>
      <c r="W9" s="10"/>
    </row>
    <row r="10" ht="14.25" customHeight="1" spans="1:29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4.25" customHeight="1" spans="1:29">
      <c r="A11" s="1"/>
      <c r="B11" s="4" t="s">
        <v>566</v>
      </c>
      <c r="C11" s="5" t="s">
        <v>562</v>
      </c>
      <c r="D11" s="5" t="s">
        <v>567</v>
      </c>
      <c r="E11" s="4" t="s">
        <v>582</v>
      </c>
      <c r="F11" s="5" t="s">
        <v>562</v>
      </c>
      <c r="G11" s="5" t="s">
        <v>583</v>
      </c>
      <c r="H11" s="4" t="s">
        <v>596</v>
      </c>
      <c r="I11" s="5" t="s">
        <v>592</v>
      </c>
      <c r="J11" s="5" t="s">
        <v>597</v>
      </c>
      <c r="K11" s="4" t="s">
        <v>614</v>
      </c>
      <c r="L11" s="5" t="s">
        <v>562</v>
      </c>
      <c r="M11" s="5" t="s">
        <v>615</v>
      </c>
      <c r="N11" s="4" t="s">
        <v>625</v>
      </c>
      <c r="O11" s="5" t="s">
        <v>626</v>
      </c>
      <c r="P11" s="5" t="s">
        <v>649</v>
      </c>
      <c r="Q11" s="6"/>
      <c r="R11" s="4" t="s">
        <v>635</v>
      </c>
      <c r="S11" s="5" t="s">
        <v>604</v>
      </c>
      <c r="T11" s="5" t="s">
        <v>560</v>
      </c>
      <c r="U11" s="6"/>
      <c r="V11" s="6"/>
      <c r="W11" s="6"/>
    </row>
    <row r="12" ht="36.75" customHeight="1" spans="1:29">
      <c r="A12" s="7">
        <v>4</v>
      </c>
      <c r="B12" s="32" t="s">
        <v>322</v>
      </c>
      <c r="C12" s="9"/>
      <c r="D12" s="10"/>
      <c r="E12" s="32" t="s">
        <v>99</v>
      </c>
      <c r="F12" s="9"/>
      <c r="G12" s="10"/>
      <c r="H12" s="32" t="s">
        <v>521</v>
      </c>
      <c r="I12" s="9"/>
      <c r="J12" s="10"/>
      <c r="K12" s="32" t="s">
        <v>213</v>
      </c>
      <c r="L12" s="9"/>
      <c r="M12" s="10"/>
      <c r="N12" s="44" t="s">
        <v>226</v>
      </c>
      <c r="O12" s="9"/>
      <c r="P12" s="10"/>
      <c r="Q12" s="12"/>
      <c r="R12" s="44" t="s">
        <v>645</v>
      </c>
      <c r="S12" s="9"/>
      <c r="T12" s="10"/>
      <c r="U12" s="2"/>
      <c r="V12" s="2"/>
      <c r="W12" s="2"/>
    </row>
    <row r="13" ht="14.25" customHeight="1" spans="1:29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4.25" customHeight="1" spans="1:29">
      <c r="A14" s="1"/>
      <c r="B14" s="4" t="s">
        <v>568</v>
      </c>
      <c r="C14" s="5" t="s">
        <v>562</v>
      </c>
      <c r="D14" s="5" t="s">
        <v>567</v>
      </c>
      <c r="E14" s="4" t="s">
        <v>584</v>
      </c>
      <c r="F14" s="5" t="s">
        <v>562</v>
      </c>
      <c r="G14" s="5" t="s">
        <v>566</v>
      </c>
      <c r="H14" s="4" t="s">
        <v>598</v>
      </c>
      <c r="I14" s="5" t="s">
        <v>562</v>
      </c>
      <c r="J14" s="5" t="s">
        <v>626</v>
      </c>
      <c r="K14" s="4" t="s">
        <v>616</v>
      </c>
      <c r="L14" s="5" t="s">
        <v>562</v>
      </c>
      <c r="M14" s="5"/>
      <c r="N14" s="6"/>
      <c r="O14" s="6"/>
      <c r="P14" s="6"/>
      <c r="Q14" s="6"/>
      <c r="R14" s="4" t="s">
        <v>636</v>
      </c>
      <c r="S14" s="5" t="s">
        <v>626</v>
      </c>
      <c r="T14" s="5" t="s">
        <v>625</v>
      </c>
      <c r="U14" s="4" t="s">
        <v>652</v>
      </c>
      <c r="V14" s="5" t="s">
        <v>604</v>
      </c>
      <c r="W14" s="5" t="s">
        <v>560</v>
      </c>
    </row>
    <row r="15" ht="36.75" customHeight="1" spans="1:29">
      <c r="A15" s="7">
        <v>5</v>
      </c>
      <c r="B15" s="45" t="s">
        <v>394</v>
      </c>
      <c r="C15" s="9"/>
      <c r="D15" s="10"/>
      <c r="E15" s="46" t="s">
        <v>351</v>
      </c>
      <c r="F15" s="9"/>
      <c r="G15" s="10"/>
      <c r="H15" s="45" t="s">
        <v>116</v>
      </c>
      <c r="I15" s="9"/>
      <c r="J15" s="10"/>
      <c r="K15" s="47" t="s">
        <v>622</v>
      </c>
      <c r="L15" s="9"/>
      <c r="M15" s="10"/>
      <c r="N15" s="12"/>
      <c r="O15" s="12"/>
      <c r="P15" s="12"/>
      <c r="Q15" s="12"/>
      <c r="R15" s="37" t="s">
        <v>237</v>
      </c>
      <c r="S15" s="9"/>
      <c r="T15" s="10"/>
      <c r="U15" s="44" t="s">
        <v>645</v>
      </c>
      <c r="V15" s="9"/>
      <c r="W15" s="10"/>
    </row>
    <row r="16" ht="14.25" customHeight="1" spans="1:29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4.25" customHeight="1" spans="1:23">
      <c r="A17" s="1"/>
      <c r="B17" s="4" t="s">
        <v>569</v>
      </c>
      <c r="C17" s="5" t="s">
        <v>562</v>
      </c>
      <c r="D17" s="145" t="s">
        <v>665</v>
      </c>
      <c r="E17" s="4" t="s">
        <v>585</v>
      </c>
      <c r="F17" s="5" t="s">
        <v>562</v>
      </c>
      <c r="G17" s="5" t="s">
        <v>669</v>
      </c>
      <c r="H17" s="4" t="s">
        <v>599</v>
      </c>
      <c r="I17" s="5" t="s">
        <v>562</v>
      </c>
      <c r="J17" s="5" t="s">
        <v>613</v>
      </c>
      <c r="K17" s="4" t="s">
        <v>617</v>
      </c>
      <c r="L17" s="5" t="s">
        <v>562</v>
      </c>
      <c r="M17" s="5" t="s">
        <v>613</v>
      </c>
      <c r="N17" s="4" t="s">
        <v>627</v>
      </c>
      <c r="O17" s="5" t="s">
        <v>562</v>
      </c>
      <c r="P17" s="5"/>
      <c r="Q17" s="6"/>
      <c r="R17" s="6"/>
      <c r="S17" s="6"/>
      <c r="T17" s="6"/>
      <c r="U17" s="6"/>
      <c r="V17" s="6"/>
      <c r="W17" s="6"/>
    </row>
    <row r="18" ht="21.75" customHeight="1" spans="1:23">
      <c r="A18" s="15">
        <v>6</v>
      </c>
      <c r="B18" s="49" t="s">
        <v>383</v>
      </c>
      <c r="C18" s="17"/>
      <c r="D18" s="18"/>
      <c r="E18" s="49" t="s">
        <v>276</v>
      </c>
      <c r="F18" s="17"/>
      <c r="G18" s="18"/>
      <c r="H18" s="49" t="s">
        <v>144</v>
      </c>
      <c r="I18" s="17"/>
      <c r="J18" s="18"/>
      <c r="K18" s="49" t="s">
        <v>379</v>
      </c>
      <c r="L18" s="17"/>
      <c r="M18" s="18"/>
      <c r="N18" s="50" t="s">
        <v>622</v>
      </c>
      <c r="O18" s="17"/>
      <c r="P18" s="18"/>
      <c r="Q18" s="2"/>
      <c r="R18" s="2"/>
      <c r="S18" s="2"/>
      <c r="T18" s="2"/>
      <c r="U18" s="2"/>
      <c r="V18" s="2"/>
      <c r="W18" s="2"/>
    </row>
    <row r="19" customHeight="1" spans="1:23">
      <c r="A19" s="22"/>
      <c r="B19" s="23"/>
      <c r="C19" s="24"/>
      <c r="D19" s="25"/>
      <c r="E19" s="23"/>
      <c r="F19" s="24"/>
      <c r="G19" s="25"/>
      <c r="H19" s="23"/>
      <c r="I19" s="24"/>
      <c r="J19" s="25"/>
      <c r="K19" s="23"/>
      <c r="L19" s="24"/>
      <c r="M19" s="25"/>
      <c r="N19" s="23"/>
      <c r="O19" s="24"/>
      <c r="P19" s="25"/>
      <c r="Q19" s="2"/>
      <c r="R19" s="2"/>
      <c r="S19" s="2"/>
      <c r="T19" s="2"/>
      <c r="U19" s="13" t="s">
        <v>654</v>
      </c>
      <c r="V19" s="26">
        <v>12</v>
      </c>
      <c r="W19" s="14" t="s">
        <v>655</v>
      </c>
    </row>
    <row r="20" ht="21" customHeight="1" spans="1:23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51" t="s">
        <v>411</v>
      </c>
      <c r="V20" s="17"/>
      <c r="W20" s="18"/>
    </row>
    <row r="21" ht="14.25" customHeight="1" spans="1:23">
      <c r="A21" s="1"/>
      <c r="B21" s="4" t="s">
        <v>570</v>
      </c>
      <c r="C21" s="5" t="s">
        <v>562</v>
      </c>
      <c r="D21" s="5" t="s">
        <v>585</v>
      </c>
      <c r="E21" s="4" t="s">
        <v>586</v>
      </c>
      <c r="F21" s="5" t="s">
        <v>562</v>
      </c>
      <c r="G21" s="5" t="s">
        <v>584</v>
      </c>
      <c r="H21" s="4" t="s">
        <v>600</v>
      </c>
      <c r="I21" s="5" t="s">
        <v>562</v>
      </c>
      <c r="J21" s="5" t="s">
        <v>678</v>
      </c>
      <c r="K21" s="4" t="s">
        <v>618</v>
      </c>
      <c r="L21" s="5" t="s">
        <v>562</v>
      </c>
      <c r="M21" s="5"/>
      <c r="N21" s="4" t="s">
        <v>628</v>
      </c>
      <c r="O21" s="5" t="s">
        <v>562</v>
      </c>
      <c r="P21" s="52" t="s">
        <v>630</v>
      </c>
      <c r="Q21" s="6"/>
      <c r="R21" s="53"/>
      <c r="S21" s="54"/>
      <c r="T21" s="55"/>
      <c r="U21" s="23"/>
      <c r="V21" s="24"/>
      <c r="W21" s="25"/>
    </row>
    <row r="22" ht="42.75" customHeight="1" spans="1:23">
      <c r="A22" s="7">
        <v>7</v>
      </c>
      <c r="B22" s="45" t="s">
        <v>275</v>
      </c>
      <c r="C22" s="9"/>
      <c r="D22" s="10"/>
      <c r="E22" s="45" t="s">
        <v>350</v>
      </c>
      <c r="F22" s="9"/>
      <c r="G22" s="10"/>
      <c r="H22" s="45" t="s">
        <v>240</v>
      </c>
      <c r="I22" s="9"/>
      <c r="J22" s="10"/>
      <c r="K22" s="47" t="s">
        <v>622</v>
      </c>
      <c r="L22" s="9"/>
      <c r="M22" s="10"/>
      <c r="N22" s="56" t="s">
        <v>405</v>
      </c>
      <c r="O22" s="9"/>
      <c r="P22" s="10"/>
      <c r="Q22" s="12"/>
      <c r="R22" s="57"/>
      <c r="U22" s="2"/>
      <c r="V22" s="2"/>
      <c r="W22" s="2"/>
    </row>
    <row r="23" ht="14.25" customHeight="1" spans="1: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4.25" customHeight="1" spans="1:23">
      <c r="A24" s="1"/>
      <c r="B24" s="4" t="s">
        <v>571</v>
      </c>
      <c r="C24" s="5" t="s">
        <v>572</v>
      </c>
      <c r="D24" s="41" t="s">
        <v>666</v>
      </c>
      <c r="E24" s="4" t="s">
        <v>587</v>
      </c>
      <c r="F24" s="5" t="s">
        <v>562</v>
      </c>
      <c r="G24" s="5" t="s">
        <v>670</v>
      </c>
      <c r="H24" s="4" t="s">
        <v>601</v>
      </c>
      <c r="I24" s="5" t="s">
        <v>562</v>
      </c>
      <c r="J24" s="5" t="s">
        <v>613</v>
      </c>
      <c r="K24" s="4" t="s">
        <v>619</v>
      </c>
      <c r="L24" s="5" t="s">
        <v>562</v>
      </c>
      <c r="M24" s="5" t="s">
        <v>599</v>
      </c>
      <c r="N24" s="6"/>
      <c r="O24" s="6"/>
      <c r="P24" s="6"/>
      <c r="Q24" s="6"/>
      <c r="R24" s="4" t="s">
        <v>637</v>
      </c>
      <c r="S24" s="5" t="s">
        <v>626</v>
      </c>
      <c r="T24" s="5" t="s">
        <v>560</v>
      </c>
      <c r="U24" s="6"/>
      <c r="V24" s="6"/>
      <c r="W24" s="6"/>
    </row>
    <row r="25" ht="36.75" customHeight="1" spans="1:23">
      <c r="A25" s="7">
        <v>8</v>
      </c>
      <c r="B25" s="146" t="s">
        <v>172</v>
      </c>
      <c r="C25" s="9"/>
      <c r="D25" s="10"/>
      <c r="E25" s="45" t="s">
        <v>475</v>
      </c>
      <c r="F25" s="9"/>
      <c r="G25" s="10"/>
      <c r="H25" s="45" t="s">
        <v>344</v>
      </c>
      <c r="I25" s="9"/>
      <c r="J25" s="10"/>
      <c r="K25" s="46" t="s">
        <v>281</v>
      </c>
      <c r="L25" s="9"/>
      <c r="M25" s="10"/>
      <c r="N25" s="2"/>
      <c r="O25" s="12"/>
      <c r="P25" s="12"/>
      <c r="Q25" s="12"/>
      <c r="R25" s="44" t="s">
        <v>677</v>
      </c>
      <c r="S25" s="9"/>
      <c r="T25" s="10"/>
      <c r="U25" s="2"/>
      <c r="V25" s="2"/>
      <c r="W25" s="2"/>
    </row>
    <row r="26" ht="14.25" customHeight="1" spans="1:2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6"/>
      <c r="O26" s="2"/>
      <c r="P26" s="2"/>
      <c r="Q26" s="2"/>
      <c r="R26" s="2"/>
      <c r="S26" s="2"/>
      <c r="T26" s="2"/>
      <c r="U26" s="2"/>
      <c r="V26" s="2"/>
      <c r="W26" s="2"/>
    </row>
    <row r="27" ht="14.25" customHeight="1" spans="1:23">
      <c r="A27" s="1"/>
      <c r="B27" s="4" t="s">
        <v>660</v>
      </c>
      <c r="C27" s="58" t="s">
        <v>679</v>
      </c>
      <c r="D27" s="5" t="s">
        <v>663</v>
      </c>
      <c r="E27" s="6"/>
      <c r="F27" s="6"/>
      <c r="G27" s="6"/>
      <c r="H27" s="6"/>
      <c r="I27" s="6"/>
      <c r="J27" s="6"/>
      <c r="K27" s="6"/>
      <c r="L27" s="6"/>
      <c r="M27" s="6"/>
      <c r="N27" s="2"/>
      <c r="O27" s="6"/>
      <c r="P27" s="6"/>
      <c r="Q27" s="6"/>
      <c r="R27" s="6"/>
      <c r="S27" s="6"/>
      <c r="T27" s="6"/>
      <c r="U27" s="6"/>
      <c r="V27" s="6"/>
      <c r="W27" s="6"/>
    </row>
    <row r="28" ht="36.75" customHeight="1" spans="1:23">
      <c r="A28" s="1"/>
      <c r="B28" s="32" t="s">
        <v>664</v>
      </c>
      <c r="C28" s="9"/>
      <c r="D28" s="10"/>
      <c r="E28" s="2"/>
      <c r="F28" s="2"/>
      <c r="G28" s="2"/>
      <c r="H28" s="2"/>
      <c r="I28" s="2"/>
      <c r="J28" s="2"/>
      <c r="K28" s="2"/>
      <c r="L28" s="2"/>
      <c r="M28" s="2"/>
      <c r="O28" s="2"/>
      <c r="P28" s="2"/>
      <c r="Q28" s="2"/>
      <c r="R28" s="2"/>
      <c r="S28" s="2"/>
      <c r="T28" s="2"/>
      <c r="U28" s="2"/>
      <c r="V28" s="2"/>
      <c r="W28" s="2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1">
    <mergeCell ref="B3:D3"/>
    <mergeCell ref="E3:G3"/>
    <mergeCell ref="H3:J3"/>
    <mergeCell ref="K3:M3"/>
    <mergeCell ref="N3:P3"/>
    <mergeCell ref="R3:T3"/>
    <mergeCell ref="U3:W3"/>
    <mergeCell ref="Z4:AC4"/>
    <mergeCell ref="B6:D6"/>
    <mergeCell ref="E6:G6"/>
    <mergeCell ref="H6:J6"/>
    <mergeCell ref="K6:M6"/>
    <mergeCell ref="R6:T6"/>
    <mergeCell ref="U6:W6"/>
    <mergeCell ref="B9:D9"/>
    <mergeCell ref="E9:G9"/>
    <mergeCell ref="H9:J9"/>
    <mergeCell ref="K9:M9"/>
    <mergeCell ref="R9:T9"/>
    <mergeCell ref="U9:W9"/>
    <mergeCell ref="B12:D12"/>
    <mergeCell ref="E12:G12"/>
    <mergeCell ref="H12:J12"/>
    <mergeCell ref="K12:M12"/>
    <mergeCell ref="N12:P12"/>
    <mergeCell ref="R12:T12"/>
    <mergeCell ref="B15:D15"/>
    <mergeCell ref="E15:G15"/>
    <mergeCell ref="H15:J15"/>
    <mergeCell ref="K15:M15"/>
    <mergeCell ref="R15:T15"/>
    <mergeCell ref="U15:W15"/>
    <mergeCell ref="B22:D22"/>
    <mergeCell ref="E22:G22"/>
    <mergeCell ref="H22:J22"/>
    <mergeCell ref="K22:M22"/>
    <mergeCell ref="N22:P22"/>
    <mergeCell ref="R22:T22"/>
    <mergeCell ref="B25:D25"/>
    <mergeCell ref="E25:G25"/>
    <mergeCell ref="H25:J25"/>
    <mergeCell ref="K25:M25"/>
    <mergeCell ref="R25:T25"/>
    <mergeCell ref="B28:D28"/>
    <mergeCell ref="A18:A19"/>
    <mergeCell ref="B18:D19"/>
    <mergeCell ref="E18:G19"/>
    <mergeCell ref="H18:J19"/>
    <mergeCell ref="K18:M19"/>
    <mergeCell ref="N18:P19"/>
    <mergeCell ref="U20:W21"/>
  </mergeCells>
  <pageMargins left="0.75" right="0.75" top="1" bottom="1" header="0" footer="0"/>
  <pageSetup paperSize="1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B1000"/>
  <sheetViews>
    <sheetView workbookViewId="0">
      <selection activeCell="A1" sqref="A1"/>
    </sheetView>
  </sheetViews>
  <sheetFormatPr defaultColWidth="14.4285714285714" defaultRowHeight="15" customHeight="1"/>
  <cols>
    <col min="1" max="1" width="4.42857142857143" customWidth="1"/>
    <col min="2" max="2" width="2.57142857142857" customWidth="1"/>
    <col min="3" max="3" width="2.42857142857143" customWidth="1"/>
    <col min="4" max="4" width="5" customWidth="1"/>
    <col min="5" max="5" width="2.57142857142857" customWidth="1"/>
    <col min="6" max="6" width="2.42857142857143" customWidth="1"/>
    <col min="7" max="7" width="5" customWidth="1"/>
    <col min="8" max="8" width="2.57142857142857" customWidth="1"/>
    <col min="9" max="9" width="2.42857142857143" customWidth="1"/>
    <col min="10" max="10" width="5" customWidth="1"/>
    <col min="11" max="11" width="2.57142857142857" customWidth="1"/>
    <col min="12" max="12" width="2.42857142857143" customWidth="1"/>
    <col min="13" max="13" width="5" customWidth="1"/>
    <col min="14" max="14" width="2.57142857142857" customWidth="1"/>
    <col min="15" max="15" width="2.42857142857143" customWidth="1"/>
    <col min="16" max="16" width="5" customWidth="1"/>
    <col min="17" max="17" width="3.42857142857143" customWidth="1"/>
    <col min="18" max="18" width="2.57142857142857" customWidth="1"/>
    <col min="19" max="19" width="4.57142857142857" customWidth="1"/>
    <col min="20" max="20" width="3.42857142857143" customWidth="1"/>
    <col min="21" max="21" width="2.57142857142857" customWidth="1"/>
    <col min="22" max="22" width="3.42857142857143" customWidth="1"/>
    <col min="23" max="23" width="4.42857142857143" customWidth="1"/>
    <col min="24" max="26" width="10.5714285714286" customWidth="1"/>
    <col min="27" max="27" width="40.5714285714286" customWidth="1"/>
    <col min="28" max="28" width="10.5714285714286" customWidth="1"/>
  </cols>
  <sheetData>
    <row r="1" ht="12" customHeight="1" spans="1:28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2" customHeight="1" spans="1:28">
      <c r="A2" s="3" t="s">
        <v>675</v>
      </c>
      <c r="B2" s="4" t="s">
        <v>573</v>
      </c>
      <c r="C2" s="5" t="s">
        <v>562</v>
      </c>
      <c r="D2" s="5" t="s">
        <v>667</v>
      </c>
      <c r="E2" s="4" t="s">
        <v>588</v>
      </c>
      <c r="F2" s="5" t="s">
        <v>562</v>
      </c>
      <c r="G2" s="5" t="s">
        <v>667</v>
      </c>
      <c r="H2" s="4" t="s">
        <v>602</v>
      </c>
      <c r="I2" s="5" t="s">
        <v>562</v>
      </c>
      <c r="J2" s="5" t="s">
        <v>667</v>
      </c>
      <c r="K2" s="4" t="s">
        <v>620</v>
      </c>
      <c r="L2" s="5" t="s">
        <v>562</v>
      </c>
      <c r="M2" s="5"/>
      <c r="N2" s="4" t="s">
        <v>631</v>
      </c>
      <c r="O2" s="5" t="s">
        <v>562</v>
      </c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36.75" customHeight="1" spans="1:28">
      <c r="A3" s="7">
        <v>1</v>
      </c>
      <c r="B3" s="112" t="s">
        <v>397</v>
      </c>
      <c r="C3" s="9"/>
      <c r="D3" s="10"/>
      <c r="E3" s="112" t="s">
        <v>220</v>
      </c>
      <c r="F3" s="9"/>
      <c r="G3" s="10"/>
      <c r="H3" s="112" t="s">
        <v>341</v>
      </c>
      <c r="I3" s="9"/>
      <c r="J3" s="10"/>
      <c r="K3" s="27" t="s">
        <v>673</v>
      </c>
      <c r="L3" s="9"/>
      <c r="M3" s="10"/>
      <c r="N3" s="27" t="s">
        <v>579</v>
      </c>
      <c r="O3" s="9"/>
      <c r="P3" s="10"/>
      <c r="Q3" s="12"/>
      <c r="R3" s="12"/>
      <c r="S3" s="12"/>
      <c r="T3" s="12"/>
      <c r="U3" s="2"/>
      <c r="V3" s="2"/>
      <c r="W3" s="2"/>
      <c r="X3" s="2"/>
      <c r="Y3" s="2"/>
      <c r="Z3" s="2"/>
      <c r="AA3" s="2"/>
      <c r="AB3" s="2"/>
    </row>
    <row r="4" ht="12" customHeight="1" spans="1:28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2" customHeight="1" spans="1:28">
      <c r="A5" s="1"/>
      <c r="B5" s="4" t="s">
        <v>574</v>
      </c>
      <c r="C5" s="5" t="s">
        <v>562</v>
      </c>
      <c r="D5" s="5" t="s">
        <v>667</v>
      </c>
      <c r="E5" s="4" t="s">
        <v>589</v>
      </c>
      <c r="F5" s="5" t="s">
        <v>562</v>
      </c>
      <c r="G5" s="5" t="s">
        <v>667</v>
      </c>
      <c r="H5" s="4" t="s">
        <v>603</v>
      </c>
      <c r="I5" s="5" t="s">
        <v>604</v>
      </c>
      <c r="J5" s="5" t="s">
        <v>605</v>
      </c>
      <c r="K5" s="4" t="s">
        <v>621</v>
      </c>
      <c r="L5" s="5" t="s">
        <v>562</v>
      </c>
      <c r="M5" s="5"/>
      <c r="N5" s="4" t="s">
        <v>632</v>
      </c>
      <c r="O5" s="5" t="s">
        <v>562</v>
      </c>
      <c r="P5" s="5"/>
      <c r="Q5" s="13" t="s">
        <v>638</v>
      </c>
      <c r="R5" s="5">
        <v>2</v>
      </c>
      <c r="S5" s="14" t="s">
        <v>674</v>
      </c>
      <c r="T5" s="6"/>
      <c r="U5" s="6"/>
      <c r="V5" s="6"/>
      <c r="W5" s="6"/>
      <c r="X5" s="6"/>
      <c r="Y5" s="6"/>
      <c r="Z5" s="6"/>
      <c r="AA5" s="6"/>
      <c r="AB5" s="6"/>
    </row>
    <row r="6" ht="22.5" customHeight="1" spans="1:28">
      <c r="A6" s="15">
        <v>2</v>
      </c>
      <c r="B6" s="113" t="s">
        <v>286</v>
      </c>
      <c r="C6" s="17"/>
      <c r="D6" s="18"/>
      <c r="E6" s="113" t="s">
        <v>189</v>
      </c>
      <c r="F6" s="17"/>
      <c r="G6" s="18"/>
      <c r="H6" s="19" t="s">
        <v>680</v>
      </c>
      <c r="I6" s="17"/>
      <c r="J6" s="18"/>
      <c r="K6" s="20" t="s">
        <v>673</v>
      </c>
      <c r="L6" s="17"/>
      <c r="M6" s="18"/>
      <c r="N6" s="20" t="s">
        <v>673</v>
      </c>
      <c r="O6" s="17"/>
      <c r="P6" s="18"/>
      <c r="Q6" s="21" t="s">
        <v>647</v>
      </c>
      <c r="R6" s="17"/>
      <c r="S6" s="18"/>
      <c r="T6" s="2"/>
      <c r="U6" s="2"/>
      <c r="V6" s="2"/>
      <c r="W6" s="2"/>
      <c r="X6" s="2"/>
      <c r="Y6" s="2"/>
      <c r="Z6" s="2"/>
      <c r="AA6" s="2"/>
      <c r="AB6" s="2"/>
    </row>
    <row r="7" ht="13.5" customHeight="1" spans="1:28">
      <c r="A7" s="22"/>
      <c r="B7" s="23"/>
      <c r="C7" s="24"/>
      <c r="D7" s="25"/>
      <c r="E7" s="23"/>
      <c r="F7" s="24"/>
      <c r="G7" s="25"/>
      <c r="H7" s="23"/>
      <c r="I7" s="24"/>
      <c r="J7" s="25"/>
      <c r="K7" s="23"/>
      <c r="L7" s="24"/>
      <c r="M7" s="25"/>
      <c r="N7" s="23"/>
      <c r="O7" s="24"/>
      <c r="P7" s="25"/>
      <c r="Q7" s="23"/>
      <c r="R7" s="24"/>
      <c r="S7" s="25"/>
      <c r="T7" s="2"/>
      <c r="U7" s="13" t="s">
        <v>681</v>
      </c>
      <c r="V7" s="26">
        <v>12</v>
      </c>
      <c r="W7" s="14" t="s">
        <v>657</v>
      </c>
      <c r="X7" s="2"/>
      <c r="Y7" s="2"/>
      <c r="Z7" s="2"/>
      <c r="AA7" s="2"/>
      <c r="AB7" s="2"/>
    </row>
    <row r="8" ht="15.75" customHeight="1" spans="1:2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1" t="s">
        <v>421</v>
      </c>
      <c r="V8" s="17"/>
      <c r="W8" s="18"/>
      <c r="X8" s="2"/>
      <c r="Y8" s="2"/>
      <c r="Z8" s="2"/>
      <c r="AA8" s="2"/>
      <c r="AB8" s="2"/>
    </row>
    <row r="9" ht="13.5" customHeight="1" spans="1:28">
      <c r="A9" s="1"/>
      <c r="B9" s="4" t="s">
        <v>575</v>
      </c>
      <c r="C9" s="5" t="s">
        <v>562</v>
      </c>
      <c r="D9" s="5"/>
      <c r="E9" s="4" t="s">
        <v>590</v>
      </c>
      <c r="F9" s="5" t="s">
        <v>562</v>
      </c>
      <c r="G9" s="5"/>
      <c r="H9" s="4" t="s">
        <v>606</v>
      </c>
      <c r="I9" s="5" t="s">
        <v>607</v>
      </c>
      <c r="J9" s="5" t="s">
        <v>603</v>
      </c>
      <c r="K9" s="6"/>
      <c r="L9" s="6"/>
      <c r="M9" s="6"/>
      <c r="N9" s="6"/>
      <c r="O9" s="6"/>
      <c r="P9" s="6"/>
      <c r="Q9" s="6"/>
      <c r="R9" s="6"/>
      <c r="S9" s="6"/>
      <c r="T9" s="6"/>
      <c r="U9" s="23"/>
      <c r="V9" s="24"/>
      <c r="W9" s="25"/>
      <c r="X9" s="6"/>
      <c r="Y9" s="6"/>
      <c r="Z9" s="6"/>
      <c r="AA9" s="6"/>
      <c r="AB9" s="6"/>
    </row>
    <row r="10" ht="36.75" customHeight="1" spans="1:28">
      <c r="A10" s="7">
        <v>3</v>
      </c>
      <c r="B10" s="27" t="s">
        <v>579</v>
      </c>
      <c r="C10" s="9"/>
      <c r="D10" s="10"/>
      <c r="E10" s="27" t="s">
        <v>671</v>
      </c>
      <c r="F10" s="9"/>
      <c r="G10" s="10"/>
      <c r="H10" s="28" t="s">
        <v>682</v>
      </c>
      <c r="I10" s="9"/>
      <c r="J10" s="10"/>
      <c r="K10" s="2"/>
      <c r="L10" s="2"/>
      <c r="M10" s="2"/>
      <c r="N10" s="12"/>
      <c r="O10" s="12"/>
      <c r="P10" s="12"/>
      <c r="Q10" s="12"/>
      <c r="R10" s="12"/>
      <c r="S10" s="12"/>
      <c r="T10" s="12"/>
      <c r="U10" s="2"/>
      <c r="V10" s="2"/>
      <c r="W10" s="2"/>
      <c r="X10" s="2"/>
      <c r="Y10" s="2"/>
      <c r="Z10" s="2"/>
      <c r="AA10" s="2"/>
      <c r="AB10" s="2"/>
    </row>
    <row r="11" ht="12" customHeight="1" spans="1:28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2" customHeight="1" spans="1:28">
      <c r="A12" s="1"/>
      <c r="B12" s="29" t="s">
        <v>660</v>
      </c>
      <c r="C12" s="30" t="s">
        <v>679</v>
      </c>
      <c r="D12" s="31" t="s">
        <v>663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31.5" customHeight="1" spans="1:28">
      <c r="A13" s="1"/>
      <c r="B13" s="32" t="s">
        <v>664</v>
      </c>
      <c r="C13" s="9"/>
      <c r="D13" s="1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2" customHeight="1" spans="1:28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2" customHeight="1" spans="1:28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2" customHeight="1" spans="1:28">
      <c r="A16" s="129" t="s">
        <v>683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2" customHeight="1" spans="1:28">
      <c r="A17" s="3" t="s">
        <v>675</v>
      </c>
      <c r="B17" s="4" t="s">
        <v>573</v>
      </c>
      <c r="C17" s="5" t="s">
        <v>562</v>
      </c>
      <c r="D17" s="5" t="s">
        <v>667</v>
      </c>
      <c r="E17" s="4" t="s">
        <v>588</v>
      </c>
      <c r="F17" s="5" t="s">
        <v>562</v>
      </c>
      <c r="G17" s="5" t="s">
        <v>667</v>
      </c>
      <c r="H17" s="4" t="s">
        <v>602</v>
      </c>
      <c r="I17" s="5" t="s">
        <v>562</v>
      </c>
      <c r="J17" s="5" t="s">
        <v>667</v>
      </c>
      <c r="K17" s="4" t="s">
        <v>620</v>
      </c>
      <c r="L17" s="5" t="s">
        <v>562</v>
      </c>
      <c r="M17" s="5" t="s">
        <v>667</v>
      </c>
      <c r="N17" s="4" t="s">
        <v>631</v>
      </c>
      <c r="O17" s="5" t="s">
        <v>562</v>
      </c>
      <c r="P17" s="5"/>
      <c r="Q17" s="6"/>
      <c r="R17" s="6"/>
      <c r="S17" s="6"/>
      <c r="T17" s="6"/>
      <c r="U17" s="6"/>
      <c r="V17" s="6"/>
      <c r="W17" s="6"/>
      <c r="X17" s="2"/>
      <c r="Y17" s="2" t="s">
        <v>684</v>
      </c>
      <c r="Z17" s="2"/>
      <c r="AA17" s="2"/>
      <c r="AB17" s="2"/>
    </row>
    <row r="18" ht="36.75" customHeight="1" spans="1:28">
      <c r="A18" s="7">
        <v>1</v>
      </c>
      <c r="B18" s="112" t="s">
        <v>397</v>
      </c>
      <c r="C18" s="9"/>
      <c r="D18" s="10"/>
      <c r="E18" s="112" t="s">
        <v>220</v>
      </c>
      <c r="F18" s="9"/>
      <c r="G18" s="10"/>
      <c r="H18" s="112" t="s">
        <v>341</v>
      </c>
      <c r="I18" s="9"/>
      <c r="J18" s="10"/>
      <c r="K18" s="27" t="s">
        <v>278</v>
      </c>
      <c r="L18" s="9"/>
      <c r="M18" s="10"/>
      <c r="N18" s="27" t="s">
        <v>579</v>
      </c>
      <c r="O18" s="9"/>
      <c r="P18" s="10"/>
      <c r="Q18" s="12"/>
      <c r="R18" s="12"/>
      <c r="S18" s="12"/>
      <c r="T18" s="12"/>
      <c r="U18" s="2"/>
      <c r="V18" s="2"/>
      <c r="W18" s="2"/>
      <c r="X18" s="2"/>
      <c r="Y18" s="2"/>
      <c r="Z18" s="2"/>
      <c r="AA18" s="2"/>
      <c r="AB18" s="2"/>
    </row>
    <row r="19" ht="12" customHeight="1" spans="1:28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2" customHeight="1" spans="1:28">
      <c r="A20" s="1"/>
      <c r="B20" s="4" t="s">
        <v>574</v>
      </c>
      <c r="C20" s="5" t="s">
        <v>562</v>
      </c>
      <c r="D20" s="5" t="s">
        <v>667</v>
      </c>
      <c r="E20" s="4" t="s">
        <v>589</v>
      </c>
      <c r="F20" s="5" t="s">
        <v>562</v>
      </c>
      <c r="G20" s="5" t="s">
        <v>667</v>
      </c>
      <c r="H20" s="4" t="s">
        <v>603</v>
      </c>
      <c r="I20" s="5" t="s">
        <v>604</v>
      </c>
      <c r="J20" s="5" t="s">
        <v>605</v>
      </c>
      <c r="K20" s="4" t="s">
        <v>621</v>
      </c>
      <c r="L20" s="5" t="s">
        <v>562</v>
      </c>
      <c r="M20" s="5" t="s">
        <v>667</v>
      </c>
      <c r="N20" s="4" t="s">
        <v>632</v>
      </c>
      <c r="O20" s="5" t="s">
        <v>562</v>
      </c>
      <c r="P20" s="5" t="s">
        <v>602</v>
      </c>
      <c r="Q20" s="13" t="s">
        <v>638</v>
      </c>
      <c r="R20" s="5">
        <v>2</v>
      </c>
      <c r="S20" s="14" t="s">
        <v>674</v>
      </c>
      <c r="T20" s="6"/>
      <c r="U20" s="6"/>
      <c r="V20" s="6"/>
      <c r="W20" s="6"/>
      <c r="X20" s="2"/>
      <c r="Y20" s="2"/>
      <c r="Z20" s="2"/>
      <c r="AA20" s="2"/>
      <c r="AB20" s="2"/>
    </row>
    <row r="21" ht="22.5" customHeight="1" spans="1:28">
      <c r="A21" s="15">
        <v>2</v>
      </c>
      <c r="B21" s="113" t="s">
        <v>286</v>
      </c>
      <c r="C21" s="17"/>
      <c r="D21" s="18"/>
      <c r="E21" s="113" t="s">
        <v>189</v>
      </c>
      <c r="F21" s="17"/>
      <c r="G21" s="18"/>
      <c r="H21" s="19" t="s">
        <v>680</v>
      </c>
      <c r="I21" s="17"/>
      <c r="J21" s="18"/>
      <c r="K21" s="20" t="s">
        <v>381</v>
      </c>
      <c r="L21" s="17"/>
      <c r="M21" s="18"/>
      <c r="N21" s="136" t="s">
        <v>222</v>
      </c>
      <c r="O21" s="17"/>
      <c r="P21" s="18"/>
      <c r="Q21" s="21" t="s">
        <v>647</v>
      </c>
      <c r="R21" s="17"/>
      <c r="S21" s="18"/>
      <c r="T21" s="2"/>
      <c r="U21" s="2"/>
      <c r="V21" s="2"/>
      <c r="W21" s="2"/>
      <c r="X21" s="2"/>
      <c r="Y21" s="2"/>
      <c r="Z21" s="2"/>
      <c r="AA21" s="2"/>
      <c r="AB21" s="2"/>
    </row>
    <row r="22" ht="13.5" customHeight="1" spans="1:28">
      <c r="A22" s="22"/>
      <c r="B22" s="23"/>
      <c r="C22" s="24"/>
      <c r="D22" s="25"/>
      <c r="E22" s="23"/>
      <c r="F22" s="24"/>
      <c r="G22" s="25"/>
      <c r="H22" s="23"/>
      <c r="I22" s="24"/>
      <c r="J22" s="25"/>
      <c r="K22" s="23"/>
      <c r="L22" s="24"/>
      <c r="M22" s="25"/>
      <c r="N22" s="23"/>
      <c r="O22" s="24"/>
      <c r="P22" s="25"/>
      <c r="Q22" s="23"/>
      <c r="R22" s="24"/>
      <c r="S22" s="25"/>
      <c r="T22" s="2"/>
      <c r="U22" s="13" t="s">
        <v>681</v>
      </c>
      <c r="V22" s="26">
        <v>12</v>
      </c>
      <c r="W22" s="14" t="s">
        <v>657</v>
      </c>
      <c r="X22" s="2"/>
      <c r="Y22" s="2"/>
      <c r="Z22" s="2"/>
      <c r="AA22" s="2"/>
      <c r="AB22" s="2"/>
    </row>
    <row r="23" ht="15.75" customHeight="1" spans="1:28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1" t="s">
        <v>421</v>
      </c>
      <c r="V23" s="17"/>
      <c r="W23" s="18"/>
      <c r="X23" s="2"/>
      <c r="Y23" s="2"/>
      <c r="Z23" s="2"/>
      <c r="AA23" s="2"/>
      <c r="AB23" s="2"/>
    </row>
    <row r="24" ht="12" customHeight="1" spans="1:28">
      <c r="A24" s="1"/>
      <c r="B24" s="4" t="s">
        <v>575</v>
      </c>
      <c r="C24" s="5" t="s">
        <v>562</v>
      </c>
      <c r="D24" s="5"/>
      <c r="E24" s="4" t="s">
        <v>590</v>
      </c>
      <c r="F24" s="5" t="s">
        <v>562</v>
      </c>
      <c r="G24" s="5"/>
      <c r="H24" s="4" t="s">
        <v>606</v>
      </c>
      <c r="I24" s="5" t="s">
        <v>607</v>
      </c>
      <c r="J24" s="5" t="s">
        <v>603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23"/>
      <c r="V24" s="24"/>
      <c r="W24" s="25"/>
      <c r="X24" s="137"/>
      <c r="Y24" s="138"/>
      <c r="Z24" s="139"/>
      <c r="AA24" s="138"/>
      <c r="AB24" s="138"/>
    </row>
    <row r="25" ht="36.75" customHeight="1" spans="1:28">
      <c r="A25" s="7">
        <v>3</v>
      </c>
      <c r="B25" s="27" t="s">
        <v>579</v>
      </c>
      <c r="C25" s="9"/>
      <c r="D25" s="10"/>
      <c r="E25" s="27" t="s">
        <v>671</v>
      </c>
      <c r="F25" s="9"/>
      <c r="G25" s="10"/>
      <c r="H25" s="28" t="s">
        <v>682</v>
      </c>
      <c r="I25" s="9"/>
      <c r="J25" s="10"/>
      <c r="K25" s="2"/>
      <c r="L25" s="2"/>
      <c r="M25" s="2"/>
      <c r="N25" s="2"/>
      <c r="O25" s="2"/>
      <c r="P25" s="2"/>
      <c r="Q25" s="12"/>
      <c r="R25" s="12"/>
      <c r="S25" s="12"/>
      <c r="T25" s="12"/>
      <c r="U25" s="2"/>
      <c r="V25" s="2"/>
      <c r="W25" s="2"/>
      <c r="X25" s="140"/>
      <c r="Y25" s="141"/>
      <c r="Z25" s="142"/>
      <c r="AA25" s="143"/>
      <c r="AB25" s="137"/>
    </row>
    <row r="26" ht="12" customHeight="1" spans="1:28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140"/>
      <c r="Y26" s="143"/>
      <c r="Z26" s="144"/>
      <c r="AA26" s="143"/>
      <c r="AB26" s="143"/>
    </row>
    <row r="27" ht="12" customHeight="1" spans="1:28">
      <c r="A27" s="129" t="s">
        <v>685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140"/>
      <c r="Y27" s="143"/>
      <c r="Z27" s="144"/>
      <c r="AA27" s="143"/>
      <c r="AB27" s="143"/>
    </row>
    <row r="28" ht="12" customHeight="1" spans="1:28">
      <c r="A28" s="3" t="s">
        <v>675</v>
      </c>
      <c r="B28" s="4" t="s">
        <v>573</v>
      </c>
      <c r="C28" s="5" t="s">
        <v>562</v>
      </c>
      <c r="D28" s="5" t="s">
        <v>667</v>
      </c>
      <c r="E28" s="4" t="s">
        <v>588</v>
      </c>
      <c r="F28" s="5" t="s">
        <v>562</v>
      </c>
      <c r="G28" s="5" t="s">
        <v>667</v>
      </c>
      <c r="H28" s="4" t="s">
        <v>602</v>
      </c>
      <c r="I28" s="5" t="s">
        <v>562</v>
      </c>
      <c r="J28" s="5" t="s">
        <v>667</v>
      </c>
      <c r="K28" s="4" t="s">
        <v>620</v>
      </c>
      <c r="L28" s="5" t="s">
        <v>562</v>
      </c>
      <c r="M28" s="5" t="s">
        <v>667</v>
      </c>
      <c r="N28" s="4" t="s">
        <v>631</v>
      </c>
      <c r="O28" s="5" t="s">
        <v>562</v>
      </c>
      <c r="P28" s="5"/>
      <c r="Q28" s="6"/>
      <c r="R28" s="6"/>
      <c r="S28" s="6"/>
      <c r="T28" s="6"/>
      <c r="U28" s="6"/>
      <c r="V28" s="6"/>
      <c r="W28" s="6"/>
      <c r="X28" s="140"/>
      <c r="Y28" s="143"/>
      <c r="Z28" s="144"/>
      <c r="AA28" s="143"/>
      <c r="AB28" s="143"/>
    </row>
    <row r="29" ht="36.75" customHeight="1" spans="1:28">
      <c r="A29" s="7">
        <v>1</v>
      </c>
      <c r="B29" s="112" t="s">
        <v>397</v>
      </c>
      <c r="C29" s="9"/>
      <c r="D29" s="10"/>
      <c r="E29" s="112" t="s">
        <v>220</v>
      </c>
      <c r="F29" s="9"/>
      <c r="G29" s="10"/>
      <c r="H29" s="112" t="s">
        <v>341</v>
      </c>
      <c r="I29" s="9"/>
      <c r="J29" s="10"/>
      <c r="K29" s="27" t="s">
        <v>80</v>
      </c>
      <c r="L29" s="9"/>
      <c r="M29" s="10"/>
      <c r="N29" s="27" t="s">
        <v>579</v>
      </c>
      <c r="O29" s="9"/>
      <c r="P29" s="10"/>
      <c r="Q29" s="12"/>
      <c r="R29" s="12"/>
      <c r="S29" s="12"/>
      <c r="T29" s="12"/>
      <c r="U29" s="2"/>
      <c r="V29" s="2"/>
      <c r="W29" s="2"/>
      <c r="X29" s="140"/>
      <c r="Y29" s="143"/>
      <c r="Z29" s="144"/>
      <c r="AA29" s="143"/>
      <c r="AB29" s="143"/>
    </row>
    <row r="30" ht="12" customHeight="1" spans="1:28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2" customHeight="1" spans="1:28">
      <c r="A31" s="1"/>
      <c r="B31" s="4" t="s">
        <v>574</v>
      </c>
      <c r="C31" s="5" t="s">
        <v>562</v>
      </c>
      <c r="D31" s="5" t="s">
        <v>667</v>
      </c>
      <c r="E31" s="4" t="s">
        <v>589</v>
      </c>
      <c r="F31" s="5" t="s">
        <v>562</v>
      </c>
      <c r="G31" s="5" t="s">
        <v>667</v>
      </c>
      <c r="H31" s="4" t="s">
        <v>603</v>
      </c>
      <c r="I31" s="5" t="s">
        <v>604</v>
      </c>
      <c r="J31" s="5" t="s">
        <v>605</v>
      </c>
      <c r="K31" s="4" t="s">
        <v>621</v>
      </c>
      <c r="L31" s="5" t="s">
        <v>562</v>
      </c>
      <c r="M31" s="5" t="s">
        <v>667</v>
      </c>
      <c r="N31" s="4" t="s">
        <v>632</v>
      </c>
      <c r="O31" s="5" t="s">
        <v>562</v>
      </c>
      <c r="P31" s="5" t="s">
        <v>588</v>
      </c>
      <c r="Q31" s="13" t="s">
        <v>638</v>
      </c>
      <c r="R31" s="5">
        <v>2</v>
      </c>
      <c r="S31" s="14" t="s">
        <v>674</v>
      </c>
      <c r="T31" s="6"/>
      <c r="U31" s="6"/>
      <c r="V31" s="6"/>
      <c r="W31" s="6"/>
      <c r="X31" s="2"/>
      <c r="Y31" s="2"/>
      <c r="Z31" s="2"/>
      <c r="AA31" s="2"/>
      <c r="AB31" s="2"/>
    </row>
    <row r="32" ht="22.5" customHeight="1" spans="1:28">
      <c r="A32" s="15">
        <v>2</v>
      </c>
      <c r="B32" s="113" t="s">
        <v>286</v>
      </c>
      <c r="C32" s="17"/>
      <c r="D32" s="18"/>
      <c r="E32" s="113" t="s">
        <v>189</v>
      </c>
      <c r="F32" s="17"/>
      <c r="G32" s="18"/>
      <c r="H32" s="19" t="s">
        <v>680</v>
      </c>
      <c r="I32" s="17"/>
      <c r="J32" s="18"/>
      <c r="K32" s="20" t="s">
        <v>32</v>
      </c>
      <c r="L32" s="17"/>
      <c r="M32" s="18"/>
      <c r="N32" s="20" t="s">
        <v>219</v>
      </c>
      <c r="O32" s="17"/>
      <c r="P32" s="18"/>
      <c r="Q32" s="21" t="s">
        <v>647</v>
      </c>
      <c r="R32" s="17"/>
      <c r="S32" s="18"/>
      <c r="T32" s="2"/>
      <c r="U32" s="2"/>
      <c r="V32" s="2"/>
      <c r="W32" s="2"/>
      <c r="X32" s="2"/>
      <c r="Y32" s="2"/>
      <c r="Z32" s="2"/>
      <c r="AA32" s="2"/>
      <c r="AB32" s="2"/>
    </row>
    <row r="33" ht="28.5" customHeight="1" spans="1:28">
      <c r="A33" s="22"/>
      <c r="B33" s="23"/>
      <c r="C33" s="24"/>
      <c r="D33" s="25"/>
      <c r="E33" s="23"/>
      <c r="F33" s="24"/>
      <c r="G33" s="25"/>
      <c r="H33" s="23"/>
      <c r="I33" s="24"/>
      <c r="J33" s="25"/>
      <c r="K33" s="23"/>
      <c r="L33" s="24"/>
      <c r="M33" s="25"/>
      <c r="N33" s="23"/>
      <c r="O33" s="24"/>
      <c r="P33" s="25"/>
      <c r="Q33" s="23"/>
      <c r="R33" s="24"/>
      <c r="S33" s="25"/>
      <c r="T33" s="2"/>
      <c r="U33" s="13" t="s">
        <v>681</v>
      </c>
      <c r="V33" s="26">
        <v>12</v>
      </c>
      <c r="W33" s="14" t="s">
        <v>657</v>
      </c>
      <c r="X33" s="2"/>
      <c r="Y33" s="2"/>
      <c r="Z33" s="2"/>
      <c r="AA33" s="2"/>
      <c r="AB33" s="2"/>
    </row>
    <row r="34" ht="15.75" customHeight="1" spans="1:28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1" t="s">
        <v>421</v>
      </c>
      <c r="V34" s="17"/>
      <c r="W34" s="18"/>
      <c r="X34" s="2"/>
      <c r="Y34" s="2"/>
      <c r="Z34" s="2"/>
      <c r="AA34" s="2"/>
      <c r="AB34" s="2"/>
    </row>
    <row r="35" ht="12" customHeight="1" spans="1:28">
      <c r="A35" s="1"/>
      <c r="B35" s="4" t="s">
        <v>575</v>
      </c>
      <c r="C35" s="5" t="s">
        <v>562</v>
      </c>
      <c r="D35" s="5"/>
      <c r="E35" s="4" t="s">
        <v>590</v>
      </c>
      <c r="F35" s="5" t="s">
        <v>562</v>
      </c>
      <c r="G35" s="5"/>
      <c r="H35" s="4" t="s">
        <v>606</v>
      </c>
      <c r="I35" s="5" t="s">
        <v>607</v>
      </c>
      <c r="J35" s="5" t="s">
        <v>603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23"/>
      <c r="V35" s="24"/>
      <c r="W35" s="25"/>
      <c r="X35" s="2"/>
      <c r="Y35" s="2"/>
      <c r="Z35" s="2"/>
      <c r="AA35" s="2"/>
      <c r="AB35" s="2"/>
    </row>
    <row r="36" ht="36.75" customHeight="1" spans="1:28">
      <c r="A36" s="7">
        <v>3</v>
      </c>
      <c r="B36" s="27" t="s">
        <v>579</v>
      </c>
      <c r="C36" s="9"/>
      <c r="D36" s="10"/>
      <c r="E36" s="27" t="s">
        <v>671</v>
      </c>
      <c r="F36" s="9"/>
      <c r="G36" s="10"/>
      <c r="H36" s="28" t="s">
        <v>682</v>
      </c>
      <c r="I36" s="9"/>
      <c r="J36" s="10"/>
      <c r="K36" s="2"/>
      <c r="L36" s="2"/>
      <c r="M36" s="2"/>
      <c r="N36" s="2"/>
      <c r="O36" s="2"/>
      <c r="P36" s="2"/>
      <c r="Q36" s="12"/>
      <c r="R36" s="12"/>
      <c r="S36" s="12"/>
      <c r="T36" s="12"/>
      <c r="U36" s="2"/>
      <c r="V36" s="2"/>
      <c r="W36" s="2"/>
      <c r="X36" s="2"/>
      <c r="Y36" s="2"/>
      <c r="Z36" s="2"/>
      <c r="AA36" s="2"/>
      <c r="AB36" s="2"/>
    </row>
    <row r="37" ht="12" customHeight="1" spans="1:28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2" customHeight="1" spans="1:28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2" customHeight="1" spans="1:28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2" customHeight="1" spans="1:28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2" customHeight="1" spans="1:28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2" customHeight="1" spans="1:28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2" customHeight="1" spans="1:28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2" customHeight="1" spans="1:28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2" customHeight="1" spans="1:28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2" customHeight="1" spans="1:28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2" customHeight="1" spans="1:28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2" customHeight="1" spans="1:2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2" customHeight="1" spans="1:28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2" customHeight="1" spans="1:28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2" customHeight="1" spans="1:28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2" customHeight="1" spans="1:28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2" customHeight="1" spans="1:28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2" customHeight="1" spans="1:28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2" customHeight="1" spans="1:28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2" customHeight="1" spans="1:28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2" customHeight="1" spans="1:28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2" customHeight="1" spans="1:28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2" customHeight="1" spans="1:28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2" customHeight="1" spans="1:28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2" customHeight="1" spans="1:28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2" customHeight="1" spans="1:28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2" customHeight="1" spans="1:28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2" customHeight="1" spans="1:28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2" customHeight="1" spans="1:28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2" customHeight="1" spans="1:28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2" customHeight="1" spans="1:28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2" customHeight="1" spans="1:28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2" customHeight="1" spans="1:28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2" customHeight="1" spans="1:28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2" customHeight="1" spans="1:28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2" customHeight="1" spans="1:28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2" customHeight="1" spans="1:28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2" customHeight="1" spans="1:28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2" customHeight="1" spans="1:28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2" customHeight="1" spans="1:28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2" customHeight="1" spans="1:28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2" customHeight="1" spans="1:28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2" customHeight="1" spans="1:28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2" customHeight="1" spans="1:28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2" customHeight="1" spans="1:28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2" customHeight="1" spans="1:28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2" customHeight="1" spans="1:28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2" customHeight="1" spans="1:28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2" customHeight="1" spans="1:28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2" customHeight="1" spans="1:28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2" customHeight="1" spans="1:28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2" customHeight="1" spans="1:28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2" customHeight="1" spans="1:28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2" customHeight="1" spans="1:28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2" customHeight="1" spans="1:28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2" customHeight="1" spans="1:28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2" customHeight="1" spans="1:28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2" customHeight="1" spans="1:28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2" customHeight="1" spans="1:28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2" customHeight="1" spans="1:28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2" customHeight="1" spans="1:28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2" customHeight="1" spans="1:28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2" customHeight="1" spans="1:28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2" customHeight="1" spans="1:28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2" customHeight="1" spans="1:28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2" customHeight="1" spans="1:28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2" customHeight="1" spans="1:28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2" customHeight="1" spans="1:28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2" customHeight="1" spans="1:28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2" customHeight="1" spans="1:28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2" customHeight="1" spans="1:28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2" customHeight="1" spans="1:2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2" customHeight="1" spans="1:28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2" customHeight="1" spans="1:28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2" customHeight="1" spans="1:28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2" customHeight="1" spans="1:28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2" customHeight="1" spans="1:28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2" customHeight="1" spans="1:28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2" customHeight="1" spans="1:28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2" customHeight="1" spans="1:28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" customHeight="1" spans="1:28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2" customHeight="1" spans="1:2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2" customHeight="1" spans="1:28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2" customHeight="1" spans="1:28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2" customHeight="1" spans="1:28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2" customHeight="1" spans="1:28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2" customHeight="1" spans="1:28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2" customHeight="1" spans="1:28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2" customHeight="1" spans="1:28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2" customHeight="1" spans="1:28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2" customHeight="1" spans="1:28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2" customHeight="1" spans="1: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2" customHeight="1" spans="1:28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2" customHeight="1" spans="1:28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2" customHeight="1" spans="1:28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2" customHeight="1" spans="1:28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" customHeight="1" spans="1:28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2" customHeight="1" spans="1:28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2" customHeight="1" spans="1:28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2" customHeight="1" spans="1:28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2" customHeight="1" spans="1:28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2" customHeight="1" spans="1:2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2" customHeight="1" spans="1:28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2" customHeight="1" spans="1:28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2" customHeight="1" spans="1:28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2" customHeight="1" spans="1:28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2" customHeight="1" spans="1:28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2" customHeight="1" spans="1:28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2" customHeight="1" spans="1:28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2" customHeight="1" spans="1:28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2" customHeight="1" spans="1:28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2" customHeight="1" spans="1:2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2" customHeight="1" spans="1:28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2" customHeight="1" spans="1:28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2" customHeight="1" spans="1:28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2" customHeight="1" spans="1:28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2" customHeight="1" spans="1:28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2" customHeight="1" spans="1:28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2" customHeight="1" spans="1:28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2" customHeight="1" spans="1:28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2" customHeight="1" spans="1:28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2" customHeight="1" spans="1:2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2" customHeight="1" spans="1:28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2" customHeight="1" spans="1:28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2" customHeight="1" spans="1:28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2" customHeight="1" spans="1:28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2" customHeight="1" spans="1:28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2" customHeight="1" spans="1:28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2" customHeight="1" spans="1:28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2" customHeight="1" spans="1:28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2" customHeight="1" spans="1:28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2" customHeight="1" spans="1:2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2" customHeight="1" spans="1:28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2" customHeight="1" spans="1:28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2" customHeight="1" spans="1:28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2" customHeight="1" spans="1:28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2" customHeight="1" spans="1:28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2" customHeight="1" spans="1:28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2" customHeight="1" spans="1:28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2" customHeight="1" spans="1:28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2" customHeight="1" spans="1:28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2" customHeight="1" spans="1:2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2" customHeight="1" spans="1:28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2" customHeight="1" spans="1:28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2" customHeight="1" spans="1:28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2" customHeight="1" spans="1:28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2" customHeight="1" spans="1:28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2" customHeight="1" spans="1:28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2" customHeight="1" spans="1:28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2" customHeight="1" spans="1:28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2" customHeight="1" spans="1:28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2" customHeight="1" spans="1:2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2" customHeight="1" spans="1:28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2" customHeight="1" spans="1:28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2" customHeight="1" spans="1:28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2" customHeight="1" spans="1:28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2" customHeight="1" spans="1:28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2" customHeight="1" spans="1:28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2" customHeight="1" spans="1:28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2" customHeight="1" spans="1:28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2" customHeight="1" spans="1:28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2" customHeight="1" spans="1:2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2" customHeight="1" spans="1:28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2" customHeight="1" spans="1:28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2" customHeight="1" spans="1:28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2" customHeight="1" spans="1:28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2" customHeight="1" spans="1:28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2" customHeight="1" spans="1:28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2" customHeight="1" spans="1:28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2" customHeight="1" spans="1:28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2" customHeight="1" spans="1:28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2" customHeight="1" spans="1:28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2" customHeight="1" spans="1:28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2" customHeight="1" spans="1:28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2" customHeight="1" spans="1:28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2" customHeight="1" spans="1:28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2" customHeight="1" spans="1:28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2" customHeight="1" spans="1:28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2" customHeight="1" spans="1:28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2" customHeight="1" spans="1:28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2" customHeight="1" spans="1:28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2" customHeight="1" spans="1:28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2" customHeight="1" spans="1:28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2" customHeight="1" spans="1:28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2" customHeight="1" spans="1:28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2" customHeight="1" spans="1:28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2" customHeight="1" spans="1:28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2" customHeight="1" spans="1:28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2" customHeight="1" spans="1:28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2" customHeight="1" spans="1:28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2" customHeight="1" spans="1:28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2" customHeight="1" spans="1:28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2" customHeight="1" spans="1:28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2" customHeight="1" spans="1:28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2" customHeight="1" spans="1:28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2" customHeight="1" spans="1:28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2" customHeight="1" spans="1:28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2" customHeight="1" spans="1:28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2" customHeight="1" spans="1:28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2" customHeight="1" spans="1:28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2" customHeight="1" spans="1:28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2" customHeight="1" spans="1:28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2" customHeight="1" spans="1:28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2" customHeight="1" spans="1:28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2" customHeight="1" spans="1:28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2" customHeight="1" spans="1:28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2" customHeight="1" spans="1:28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2" customHeight="1" spans="1:28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2" customHeight="1" spans="1:28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2" customHeight="1" spans="1:28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2" customHeight="1" spans="1:28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2" customHeight="1" spans="1:2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2" customHeight="1" spans="1:28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2" customHeight="1" spans="1:28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2" customHeight="1" spans="1:28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2" customHeight="1" spans="1:28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2" customHeight="1" spans="1:28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2" customHeight="1" spans="1:28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2" customHeight="1" spans="1:28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2" customHeight="1" spans="1:28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2" customHeight="1" spans="1:28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2" customHeight="1" spans="1:28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2" customHeight="1" spans="1:28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2" customHeight="1" spans="1:28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2" customHeight="1" spans="1:28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2" customHeight="1" spans="1:28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2" customHeight="1" spans="1:28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2" customHeight="1" spans="1:28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2" customHeight="1" spans="1:28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2" customHeight="1" spans="1:28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2" customHeight="1" spans="1:28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2" customHeight="1" spans="1:28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2" customHeight="1" spans="1:28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2" customHeight="1" spans="1:28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2" customHeight="1" spans="1:28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2" customHeight="1" spans="1:28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2" customHeight="1" spans="1:28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2" customHeight="1" spans="1:28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2" customHeight="1" spans="1:28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2" customHeight="1" spans="1:28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2" customHeight="1" spans="1:28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2" customHeight="1" spans="1:28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2" customHeight="1" spans="1:28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2" customHeight="1" spans="1:28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2" customHeight="1" spans="1:28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2" customHeight="1" spans="1:28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2" customHeight="1" spans="1:28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2" customHeight="1" spans="1:28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2" customHeight="1" spans="1:28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2" customHeight="1" spans="1:28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2" customHeight="1" spans="1:28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2" customHeight="1" spans="1:28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2" customHeight="1" spans="1:28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2" customHeight="1" spans="1:28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2" customHeight="1" spans="1:28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2" customHeight="1" spans="1:28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2" customHeight="1" spans="1:28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2" customHeight="1" spans="1:28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2" customHeight="1" spans="1:28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2" customHeight="1" spans="1:28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2" customHeight="1" spans="1:28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2" customHeight="1" spans="1:28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2" customHeight="1" spans="1:28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2" customHeight="1" spans="1:28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2" customHeight="1" spans="1:28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2" customHeight="1" spans="1:28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2" customHeight="1" spans="1:28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2" customHeight="1" spans="1:28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2" customHeight="1" spans="1:28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2" customHeight="1" spans="1:28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2" customHeight="1" spans="1:28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2" customHeight="1" spans="1:28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2" customHeight="1" spans="1:28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2" customHeight="1" spans="1:28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2" customHeight="1" spans="1:28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2" customHeight="1" spans="1:28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2" customHeight="1" spans="1:28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2" customHeight="1" spans="1:28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2" customHeight="1" spans="1:28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2" customHeight="1" spans="1:28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2" customHeight="1" spans="1:28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2" customHeight="1" spans="1:28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2" customHeight="1" spans="1:28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2" customHeight="1" spans="1:28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2" customHeight="1" spans="1:28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2" customHeight="1" spans="1:28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2" customHeight="1" spans="1:28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2" customHeight="1" spans="1:28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2" customHeight="1" spans="1:28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2" customHeight="1" spans="1:28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2" customHeight="1" spans="1:28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2" customHeight="1" spans="1:28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" customHeight="1" spans="1:28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2" customHeight="1" spans="1:28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2" customHeight="1" spans="1:28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2" customHeight="1" spans="1:28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2" customHeight="1" spans="1:28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2" customHeight="1" spans="1:28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2" customHeight="1" spans="1:28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2" customHeight="1" spans="1:28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2" customHeight="1" spans="1:28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2" customHeight="1" spans="1:28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2" customHeight="1" spans="1:28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2" customHeight="1" spans="1:28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2" customHeight="1" spans="1:28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2" customHeight="1" spans="1:28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2" customHeight="1" spans="1:28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2" customHeight="1" spans="1:28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" customHeight="1" spans="1:28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2" customHeight="1" spans="1:28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2" customHeight="1" spans="1:28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2" customHeight="1" spans="1:28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2" customHeight="1" spans="1:28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2" customHeight="1" spans="1:28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2" customHeight="1" spans="1:28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2" customHeight="1" spans="1:28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2" customHeight="1" spans="1:28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2" customHeight="1" spans="1:28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2" customHeight="1" spans="1:28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2" customHeight="1" spans="1:28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2" customHeight="1" spans="1:28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2" customHeight="1" spans="1:28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2" customHeight="1" spans="1:28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2" customHeight="1" spans="1:28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2" customHeight="1" spans="1:28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2" customHeight="1" spans="1:28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2" customHeight="1" spans="1:28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2" customHeight="1" spans="1:28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2" customHeight="1" spans="1:28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2" customHeight="1" spans="1:28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2" customHeight="1" spans="1:28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2" customHeight="1" spans="1:28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2" customHeight="1" spans="1:28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2" customHeight="1" spans="1:28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2" customHeight="1" spans="1:28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2" customHeight="1" spans="1:28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2" customHeight="1" spans="1:28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2" customHeight="1" spans="1:28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2" customHeight="1" spans="1:28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2" customHeight="1" spans="1:28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2" customHeight="1" spans="1:28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2" customHeight="1" spans="1:28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2" customHeight="1" spans="1:28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2" customHeight="1" spans="1:28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2" customHeight="1" spans="1:28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2" customHeight="1" spans="1:28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2" customHeight="1" spans="1:28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2" customHeight="1" spans="1:28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2" customHeight="1" spans="1:28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2" customHeight="1" spans="1:28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2" customHeight="1" spans="1:28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2" customHeight="1" spans="1:28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2" customHeight="1" spans="1:28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2" customHeight="1" spans="1:28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2" customHeight="1" spans="1:28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2" customHeight="1" spans="1:28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2" customHeight="1" spans="1:28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2" customHeight="1" spans="1:28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2" customHeight="1" spans="1:28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2" customHeight="1" spans="1:28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2" customHeight="1" spans="1:28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2" customHeight="1" spans="1:28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2" customHeight="1" spans="1:28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2" customHeight="1" spans="1:28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2" customHeight="1" spans="1:28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2" customHeight="1" spans="1:28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2" customHeight="1" spans="1:28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2" customHeight="1" spans="1:28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2" customHeight="1" spans="1:28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2" customHeight="1" spans="1:28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2" customHeight="1" spans="1:28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2" customHeight="1" spans="1:28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2" customHeight="1" spans="1:28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2" customHeight="1" spans="1:28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2" customHeight="1" spans="1:28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2" customHeight="1" spans="1:28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2" customHeight="1" spans="1:28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2" customHeight="1" spans="1:28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2" customHeight="1" spans="1:28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2" customHeight="1" spans="1:28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2" customHeight="1" spans="1:28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2" customHeight="1" spans="1:28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2" customHeight="1" spans="1:28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2" customHeight="1" spans="1:28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2" customHeight="1" spans="1:28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2" customHeight="1" spans="1:28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2" customHeight="1" spans="1:28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2" customHeight="1" spans="1:28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2" customHeight="1" spans="1:28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2" customHeight="1" spans="1:28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2" customHeight="1" spans="1:28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2" customHeight="1" spans="1:28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2" customHeight="1" spans="1:28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2" customHeight="1" spans="1:28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2" customHeight="1" spans="1:28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2" customHeight="1" spans="1:28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2" customHeight="1" spans="1:28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2" customHeight="1" spans="1:28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2" customHeight="1" spans="1:28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2" customHeight="1" spans="1:28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2" customHeight="1" spans="1:28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2" customHeight="1" spans="1:28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2" customHeight="1" spans="1:28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2" customHeight="1" spans="1:28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2" customHeight="1" spans="1:28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2" customHeight="1" spans="1:28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2" customHeight="1" spans="1:28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2" customHeight="1" spans="1:28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2" customHeight="1" spans="1:28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2" customHeight="1" spans="1:28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2" customHeight="1" spans="1:28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2" customHeight="1" spans="1:28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2" customHeight="1" spans="1:28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2" customHeight="1" spans="1:28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2" customHeight="1" spans="1:28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2" customHeight="1" spans="1:28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2" customHeight="1" spans="1:28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2" customHeight="1" spans="1:28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2" customHeight="1" spans="1:28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2" customHeight="1" spans="1:28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2" customHeight="1" spans="1:28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2" customHeight="1" spans="1:28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2" customHeight="1" spans="1:28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2" customHeight="1" spans="1:28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2" customHeight="1" spans="1:28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2" customHeight="1" spans="1:28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2" customHeight="1" spans="1:28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2" customHeight="1" spans="1:28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2" customHeight="1" spans="1:28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2" customHeight="1" spans="1:28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2" customHeight="1" spans="1:28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2" customHeight="1" spans="1:28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2" customHeight="1" spans="1:28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2" customHeight="1" spans="1:28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2" customHeight="1" spans="1:28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2" customHeight="1" spans="1:28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2" customHeight="1" spans="1:28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2" customHeight="1" spans="1:28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2" customHeight="1" spans="1:28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2" customHeight="1" spans="1:28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2" customHeight="1" spans="1:28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2" customHeight="1" spans="1:28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2" customHeight="1" spans="1:28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2" customHeight="1" spans="1:28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2" customHeight="1" spans="1:28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2" customHeight="1" spans="1:28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2" customHeight="1" spans="1:28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2" customHeight="1" spans="1:28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2" customHeight="1" spans="1:28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2" customHeight="1" spans="1:28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2" customHeight="1" spans="1:28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2" customHeight="1" spans="1:28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2" customHeight="1" spans="1:28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2" customHeight="1" spans="1:28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2" customHeight="1" spans="1:28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2" customHeight="1" spans="1:28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2" customHeight="1" spans="1:28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2" customHeight="1" spans="1:28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2" customHeight="1" spans="1:28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2" customHeight="1" spans="1:28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2" customHeight="1" spans="1:28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2" customHeight="1" spans="1:28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2" customHeight="1" spans="1:28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2" customHeight="1" spans="1:28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2" customHeight="1" spans="1:28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2" customHeight="1" spans="1:28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2" customHeight="1" spans="1:28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2" customHeight="1" spans="1:28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2" customHeight="1" spans="1:28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2" customHeight="1" spans="1:28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2" customHeight="1" spans="1:28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2" customHeight="1" spans="1:28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2" customHeight="1" spans="1:28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2" customHeight="1" spans="1:28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2" customHeight="1" spans="1:28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2" customHeight="1" spans="1:28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2" customHeight="1" spans="1:28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2" customHeight="1" spans="1:28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2" customHeight="1" spans="1:28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2" customHeight="1" spans="1:28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2" customHeight="1" spans="1:28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2" customHeight="1" spans="1:28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2" customHeight="1" spans="1:28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2" customHeight="1" spans="1:28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2" customHeight="1" spans="1:28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2" customHeight="1" spans="1:28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2" customHeight="1" spans="1:28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2" customHeight="1" spans="1:28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2" customHeight="1" spans="1:28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2" customHeight="1" spans="1:28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2" customHeight="1" spans="1:28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2" customHeight="1" spans="1:28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2" customHeight="1" spans="1:28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2" customHeight="1" spans="1:28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2" customHeight="1" spans="1:28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2" customHeight="1" spans="1:28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2" customHeight="1" spans="1:28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2" customHeight="1" spans="1:28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2" customHeight="1" spans="1:28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2" customHeight="1" spans="1:28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2" customHeight="1" spans="1:28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2" customHeight="1" spans="1:28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2" customHeight="1" spans="1:28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2" customHeight="1" spans="1:28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2" customHeight="1" spans="1:28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2" customHeight="1" spans="1:28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2" customHeight="1" spans="1:28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2" customHeight="1" spans="1:28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2" customHeight="1" spans="1:28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2" customHeight="1" spans="1:28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2" customHeight="1" spans="1:28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2" customHeight="1" spans="1:28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2" customHeight="1" spans="1:28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2" customHeight="1" spans="1:28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2" customHeight="1" spans="1:28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2" customHeight="1" spans="1:28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2" customHeight="1" spans="1:28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2" customHeight="1" spans="1:28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2" customHeight="1" spans="1:28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2" customHeight="1" spans="1:28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2" customHeight="1" spans="1:28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2" customHeight="1" spans="1:28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2" customHeight="1" spans="1:28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2" customHeight="1" spans="1:28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2" customHeight="1" spans="1:28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2" customHeight="1" spans="1:28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2" customHeight="1" spans="1:28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2" customHeight="1" spans="1:28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2" customHeight="1" spans="1:28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2" customHeight="1" spans="1:28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2" customHeight="1" spans="1:28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2" customHeight="1" spans="1:28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2" customHeight="1" spans="1:28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2" customHeight="1" spans="1:28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2" customHeight="1" spans="1:28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2" customHeight="1" spans="1:28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2" customHeight="1" spans="1:28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2" customHeight="1" spans="1:28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2" customHeight="1" spans="1:28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2" customHeight="1" spans="1:28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2" customHeight="1" spans="1:28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2" customHeight="1" spans="1:28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2" customHeight="1" spans="1:28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2" customHeight="1" spans="1:28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2" customHeight="1" spans="1:28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2" customHeight="1" spans="1:28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2" customHeight="1" spans="1:28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2" customHeight="1" spans="1:28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2" customHeight="1" spans="1:28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2" customHeight="1" spans="1:28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2" customHeight="1" spans="1:28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2" customHeight="1" spans="1:28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2" customHeight="1" spans="1:28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2" customHeight="1" spans="1:28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2" customHeight="1" spans="1:28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2" customHeight="1" spans="1:28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2" customHeight="1" spans="1:28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2" customHeight="1" spans="1:28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2" customHeight="1" spans="1:28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2" customHeight="1" spans="1:28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2" customHeight="1" spans="1:28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2" customHeight="1" spans="1:28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2" customHeight="1" spans="1:28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2" customHeight="1" spans="1:28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2" customHeight="1" spans="1:28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2" customHeight="1" spans="1:28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2" customHeight="1" spans="1:28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2" customHeight="1" spans="1:28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2" customHeight="1" spans="1:28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2" customHeight="1" spans="1:28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2" customHeight="1" spans="1:28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2" customHeight="1" spans="1:28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2" customHeight="1" spans="1:28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2" customHeight="1" spans="1:28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2" customHeight="1" spans="1:28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2" customHeight="1" spans="1:28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2" customHeight="1" spans="1:28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2" customHeight="1" spans="1:28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2" customHeight="1" spans="1:28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2" customHeight="1" spans="1:28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2" customHeight="1" spans="1:28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2" customHeight="1" spans="1:28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2" customHeight="1" spans="1:28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2" customHeight="1" spans="1:28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2" customHeight="1" spans="1:28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2" customHeight="1" spans="1:28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2" customHeight="1" spans="1:28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2" customHeight="1" spans="1:28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2" customHeight="1" spans="1:28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2" customHeight="1" spans="1:28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2" customHeight="1" spans="1:28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2" customHeight="1" spans="1:28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2" customHeight="1" spans="1:28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2" customHeight="1" spans="1:28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2" customHeight="1" spans="1:28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2" customHeight="1" spans="1:28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2" customHeight="1" spans="1:28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2" customHeight="1" spans="1:28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2" customHeight="1" spans="1:28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2" customHeight="1" spans="1:28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2" customHeight="1" spans="1:28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2" customHeight="1" spans="1:28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2" customHeight="1" spans="1:28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2" customHeight="1" spans="1:28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2" customHeight="1" spans="1:28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2" customHeight="1" spans="1:28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2" customHeight="1" spans="1:28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2" customHeight="1" spans="1:28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2" customHeight="1" spans="1:28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2" customHeight="1" spans="1:28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2" customHeight="1" spans="1:28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2" customHeight="1" spans="1:28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2" customHeight="1" spans="1:28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2" customHeight="1" spans="1:28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2" customHeight="1" spans="1:28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2" customHeight="1" spans="1:28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2" customHeight="1" spans="1:28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2" customHeight="1" spans="1:28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2" customHeight="1" spans="1:28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2" customHeight="1" spans="1:28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2" customHeight="1" spans="1:28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2" customHeight="1" spans="1:2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2" customHeight="1" spans="1:28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2" customHeight="1" spans="1:28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2" customHeight="1" spans="1:28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2" customHeight="1" spans="1:28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2" customHeight="1" spans="1:28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2" customHeight="1" spans="1:28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2" customHeight="1" spans="1:28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2" customHeight="1" spans="1:28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2" customHeight="1" spans="1:28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2" customHeight="1" spans="1:28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2" customHeight="1" spans="1:28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2" customHeight="1" spans="1:28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2" customHeight="1" spans="1:28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2" customHeight="1" spans="1:28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2" customHeight="1" spans="1:28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2" customHeight="1" spans="1:28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2" customHeight="1" spans="1:28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2" customHeight="1" spans="1:28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2" customHeight="1" spans="1:28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2" customHeight="1" spans="1:28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2" customHeight="1" spans="1:28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2" customHeight="1" spans="1:28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2" customHeight="1" spans="1:28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2" customHeight="1" spans="1:28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2" customHeight="1" spans="1:28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2" customHeight="1" spans="1:28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2" customHeight="1" spans="1:28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2" customHeight="1" spans="1:28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2" customHeight="1" spans="1:28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2" customHeight="1" spans="1:28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2" customHeight="1" spans="1:28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2" customHeight="1" spans="1:28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2" customHeight="1" spans="1:28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2" customHeight="1" spans="1:28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2" customHeight="1" spans="1:28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2" customHeight="1" spans="1:28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2" customHeight="1" spans="1:28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2" customHeight="1" spans="1:28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2" customHeight="1" spans="1:28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2" customHeight="1" spans="1:28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2" customHeight="1" spans="1:28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2" customHeight="1" spans="1:28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2" customHeight="1" spans="1:28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2" customHeight="1" spans="1:28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2" customHeight="1" spans="1:28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2" customHeight="1" spans="1:28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2" customHeight="1" spans="1:28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2" customHeight="1" spans="1:28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2" customHeight="1" spans="1:28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2" customHeight="1" spans="1:28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2" customHeight="1" spans="1:28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2" customHeight="1" spans="1:28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2" customHeight="1" spans="1:28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2" customHeight="1" spans="1:28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2" customHeight="1" spans="1:28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2" customHeight="1" spans="1:28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2" customHeight="1" spans="1:28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2" customHeight="1" spans="1:28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2" customHeight="1" spans="1:28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2" customHeight="1" spans="1:28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2" customHeight="1" spans="1:28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2" customHeight="1" spans="1:28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2" customHeight="1" spans="1:28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2" customHeight="1" spans="1:28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2" customHeight="1" spans="1:28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2" customHeight="1" spans="1:28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2" customHeight="1" spans="1:28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2" customHeight="1" spans="1:28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2" customHeight="1" spans="1:28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2" customHeight="1" spans="1:28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2" customHeight="1" spans="1:28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2" customHeight="1" spans="1:28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2" customHeight="1" spans="1:28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2" customHeight="1" spans="1:28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2" customHeight="1" spans="1:28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2" customHeight="1" spans="1:28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2" customHeight="1" spans="1:28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2" customHeight="1" spans="1:28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2" customHeight="1" spans="1:28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2" customHeight="1" spans="1:28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2" customHeight="1" spans="1:28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2" customHeight="1" spans="1:28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2" customHeight="1" spans="1:28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2" customHeight="1" spans="1:28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2" customHeight="1" spans="1:28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2" customHeight="1" spans="1:28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2" customHeight="1" spans="1:28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2" customHeight="1" spans="1:28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2" customHeight="1" spans="1:28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2" customHeight="1" spans="1:28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2" customHeight="1" spans="1:28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2" customHeight="1" spans="1:28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2" customHeight="1" spans="1:28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2" customHeight="1" spans="1:28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2" customHeight="1" spans="1:28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2" customHeight="1" spans="1:28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2" customHeight="1" spans="1:28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2" customHeight="1" spans="1:28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2" customHeight="1" spans="1:28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2" customHeight="1" spans="1:28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2" customHeight="1" spans="1:28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2" customHeight="1" spans="1:28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2" customHeight="1" spans="1:28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2" customHeight="1" spans="1:28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2" customHeight="1" spans="1:28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2" customHeight="1" spans="1:28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2" customHeight="1" spans="1:28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2" customHeight="1" spans="1:28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2" customHeight="1" spans="1:28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2" customHeight="1" spans="1:28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2" customHeight="1" spans="1:28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2" customHeight="1" spans="1:28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2" customHeight="1" spans="1:28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2" customHeight="1" spans="1:28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2" customHeight="1" spans="1:28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2" customHeight="1" spans="1:28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2" customHeight="1" spans="1:28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2" customHeight="1" spans="1:28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2" customHeight="1" spans="1:28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2" customHeight="1" spans="1:28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2" customHeight="1" spans="1:28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2" customHeight="1" spans="1:28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2" customHeight="1" spans="1:28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2" customHeight="1" spans="1:28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2" customHeight="1" spans="1:28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2" customHeight="1" spans="1:28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2" customHeight="1" spans="1:28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2" customHeight="1" spans="1:28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2" customHeight="1" spans="1:28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2" customHeight="1" spans="1:28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2" customHeight="1" spans="1:28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2" customHeight="1" spans="1:28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2" customHeight="1" spans="1:28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2" customHeight="1" spans="1:28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2" customHeight="1" spans="1:28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2" customHeight="1" spans="1:28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2" customHeight="1" spans="1:28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2" customHeight="1" spans="1:28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2" customHeight="1" spans="1:28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2" customHeight="1" spans="1:28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2" customHeight="1" spans="1:28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2" customHeight="1" spans="1:28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2" customHeight="1" spans="1:28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2" customHeight="1" spans="1:28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2" customHeight="1" spans="1:28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2" customHeight="1" spans="1:28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2" customHeight="1" spans="1:28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2" customHeight="1" spans="1:28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2" customHeight="1" spans="1:28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2" customHeight="1" spans="1:28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2" customHeight="1" spans="1:28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2" customHeight="1" spans="1:28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2" customHeight="1" spans="1:28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2" customHeight="1" spans="1:28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2" customHeight="1" spans="1:28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2" customHeight="1" spans="1:28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2" customHeight="1" spans="1:28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2" customHeight="1" spans="1:28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2" customHeight="1" spans="1:28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2" customHeight="1" spans="1:28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2" customHeight="1" spans="1:28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2" customHeight="1" spans="1:28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2" customHeight="1" spans="1:28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2" customHeight="1" spans="1:28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2" customHeight="1" spans="1:28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2" customHeight="1" spans="1:28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2" customHeight="1" spans="1:28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2" customHeight="1" spans="1:28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2" customHeight="1" spans="1:28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2" customHeight="1" spans="1:28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2" customHeight="1" spans="1:28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2" customHeight="1" spans="1:28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2" customHeight="1" spans="1:28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2" customHeight="1" spans="1:28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2" customHeight="1" spans="1:28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2" customHeight="1" spans="1:28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2" customHeight="1" spans="1:28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2" customHeight="1" spans="1:28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2" customHeight="1" spans="1:28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2" customHeight="1" spans="1:28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2" customHeight="1" spans="1:28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2" customHeight="1" spans="1:28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2" customHeight="1" spans="1:28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2" customHeight="1" spans="1:28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2" customHeight="1" spans="1:28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2" customHeight="1" spans="1:28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2" customHeight="1" spans="1:28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2" customHeight="1" spans="1:28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2" customHeight="1" spans="1:28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2" customHeight="1" spans="1:28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2" customHeight="1" spans="1:28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2" customHeight="1" spans="1:28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2" customHeight="1" spans="1:28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2" customHeight="1" spans="1:28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2" customHeight="1" spans="1:28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2" customHeight="1" spans="1:28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2" customHeight="1" spans="1:28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2" customHeight="1" spans="1:28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2" customHeight="1" spans="1:28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2" customHeight="1" spans="1:28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2" customHeight="1" spans="1:28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2" customHeight="1" spans="1:28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2" customHeight="1" spans="1:28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2" customHeight="1" spans="1:28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2" customHeight="1" spans="1:28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2" customHeight="1" spans="1:28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2" customHeight="1" spans="1:28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2" customHeight="1" spans="1:28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2" customHeight="1" spans="1:28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2" customHeight="1" spans="1:28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2" customHeight="1" spans="1:28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2" customHeight="1" spans="1:28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2" customHeight="1" spans="1:28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2" customHeight="1" spans="1:28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2" customHeight="1" spans="1:28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2" customHeight="1" spans="1:28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2" customHeight="1" spans="1:28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2" customHeight="1" spans="1:28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2" customHeight="1" spans="1:28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2" customHeight="1" spans="1:28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2" customHeight="1" spans="1:28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2" customHeight="1" spans="1:28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2" customHeight="1" spans="1:28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2" customHeight="1" spans="1:28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2" customHeight="1" spans="1:28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2" customHeight="1" spans="1:28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2" customHeight="1" spans="1:28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2" customHeight="1" spans="1:28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2" customHeight="1" spans="1:28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2" customHeight="1" spans="1:28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2" customHeight="1" spans="1:28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2" customHeight="1" spans="1:28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2" customHeight="1" spans="1:28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2" customHeight="1" spans="1:28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2" customHeight="1" spans="1:28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2" customHeight="1" spans="1:28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2" customHeight="1" spans="1:28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2" customHeight="1" spans="1:28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2" customHeight="1" spans="1:28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2" customHeight="1" spans="1:28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2" customHeight="1" spans="1:28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2" customHeight="1" spans="1:28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2" customHeight="1" spans="1:28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2" customHeight="1" spans="1:28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2" customHeight="1" spans="1:28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2" customHeight="1" spans="1:28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2" customHeight="1" spans="1:28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2" customHeight="1" spans="1:28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2" customHeight="1" spans="1:28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2" customHeight="1" spans="1:28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2" customHeight="1" spans="1:28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2" customHeight="1" spans="1:28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2" customHeight="1" spans="1:28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2" customHeight="1" spans="1:28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2" customHeight="1" spans="1:28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2" customHeight="1" spans="1:28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2" customHeight="1" spans="1:28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2" customHeight="1" spans="1:28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2" customHeight="1" spans="1:28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2" customHeight="1" spans="1:28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2" customHeight="1" spans="1:28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2" customHeight="1" spans="1:28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2" customHeight="1" spans="1:28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2" customHeight="1" spans="1:28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2" customHeight="1" spans="1:28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2" customHeight="1" spans="1:28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2" customHeight="1" spans="1:28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2" customHeight="1" spans="1:28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2" customHeight="1" spans="1:28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2" customHeight="1" spans="1:28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2" customHeight="1" spans="1:28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2" customHeight="1" spans="1:28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2" customHeight="1" spans="1:28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2" customHeight="1" spans="1:28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2" customHeight="1" spans="1:28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2" customHeight="1" spans="1:28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2" customHeight="1" spans="1:28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2" customHeight="1" spans="1:28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2" customHeight="1" spans="1:28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2" customHeight="1" spans="1:28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2" customHeight="1" spans="1:28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2" customHeight="1" spans="1:28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2" customHeight="1" spans="1:28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2" customHeight="1" spans="1:28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2" customHeight="1" spans="1:28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2" customHeight="1" spans="1:28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2" customHeight="1" spans="1:28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2" customHeight="1" spans="1:28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2" customHeight="1" spans="1:28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2" customHeight="1" spans="1:28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2" customHeight="1" spans="1:28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2" customHeight="1" spans="1:28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2" customHeight="1" spans="1:28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2" customHeight="1" spans="1:28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2" customHeight="1" spans="1:28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2" customHeight="1" spans="1:28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2" customHeight="1" spans="1:28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2" customHeight="1" spans="1:28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2" customHeight="1" spans="1:28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2" customHeight="1" spans="1:28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2" customHeight="1" spans="1:28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2" customHeight="1" spans="1:28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2" customHeight="1" spans="1:28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2" customHeight="1" spans="1:28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2" customHeight="1" spans="1:28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2" customHeight="1" spans="1:28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2" customHeight="1" spans="1:28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2" customHeight="1" spans="1:28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2" customHeight="1" spans="1:28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2" customHeight="1" spans="1:28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2" customHeight="1" spans="1:28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2" customHeight="1" spans="1:28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2" customHeight="1" spans="1:28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2" customHeight="1" spans="1:28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2" customHeight="1" spans="1:28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2" customHeight="1" spans="1:28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2" customHeight="1" spans="1:28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2" customHeight="1" spans="1:28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2" customHeight="1" spans="1:28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2" customHeight="1" spans="1:28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2" customHeight="1" spans="1:28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2" customHeight="1" spans="1:28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2" customHeight="1" spans="1:28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2" customHeight="1" spans="1:28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2" customHeight="1" spans="1:28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2" customHeight="1" spans="1:28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2" customHeight="1" spans="1:28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2" customHeight="1" spans="1:28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2" customHeight="1" spans="1:28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2" customHeight="1" spans="1:28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2" customHeight="1" spans="1:28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2" customHeight="1" spans="1:28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2" customHeight="1" spans="1:28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2" customHeight="1" spans="1:28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2" customHeight="1" spans="1:28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2" customHeight="1" spans="1:28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2" customHeight="1" spans="1:28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2" customHeight="1" spans="1:28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2" customHeight="1" spans="1:28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2" customHeight="1" spans="1:28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2" customHeight="1" spans="1:28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2" customHeight="1" spans="1:28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50">
    <mergeCell ref="B3:D3"/>
    <mergeCell ref="E3:G3"/>
    <mergeCell ref="H3:J3"/>
    <mergeCell ref="K3:M3"/>
    <mergeCell ref="N3:P3"/>
    <mergeCell ref="B10:D10"/>
    <mergeCell ref="E10:G10"/>
    <mergeCell ref="H10:J10"/>
    <mergeCell ref="B13:D13"/>
    <mergeCell ref="B18:D18"/>
    <mergeCell ref="E18:G18"/>
    <mergeCell ref="H18:J18"/>
    <mergeCell ref="K18:M18"/>
    <mergeCell ref="N18:P18"/>
    <mergeCell ref="Y24:Z24"/>
    <mergeCell ref="B25:D25"/>
    <mergeCell ref="E25:G25"/>
    <mergeCell ref="H25:J25"/>
    <mergeCell ref="B29:D29"/>
    <mergeCell ref="E29:G29"/>
    <mergeCell ref="H29:J29"/>
    <mergeCell ref="K29:M29"/>
    <mergeCell ref="N29:P29"/>
    <mergeCell ref="B36:D36"/>
    <mergeCell ref="E36:G36"/>
    <mergeCell ref="H36:J36"/>
    <mergeCell ref="A6:A7"/>
    <mergeCell ref="A21:A22"/>
    <mergeCell ref="A32:A33"/>
    <mergeCell ref="B32:D33"/>
    <mergeCell ref="E32:G33"/>
    <mergeCell ref="H32:J33"/>
    <mergeCell ref="K32:M33"/>
    <mergeCell ref="N32:P33"/>
    <mergeCell ref="Q32:S33"/>
    <mergeCell ref="B6:D7"/>
    <mergeCell ref="E6:G7"/>
    <mergeCell ref="H6:J7"/>
    <mergeCell ref="K6:M7"/>
    <mergeCell ref="N6:P7"/>
    <mergeCell ref="Q6:S7"/>
    <mergeCell ref="U8:W9"/>
    <mergeCell ref="U23:W24"/>
    <mergeCell ref="B21:D22"/>
    <mergeCell ref="E21:G22"/>
    <mergeCell ref="H21:J22"/>
    <mergeCell ref="K21:M22"/>
    <mergeCell ref="N21:P22"/>
    <mergeCell ref="Q21:S22"/>
    <mergeCell ref="U34:W35"/>
  </mergeCells>
  <pageMargins left="0.75" right="0.75" top="1" bottom="1" header="0" footer="0"/>
  <pageSetup paperSize="1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135"/>
  </sheetPr>
  <dimension ref="A1:AU1000"/>
  <sheetViews>
    <sheetView workbookViewId="0">
      <selection activeCell="A1" sqref="A1"/>
    </sheetView>
  </sheetViews>
  <sheetFormatPr defaultColWidth="14.4285714285714" defaultRowHeight="15" customHeight="1"/>
  <cols>
    <col min="1" max="1" width="10.5714285714286" customWidth="1"/>
    <col min="2" max="2" width="3.57142857142857" customWidth="1"/>
    <col min="3" max="5" width="5.42857142857143" customWidth="1"/>
    <col min="6" max="6" width="3.57142857142857" customWidth="1"/>
    <col min="7" max="9" width="5.42857142857143" customWidth="1"/>
    <col min="10" max="10" width="3.57142857142857" customWidth="1"/>
    <col min="11" max="13" width="5.42857142857143" customWidth="1"/>
    <col min="14" max="14" width="3.57142857142857" customWidth="1"/>
    <col min="15" max="16" width="5.42857142857143" customWidth="1"/>
    <col min="17" max="17" width="7.42857142857143" customWidth="1"/>
    <col min="18" max="18" width="3.57142857142857" customWidth="1"/>
    <col min="19" max="21" width="5.42857142857143" customWidth="1"/>
    <col min="22" max="22" width="3.57142857142857" customWidth="1"/>
    <col min="23" max="25" width="5.42857142857143" customWidth="1"/>
    <col min="26" max="26" width="3.57142857142857" customWidth="1"/>
    <col min="27" max="29" width="5.42857142857143" customWidth="1"/>
    <col min="30" max="30" width="3.57142857142857" customWidth="1"/>
    <col min="31" max="32" width="5.42857142857143" customWidth="1"/>
    <col min="33" max="33" width="7.42857142857143" customWidth="1"/>
    <col min="34" max="34" width="5.42857142857143" customWidth="1"/>
    <col min="35" max="35" width="3.57142857142857" customWidth="1"/>
    <col min="36" max="36" width="5.42857142857143" customWidth="1"/>
    <col min="37" max="37" width="6" customWidth="1"/>
    <col min="38" max="38" width="10" customWidth="1"/>
    <col min="39" max="39" width="3.57142857142857" customWidth="1"/>
    <col min="40" max="41" width="5.42857142857143" customWidth="1"/>
    <col min="42" max="42" width="10" customWidth="1"/>
    <col min="43" max="43" width="3.57142857142857" customWidth="1"/>
    <col min="44" max="46" width="5.42857142857143" customWidth="1"/>
    <col min="47" max="47" width="3" customWidth="1"/>
  </cols>
  <sheetData>
    <row r="1" ht="14.25" customHeight="1" spans="1:47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60"/>
      <c r="M1" s="59"/>
      <c r="N1" s="59"/>
      <c r="O1" s="59"/>
      <c r="P1" s="60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</row>
    <row r="2" ht="14.25" customHeight="1" spans="1:47">
      <c r="A2" s="59"/>
      <c r="B2" s="62" t="s">
        <v>553</v>
      </c>
      <c r="C2" s="9"/>
      <c r="D2" s="9"/>
      <c r="E2" s="9"/>
      <c r="F2" s="9"/>
      <c r="G2" s="9"/>
      <c r="H2" s="9"/>
      <c r="I2" s="10"/>
      <c r="J2" s="62" t="s">
        <v>554</v>
      </c>
      <c r="K2" s="9"/>
      <c r="L2" s="9"/>
      <c r="M2" s="9"/>
      <c r="N2" s="9"/>
      <c r="O2" s="9"/>
      <c r="P2" s="9"/>
      <c r="Q2" s="10"/>
      <c r="R2" s="62" t="s">
        <v>555</v>
      </c>
      <c r="S2" s="9"/>
      <c r="T2" s="9"/>
      <c r="U2" s="9"/>
      <c r="V2" s="9"/>
      <c r="W2" s="9"/>
      <c r="X2" s="9"/>
      <c r="Y2" s="10"/>
      <c r="Z2" s="62" t="s">
        <v>556</v>
      </c>
      <c r="AA2" s="9"/>
      <c r="AB2" s="9"/>
      <c r="AC2" s="9"/>
      <c r="AD2" s="9"/>
      <c r="AE2" s="9"/>
      <c r="AF2" s="9"/>
      <c r="AG2" s="10"/>
      <c r="AH2" s="59"/>
      <c r="AI2" s="62" t="s">
        <v>557</v>
      </c>
      <c r="AJ2" s="9"/>
      <c r="AK2" s="9"/>
      <c r="AL2" s="9"/>
      <c r="AM2" s="9"/>
      <c r="AN2" s="9"/>
      <c r="AO2" s="9"/>
      <c r="AP2" s="10"/>
      <c r="AQ2" s="62" t="s">
        <v>558</v>
      </c>
      <c r="AR2" s="9"/>
      <c r="AS2" s="9"/>
      <c r="AT2" s="10"/>
      <c r="AU2" s="63"/>
    </row>
    <row r="3" ht="14.25" customHeight="1" spans="1:47">
      <c r="A3" s="59"/>
      <c r="B3" s="62">
        <v>1</v>
      </c>
      <c r="C3" s="9"/>
      <c r="D3" s="9"/>
      <c r="E3" s="10"/>
      <c r="F3" s="62">
        <v>2</v>
      </c>
      <c r="G3" s="9"/>
      <c r="H3" s="9"/>
      <c r="I3" s="10"/>
      <c r="J3" s="62">
        <v>1</v>
      </c>
      <c r="K3" s="9"/>
      <c r="L3" s="9"/>
      <c r="M3" s="10"/>
      <c r="N3" s="62">
        <v>2</v>
      </c>
      <c r="O3" s="9"/>
      <c r="P3" s="9"/>
      <c r="Q3" s="10"/>
      <c r="R3" s="62">
        <v>1</v>
      </c>
      <c r="S3" s="9"/>
      <c r="T3" s="9"/>
      <c r="U3" s="10"/>
      <c r="V3" s="62">
        <v>2</v>
      </c>
      <c r="W3" s="9"/>
      <c r="X3" s="9"/>
      <c r="Y3" s="10"/>
      <c r="Z3" s="62">
        <v>1</v>
      </c>
      <c r="AA3" s="9"/>
      <c r="AB3" s="9"/>
      <c r="AC3" s="10"/>
      <c r="AD3" s="62">
        <v>2</v>
      </c>
      <c r="AE3" s="9"/>
      <c r="AF3" s="9"/>
      <c r="AG3" s="10"/>
      <c r="AH3" s="59"/>
      <c r="AI3" s="62">
        <v>1</v>
      </c>
      <c r="AJ3" s="9"/>
      <c r="AK3" s="9"/>
      <c r="AL3" s="10"/>
      <c r="AM3" s="62">
        <v>2</v>
      </c>
      <c r="AN3" s="9"/>
      <c r="AO3" s="9"/>
      <c r="AP3" s="10"/>
      <c r="AQ3" s="62">
        <v>1</v>
      </c>
      <c r="AR3" s="9"/>
      <c r="AS3" s="9"/>
      <c r="AT3" s="10"/>
      <c r="AU3" s="63"/>
    </row>
    <row r="4" ht="15.75" customHeight="1" spans="1:47">
      <c r="A4" s="64" t="s">
        <v>559</v>
      </c>
      <c r="B4" s="39">
        <v>1</v>
      </c>
      <c r="C4" s="65">
        <v>10</v>
      </c>
      <c r="D4" s="40" t="s">
        <v>560</v>
      </c>
      <c r="E4" s="40" t="s">
        <v>560</v>
      </c>
      <c r="F4" s="39" t="s">
        <v>561</v>
      </c>
      <c r="G4" s="40" t="s">
        <v>562</v>
      </c>
      <c r="H4" s="40" t="s">
        <v>560</v>
      </c>
      <c r="I4" s="48" t="s">
        <v>563</v>
      </c>
      <c r="J4" s="66" t="s">
        <v>564</v>
      </c>
      <c r="K4" s="40" t="s">
        <v>562</v>
      </c>
      <c r="L4" s="67" t="s">
        <v>560</v>
      </c>
      <c r="M4" s="40" t="s">
        <v>565</v>
      </c>
      <c r="N4" s="66" t="s">
        <v>566</v>
      </c>
      <c r="O4" s="40" t="s">
        <v>562</v>
      </c>
      <c r="P4" s="67" t="s">
        <v>560</v>
      </c>
      <c r="Q4" s="40" t="s">
        <v>567</v>
      </c>
      <c r="R4" s="66" t="s">
        <v>568</v>
      </c>
      <c r="S4" s="40" t="s">
        <v>562</v>
      </c>
      <c r="T4" s="201" t="s">
        <v>108</v>
      </c>
      <c r="U4" s="40" t="s">
        <v>686</v>
      </c>
      <c r="V4" s="66" t="s">
        <v>569</v>
      </c>
      <c r="W4" s="40" t="s">
        <v>562</v>
      </c>
      <c r="X4" s="201" t="s">
        <v>108</v>
      </c>
      <c r="Y4" s="48" t="s">
        <v>568</v>
      </c>
      <c r="Z4" s="66" t="s">
        <v>570</v>
      </c>
      <c r="AA4" s="40" t="s">
        <v>562</v>
      </c>
      <c r="AB4" s="40" t="s">
        <v>304</v>
      </c>
      <c r="AC4" s="40" t="s">
        <v>569</v>
      </c>
      <c r="AD4" s="66" t="s">
        <v>571</v>
      </c>
      <c r="AE4" s="40" t="s">
        <v>572</v>
      </c>
      <c r="AF4" s="40" t="s">
        <v>73</v>
      </c>
      <c r="AG4" s="41" t="s">
        <v>687</v>
      </c>
      <c r="AH4" s="68"/>
      <c r="AI4" s="66" t="s">
        <v>573</v>
      </c>
      <c r="AJ4" s="40" t="s">
        <v>562</v>
      </c>
      <c r="AK4" s="40" t="s">
        <v>48</v>
      </c>
      <c r="AL4" s="5" t="s">
        <v>688</v>
      </c>
      <c r="AM4" s="66" t="s">
        <v>574</v>
      </c>
      <c r="AN4" s="40" t="s">
        <v>562</v>
      </c>
      <c r="AO4" s="40"/>
      <c r="AP4" s="40"/>
      <c r="AQ4" s="66" t="s">
        <v>575</v>
      </c>
      <c r="AR4" s="40" t="s">
        <v>562</v>
      </c>
      <c r="AS4" s="41"/>
      <c r="AT4" s="40"/>
      <c r="AU4" s="69"/>
    </row>
    <row r="5" ht="46.5" customHeight="1" spans="1:47">
      <c r="A5" s="22"/>
      <c r="B5" s="70" t="s">
        <v>54</v>
      </c>
      <c r="C5" s="9"/>
      <c r="D5" s="9"/>
      <c r="E5" s="10"/>
      <c r="F5" s="70" t="s">
        <v>60</v>
      </c>
      <c r="G5" s="9"/>
      <c r="H5" s="9"/>
      <c r="I5" s="10"/>
      <c r="J5" s="71" t="s">
        <v>197</v>
      </c>
      <c r="K5" s="9"/>
      <c r="L5" s="9"/>
      <c r="M5" s="10"/>
      <c r="N5" s="71" t="s">
        <v>322</v>
      </c>
      <c r="O5" s="9"/>
      <c r="P5" s="9"/>
      <c r="Q5" s="10"/>
      <c r="R5" s="72" t="s">
        <v>85</v>
      </c>
      <c r="S5" s="9"/>
      <c r="T5" s="9"/>
      <c r="U5" s="10"/>
      <c r="V5" s="72" t="s">
        <v>84</v>
      </c>
      <c r="W5" s="9"/>
      <c r="X5" s="9"/>
      <c r="Y5" s="10"/>
      <c r="Z5" s="72" t="s">
        <v>303</v>
      </c>
      <c r="AA5" s="9"/>
      <c r="AB5" s="9"/>
      <c r="AC5" s="10"/>
      <c r="AD5" s="72" t="s">
        <v>364</v>
      </c>
      <c r="AE5" s="9"/>
      <c r="AF5" s="9"/>
      <c r="AG5" s="10"/>
      <c r="AH5" s="73"/>
      <c r="AI5" s="74" t="s">
        <v>181</v>
      </c>
      <c r="AJ5" s="9"/>
      <c r="AK5" s="9"/>
      <c r="AL5" s="10"/>
      <c r="AM5" s="75" t="s">
        <v>579</v>
      </c>
      <c r="AN5" s="9"/>
      <c r="AO5" s="9"/>
      <c r="AP5" s="10"/>
      <c r="AQ5" s="75" t="s">
        <v>579</v>
      </c>
      <c r="AR5" s="9"/>
      <c r="AS5" s="9"/>
      <c r="AT5" s="10"/>
      <c r="AU5" s="73"/>
    </row>
    <row r="6" ht="14.25" customHeight="1" spans="1:47">
      <c r="A6" s="64" t="s">
        <v>580</v>
      </c>
      <c r="B6" s="39">
        <v>2</v>
      </c>
      <c r="C6" s="65">
        <v>5</v>
      </c>
      <c r="D6" s="67">
        <f>'[1]Malla base'!D6</f>
        <v>0</v>
      </c>
      <c r="E6" s="40" t="s">
        <v>560</v>
      </c>
      <c r="F6" s="39" t="s">
        <v>572</v>
      </c>
      <c r="G6" s="40" t="s">
        <v>562</v>
      </c>
      <c r="H6" s="40" t="s">
        <v>560</v>
      </c>
      <c r="I6" s="48" t="s">
        <v>581</v>
      </c>
      <c r="J6" s="66" t="s">
        <v>567</v>
      </c>
      <c r="K6" s="40" t="s">
        <v>562</v>
      </c>
      <c r="L6" s="67" t="s">
        <v>560</v>
      </c>
      <c r="M6" s="40" t="s">
        <v>668</v>
      </c>
      <c r="N6" s="66" t="s">
        <v>582</v>
      </c>
      <c r="O6" s="40" t="s">
        <v>562</v>
      </c>
      <c r="P6" s="67">
        <f>'[1]Malla base'!P6</f>
        <v>0</v>
      </c>
      <c r="Q6" s="40" t="s">
        <v>583</v>
      </c>
      <c r="R6" s="66" t="s">
        <v>584</v>
      </c>
      <c r="S6" s="40" t="s">
        <v>562</v>
      </c>
      <c r="T6" s="40"/>
      <c r="U6" s="40" t="s">
        <v>567</v>
      </c>
      <c r="V6" s="66" t="s">
        <v>585</v>
      </c>
      <c r="W6" s="40" t="s">
        <v>562</v>
      </c>
      <c r="X6" s="40"/>
      <c r="Y6" s="40" t="s">
        <v>572</v>
      </c>
      <c r="Z6" s="66" t="s">
        <v>586</v>
      </c>
      <c r="AA6" s="40" t="s">
        <v>562</v>
      </c>
      <c r="AB6" s="40"/>
      <c r="AC6" s="40" t="s">
        <v>568</v>
      </c>
      <c r="AD6" s="66" t="s">
        <v>587</v>
      </c>
      <c r="AE6" s="40" t="s">
        <v>562</v>
      </c>
      <c r="AF6" s="40"/>
      <c r="AG6" s="40" t="s">
        <v>689</v>
      </c>
      <c r="AH6" s="68"/>
      <c r="AI6" s="66" t="s">
        <v>588</v>
      </c>
      <c r="AJ6" s="40" t="s">
        <v>562</v>
      </c>
      <c r="AK6" s="40"/>
      <c r="AL6" s="5" t="s">
        <v>690</v>
      </c>
      <c r="AM6" s="66" t="s">
        <v>589</v>
      </c>
      <c r="AN6" s="40" t="s">
        <v>562</v>
      </c>
      <c r="AO6" s="40" t="s">
        <v>691</v>
      </c>
      <c r="AP6" s="5" t="s">
        <v>692</v>
      </c>
      <c r="AQ6" s="66" t="s">
        <v>590</v>
      </c>
      <c r="AR6" s="40" t="s">
        <v>562</v>
      </c>
      <c r="AS6" s="40" t="s">
        <v>211</v>
      </c>
      <c r="AT6" s="40"/>
      <c r="AU6" s="68"/>
    </row>
    <row r="7" ht="46.5" customHeight="1" spans="1:47">
      <c r="A7" s="22"/>
      <c r="B7" s="70" t="s">
        <v>267</v>
      </c>
      <c r="C7" s="9"/>
      <c r="D7" s="9"/>
      <c r="E7" s="10"/>
      <c r="F7" s="70" t="s">
        <v>128</v>
      </c>
      <c r="G7" s="9"/>
      <c r="H7" s="9"/>
      <c r="I7" s="10"/>
      <c r="J7" s="71" t="s">
        <v>132</v>
      </c>
      <c r="K7" s="9"/>
      <c r="L7" s="9"/>
      <c r="M7" s="10"/>
      <c r="N7" s="71" t="s">
        <v>99</v>
      </c>
      <c r="O7" s="9"/>
      <c r="P7" s="9"/>
      <c r="Q7" s="10"/>
      <c r="R7" s="72" t="s">
        <v>394</v>
      </c>
      <c r="S7" s="9"/>
      <c r="T7" s="9"/>
      <c r="U7" s="10"/>
      <c r="V7" s="72" t="s">
        <v>530</v>
      </c>
      <c r="W7" s="9"/>
      <c r="X7" s="9"/>
      <c r="Y7" s="10"/>
      <c r="Z7" s="72" t="s">
        <v>326</v>
      </c>
      <c r="AA7" s="9"/>
      <c r="AB7" s="9"/>
      <c r="AC7" s="10"/>
      <c r="AD7" s="72" t="s">
        <v>372</v>
      </c>
      <c r="AE7" s="9"/>
      <c r="AF7" s="9"/>
      <c r="AG7" s="10"/>
      <c r="AH7" s="73"/>
      <c r="AI7" s="74" t="s">
        <v>165</v>
      </c>
      <c r="AJ7" s="9"/>
      <c r="AK7" s="9"/>
      <c r="AL7" s="10"/>
      <c r="AM7" s="74" t="s">
        <v>514</v>
      </c>
      <c r="AN7" s="9"/>
      <c r="AO7" s="9"/>
      <c r="AP7" s="10"/>
      <c r="AQ7" s="74" t="s">
        <v>693</v>
      </c>
      <c r="AR7" s="9"/>
      <c r="AS7" s="9"/>
      <c r="AT7" s="10"/>
      <c r="AU7" s="73"/>
    </row>
    <row r="8" ht="14.25" customHeight="1" spans="1:47">
      <c r="A8" s="64" t="s">
        <v>591</v>
      </c>
      <c r="B8" s="39">
        <v>3</v>
      </c>
      <c r="C8" s="65" t="s">
        <v>592</v>
      </c>
      <c r="D8" s="40" t="s">
        <v>560</v>
      </c>
      <c r="E8" s="40" t="s">
        <v>560</v>
      </c>
      <c r="F8" s="39" t="s">
        <v>593</v>
      </c>
      <c r="G8" s="40" t="s">
        <v>562</v>
      </c>
      <c r="H8" s="40"/>
      <c r="I8" s="40" t="s">
        <v>594</v>
      </c>
      <c r="J8" s="66" t="s">
        <v>595</v>
      </c>
      <c r="K8" s="40" t="s">
        <v>562</v>
      </c>
      <c r="L8" s="67">
        <f>'[1]Malla base'!L8</f>
        <v>0</v>
      </c>
      <c r="M8" s="65">
        <v>10</v>
      </c>
      <c r="N8" s="66" t="s">
        <v>596</v>
      </c>
      <c r="O8" s="65" t="s">
        <v>592</v>
      </c>
      <c r="P8" s="67">
        <f>'[1]Malla base'!P8</f>
        <v>0</v>
      </c>
      <c r="Q8" s="40" t="s">
        <v>597</v>
      </c>
      <c r="R8" s="66" t="s">
        <v>598</v>
      </c>
      <c r="S8" s="40" t="s">
        <v>562</v>
      </c>
      <c r="T8" s="40"/>
      <c r="U8" s="40" t="s">
        <v>694</v>
      </c>
      <c r="V8" s="66" t="s">
        <v>599</v>
      </c>
      <c r="W8" s="40" t="s">
        <v>562</v>
      </c>
      <c r="X8" s="40" t="s">
        <v>251</v>
      </c>
      <c r="Y8" s="40" t="s">
        <v>695</v>
      </c>
      <c r="Z8" s="66" t="s">
        <v>600</v>
      </c>
      <c r="AA8" s="40" t="s">
        <v>562</v>
      </c>
      <c r="AB8" s="40"/>
      <c r="AC8" s="40" t="s">
        <v>599</v>
      </c>
      <c r="AD8" s="66" t="s">
        <v>601</v>
      </c>
      <c r="AE8" s="40" t="s">
        <v>562</v>
      </c>
      <c r="AF8" s="40"/>
      <c r="AG8" s="40" t="s">
        <v>696</v>
      </c>
      <c r="AH8" s="68"/>
      <c r="AI8" s="66" t="s">
        <v>602</v>
      </c>
      <c r="AJ8" s="40" t="s">
        <v>562</v>
      </c>
      <c r="AK8" s="40" t="s">
        <v>211</v>
      </c>
      <c r="AL8" s="40" t="s">
        <v>697</v>
      </c>
      <c r="AM8" s="66" t="s">
        <v>603</v>
      </c>
      <c r="AN8" s="40" t="s">
        <v>604</v>
      </c>
      <c r="AO8" s="40"/>
      <c r="AP8" s="40" t="s">
        <v>605</v>
      </c>
      <c r="AQ8" s="66" t="s">
        <v>606</v>
      </c>
      <c r="AR8" s="40" t="s">
        <v>607</v>
      </c>
      <c r="AS8" s="40"/>
      <c r="AT8" s="40" t="s">
        <v>603</v>
      </c>
      <c r="AU8" s="68"/>
    </row>
    <row r="9" ht="46.5" customHeight="1" spans="1:47">
      <c r="A9" s="22"/>
      <c r="B9" s="70" t="s">
        <v>117</v>
      </c>
      <c r="C9" s="9"/>
      <c r="D9" s="9"/>
      <c r="E9" s="10"/>
      <c r="F9" s="70" t="s">
        <v>332</v>
      </c>
      <c r="G9" s="9"/>
      <c r="H9" s="9"/>
      <c r="I9" s="10"/>
      <c r="J9" s="70" t="s">
        <v>358</v>
      </c>
      <c r="K9" s="9"/>
      <c r="L9" s="9"/>
      <c r="M9" s="10"/>
      <c r="N9" s="71" t="s">
        <v>521</v>
      </c>
      <c r="O9" s="9"/>
      <c r="P9" s="9"/>
      <c r="Q9" s="10"/>
      <c r="R9" s="72" t="s">
        <v>368</v>
      </c>
      <c r="S9" s="9"/>
      <c r="T9" s="9"/>
      <c r="U9" s="10"/>
      <c r="V9" s="72" t="s">
        <v>249</v>
      </c>
      <c r="W9" s="9"/>
      <c r="X9" s="9"/>
      <c r="Y9" s="10"/>
      <c r="Z9" s="72" t="s">
        <v>293</v>
      </c>
      <c r="AA9" s="9"/>
      <c r="AB9" s="9"/>
      <c r="AC9" s="10"/>
      <c r="AD9" s="72" t="s">
        <v>299</v>
      </c>
      <c r="AE9" s="9"/>
      <c r="AF9" s="9"/>
      <c r="AG9" s="10"/>
      <c r="AH9" s="73"/>
      <c r="AI9" s="74" t="s">
        <v>229</v>
      </c>
      <c r="AJ9" s="9"/>
      <c r="AK9" s="9"/>
      <c r="AL9" s="10"/>
      <c r="AM9" s="76" t="s">
        <v>609</v>
      </c>
      <c r="AN9" s="9"/>
      <c r="AO9" s="9"/>
      <c r="AP9" s="10"/>
      <c r="AQ9" s="76" t="s">
        <v>610</v>
      </c>
      <c r="AR9" s="9"/>
      <c r="AS9" s="9"/>
      <c r="AT9" s="10"/>
      <c r="AU9" s="77"/>
    </row>
    <row r="10" ht="15.75" customHeight="1" spans="1:47">
      <c r="A10" s="64" t="s">
        <v>611</v>
      </c>
      <c r="B10" s="39" t="s">
        <v>604</v>
      </c>
      <c r="C10" s="67">
        <v>1</v>
      </c>
      <c r="D10" s="40" t="s">
        <v>560</v>
      </c>
      <c r="E10" s="40" t="s">
        <v>560</v>
      </c>
      <c r="F10" s="39" t="s">
        <v>612</v>
      </c>
      <c r="G10" s="40" t="s">
        <v>592</v>
      </c>
      <c r="H10" s="65">
        <f>'[1]Malla base'!H10</f>
        <v>0</v>
      </c>
      <c r="I10" s="130" t="s">
        <v>604</v>
      </c>
      <c r="J10" s="66" t="s">
        <v>613</v>
      </c>
      <c r="K10" s="40" t="s">
        <v>592</v>
      </c>
      <c r="L10" s="67">
        <f>'[1]Malla base'!L10</f>
        <v>0</v>
      </c>
      <c r="M10" s="40" t="s">
        <v>594</v>
      </c>
      <c r="N10" s="66" t="s">
        <v>614</v>
      </c>
      <c r="O10" s="40" t="s">
        <v>562</v>
      </c>
      <c r="P10" s="67" t="s">
        <v>560</v>
      </c>
      <c r="Q10" s="40" t="s">
        <v>615</v>
      </c>
      <c r="R10" s="66" t="s">
        <v>616</v>
      </c>
      <c r="S10" s="40" t="s">
        <v>562</v>
      </c>
      <c r="T10" s="40"/>
      <c r="U10" s="40"/>
      <c r="V10" s="66" t="s">
        <v>617</v>
      </c>
      <c r="W10" s="40" t="s">
        <v>562</v>
      </c>
      <c r="X10" s="201" t="s">
        <v>108</v>
      </c>
      <c r="Y10" s="40" t="s">
        <v>639</v>
      </c>
      <c r="Z10" s="66" t="s">
        <v>618</v>
      </c>
      <c r="AA10" s="40" t="s">
        <v>562</v>
      </c>
      <c r="AB10" s="40"/>
      <c r="AC10" s="40"/>
      <c r="AD10" s="66" t="s">
        <v>619</v>
      </c>
      <c r="AE10" s="40" t="s">
        <v>562</v>
      </c>
      <c r="AF10" s="40"/>
      <c r="AG10" s="41" t="s">
        <v>698</v>
      </c>
      <c r="AH10" s="68"/>
      <c r="AI10" s="66" t="s">
        <v>620</v>
      </c>
      <c r="AJ10" s="40" t="s">
        <v>562</v>
      </c>
      <c r="AK10" s="40"/>
      <c r="AL10" s="40"/>
      <c r="AM10" s="66" t="s">
        <v>621</v>
      </c>
      <c r="AN10" s="40" t="s">
        <v>562</v>
      </c>
      <c r="AO10" s="40"/>
      <c r="AP10" s="40"/>
      <c r="AQ10" s="59"/>
      <c r="AR10" s="59"/>
      <c r="AS10" s="59"/>
      <c r="AT10" s="59"/>
      <c r="AU10" s="78"/>
    </row>
    <row r="11" ht="46.5" customHeight="1" spans="1:47">
      <c r="A11" s="22"/>
      <c r="B11" s="79" t="s">
        <v>121</v>
      </c>
      <c r="C11" s="9"/>
      <c r="D11" s="9"/>
      <c r="E11" s="10"/>
      <c r="F11" s="70" t="s">
        <v>124</v>
      </c>
      <c r="G11" s="9"/>
      <c r="H11" s="9"/>
      <c r="I11" s="10"/>
      <c r="J11" s="71" t="s">
        <v>145</v>
      </c>
      <c r="K11" s="9"/>
      <c r="L11" s="9"/>
      <c r="M11" s="10"/>
      <c r="N11" s="71" t="s">
        <v>213</v>
      </c>
      <c r="O11" s="9"/>
      <c r="P11" s="9"/>
      <c r="Q11" s="10"/>
      <c r="R11" s="80" t="s">
        <v>622</v>
      </c>
      <c r="S11" s="9"/>
      <c r="T11" s="9"/>
      <c r="U11" s="10"/>
      <c r="V11" s="72" t="s">
        <v>353</v>
      </c>
      <c r="W11" s="9"/>
      <c r="X11" s="9"/>
      <c r="Y11" s="10"/>
      <c r="Z11" s="80" t="s">
        <v>622</v>
      </c>
      <c r="AA11" s="9"/>
      <c r="AB11" s="9"/>
      <c r="AC11" s="10"/>
      <c r="AD11" s="72" t="s">
        <v>480</v>
      </c>
      <c r="AE11" s="9"/>
      <c r="AF11" s="9"/>
      <c r="AG11" s="10"/>
      <c r="AH11" s="73"/>
      <c r="AI11" s="75" t="s">
        <v>673</v>
      </c>
      <c r="AJ11" s="9"/>
      <c r="AK11" s="9"/>
      <c r="AL11" s="10"/>
      <c r="AM11" s="75" t="s">
        <v>673</v>
      </c>
      <c r="AN11" s="9"/>
      <c r="AO11" s="9"/>
      <c r="AP11" s="10"/>
      <c r="AQ11" s="73"/>
      <c r="AR11" s="73"/>
      <c r="AS11" s="73"/>
      <c r="AT11" s="73"/>
      <c r="AU11" s="77"/>
    </row>
    <row r="12" ht="14.25" customHeight="1" spans="1:47">
      <c r="A12" s="64" t="s">
        <v>624</v>
      </c>
      <c r="B12" s="39" t="s">
        <v>592</v>
      </c>
      <c r="C12" s="67">
        <v>3</v>
      </c>
      <c r="D12" s="40"/>
      <c r="E12" s="40" t="s">
        <v>560</v>
      </c>
      <c r="J12" s="59"/>
      <c r="K12" s="59"/>
      <c r="L12" s="60"/>
      <c r="M12" s="59"/>
      <c r="N12" s="66" t="s">
        <v>625</v>
      </c>
      <c r="O12" s="40" t="s">
        <v>626</v>
      </c>
      <c r="P12" s="67"/>
      <c r="Q12" s="40" t="s">
        <v>649</v>
      </c>
      <c r="R12" s="59"/>
      <c r="S12" s="59"/>
      <c r="T12" s="59"/>
      <c r="U12" s="59"/>
      <c r="V12" s="66" t="s">
        <v>627</v>
      </c>
      <c r="W12" s="40" t="s">
        <v>562</v>
      </c>
      <c r="X12" s="40"/>
      <c r="Y12" s="40"/>
      <c r="Z12" s="66" t="s">
        <v>628</v>
      </c>
      <c r="AA12" s="40" t="s">
        <v>562</v>
      </c>
      <c r="AB12" s="67" t="s">
        <v>629</v>
      </c>
      <c r="AC12" s="41" t="s">
        <v>630</v>
      </c>
      <c r="AD12" s="59"/>
      <c r="AE12" s="59"/>
      <c r="AF12" s="59"/>
      <c r="AG12" s="59"/>
      <c r="AH12" s="68"/>
      <c r="AI12" s="66" t="s">
        <v>631</v>
      </c>
      <c r="AJ12" s="40" t="s">
        <v>562</v>
      </c>
      <c r="AK12" s="40"/>
      <c r="AL12" s="40"/>
      <c r="AM12" s="66" t="s">
        <v>632</v>
      </c>
      <c r="AN12" s="40" t="s">
        <v>562</v>
      </c>
      <c r="AO12" s="40"/>
      <c r="AP12" s="40"/>
      <c r="AQ12" s="59"/>
      <c r="AR12" s="59"/>
      <c r="AS12" s="59"/>
      <c r="AT12" s="59"/>
      <c r="AU12" s="78"/>
    </row>
    <row r="13" ht="46.5" customHeight="1" spans="1:47">
      <c r="A13" s="22"/>
      <c r="B13" s="81" t="s">
        <v>511</v>
      </c>
      <c r="C13" s="9"/>
      <c r="D13" s="9"/>
      <c r="E13" s="10"/>
      <c r="F13" s="82"/>
      <c r="G13" s="82"/>
      <c r="H13" s="82"/>
      <c r="I13" s="82"/>
      <c r="J13" s="73"/>
      <c r="K13" s="73"/>
      <c r="L13" s="83"/>
      <c r="M13" s="73"/>
      <c r="N13" s="84" t="s">
        <v>226</v>
      </c>
      <c r="O13" s="9"/>
      <c r="P13" s="9"/>
      <c r="Q13" s="10"/>
      <c r="R13" s="73"/>
      <c r="S13" s="73"/>
      <c r="T13" s="73"/>
      <c r="U13" s="73"/>
      <c r="V13" s="80" t="s">
        <v>622</v>
      </c>
      <c r="W13" s="9"/>
      <c r="X13" s="9"/>
      <c r="Y13" s="10"/>
      <c r="Z13" s="85" t="s">
        <v>405</v>
      </c>
      <c r="AA13" s="9"/>
      <c r="AB13" s="9"/>
      <c r="AC13" s="10"/>
      <c r="AD13" s="73"/>
      <c r="AE13" s="73"/>
      <c r="AF13" s="73"/>
      <c r="AG13" s="73"/>
      <c r="AH13" s="73"/>
      <c r="AI13" s="75" t="s">
        <v>673</v>
      </c>
      <c r="AJ13" s="9"/>
      <c r="AK13" s="9"/>
      <c r="AL13" s="10"/>
      <c r="AM13" s="75" t="s">
        <v>673</v>
      </c>
      <c r="AN13" s="9"/>
      <c r="AO13" s="9"/>
      <c r="AP13" s="10"/>
      <c r="AQ13" s="73"/>
      <c r="AR13" s="73"/>
      <c r="AS13" s="73"/>
      <c r="AT13" s="73"/>
      <c r="AU13" s="77"/>
    </row>
    <row r="14" customHeight="1" spans="1:47">
      <c r="A14" s="64" t="s">
        <v>633</v>
      </c>
      <c r="B14" s="39" t="s">
        <v>562</v>
      </c>
      <c r="C14" s="65">
        <v>3</v>
      </c>
      <c r="D14" s="40" t="s">
        <v>560</v>
      </c>
      <c r="E14" s="40" t="s">
        <v>560</v>
      </c>
      <c r="F14" s="39" t="s">
        <v>634</v>
      </c>
      <c r="G14" s="40" t="s">
        <v>626</v>
      </c>
      <c r="H14" s="40" t="s">
        <v>560</v>
      </c>
      <c r="I14" s="40" t="s">
        <v>562</v>
      </c>
      <c r="J14" s="66" t="s">
        <v>607</v>
      </c>
      <c r="K14" s="40" t="s">
        <v>626</v>
      </c>
      <c r="L14" s="67" t="s">
        <v>560</v>
      </c>
      <c r="M14" s="40" t="s">
        <v>634</v>
      </c>
      <c r="N14" s="66" t="s">
        <v>635</v>
      </c>
      <c r="O14" s="40" t="s">
        <v>604</v>
      </c>
      <c r="P14" s="67" t="s">
        <v>560</v>
      </c>
      <c r="Q14" s="40" t="s">
        <v>560</v>
      </c>
      <c r="R14" s="66" t="s">
        <v>636</v>
      </c>
      <c r="S14" s="40" t="s">
        <v>626</v>
      </c>
      <c r="T14" s="40" t="s">
        <v>560</v>
      </c>
      <c r="U14" s="40" t="s">
        <v>625</v>
      </c>
      <c r="V14" s="86"/>
      <c r="W14" s="86"/>
      <c r="X14" s="86"/>
      <c r="Y14" s="86"/>
      <c r="Z14" s="87"/>
      <c r="AA14" s="88"/>
      <c r="AB14" s="88"/>
      <c r="AC14" s="89"/>
      <c r="AD14" s="66" t="s">
        <v>637</v>
      </c>
      <c r="AE14" s="40" t="s">
        <v>626</v>
      </c>
      <c r="AF14" s="40" t="s">
        <v>560</v>
      </c>
      <c r="AG14" s="40" t="s">
        <v>560</v>
      </c>
      <c r="AH14" s="59"/>
      <c r="AI14" s="86"/>
      <c r="AJ14" s="86"/>
      <c r="AK14" s="86"/>
      <c r="AL14" s="86"/>
      <c r="AM14" s="66" t="s">
        <v>638</v>
      </c>
      <c r="AN14" s="40" t="s">
        <v>639</v>
      </c>
      <c r="AO14" s="67">
        <f>'[1]Malla base'!AO14</f>
        <v>0</v>
      </c>
      <c r="AP14" s="40" t="s">
        <v>674</v>
      </c>
      <c r="AQ14" s="59"/>
      <c r="AR14" s="59"/>
      <c r="AS14" s="59"/>
      <c r="AT14" s="59"/>
      <c r="AU14" s="86"/>
    </row>
    <row r="15" ht="46.5" customHeight="1" spans="1:47">
      <c r="A15" s="22"/>
      <c r="B15" s="90" t="s">
        <v>642</v>
      </c>
      <c r="C15" s="17"/>
      <c r="D15" s="17"/>
      <c r="E15" s="18"/>
      <c r="F15" s="91" t="s">
        <v>643</v>
      </c>
      <c r="G15" s="9"/>
      <c r="H15" s="9"/>
      <c r="I15" s="10"/>
      <c r="J15" s="84" t="s">
        <v>644</v>
      </c>
      <c r="K15" s="9"/>
      <c r="L15" s="9"/>
      <c r="M15" s="10"/>
      <c r="N15" s="84" t="s">
        <v>645</v>
      </c>
      <c r="O15" s="9"/>
      <c r="P15" s="9"/>
      <c r="Q15" s="10"/>
      <c r="R15" s="91" t="s">
        <v>237</v>
      </c>
      <c r="S15" s="9"/>
      <c r="T15" s="9"/>
      <c r="U15" s="10"/>
      <c r="V15" s="92"/>
      <c r="W15" s="92"/>
      <c r="X15" s="92"/>
      <c r="Y15" s="59"/>
      <c r="Z15" s="92"/>
      <c r="AC15" s="93"/>
      <c r="AD15" s="94" t="s">
        <v>646</v>
      </c>
      <c r="AE15" s="9"/>
      <c r="AF15" s="9"/>
      <c r="AG15" s="10"/>
      <c r="AH15" s="59"/>
      <c r="AI15" s="59"/>
      <c r="AJ15" s="59"/>
      <c r="AK15" s="59"/>
      <c r="AL15" s="59"/>
      <c r="AM15" s="95" t="s">
        <v>647</v>
      </c>
      <c r="AN15" s="9"/>
      <c r="AO15" s="9"/>
      <c r="AP15" s="10"/>
      <c r="AQ15" s="59"/>
      <c r="AR15" s="59"/>
      <c r="AS15" s="59"/>
      <c r="AT15" s="59"/>
      <c r="AU15" s="59"/>
    </row>
    <row r="16" ht="15.75" customHeight="1" spans="1:47">
      <c r="A16" s="64" t="s">
        <v>648</v>
      </c>
      <c r="B16" s="39" t="s">
        <v>649</v>
      </c>
      <c r="C16" s="67">
        <v>3</v>
      </c>
      <c r="D16" s="40" t="s">
        <v>560</v>
      </c>
      <c r="E16" s="40" t="s">
        <v>560</v>
      </c>
      <c r="F16" s="39" t="s">
        <v>650</v>
      </c>
      <c r="G16" s="65">
        <v>3</v>
      </c>
      <c r="H16" s="40" t="s">
        <v>560</v>
      </c>
      <c r="I16" s="40" t="s">
        <v>560</v>
      </c>
      <c r="J16" s="66" t="s">
        <v>651</v>
      </c>
      <c r="K16" s="40" t="s">
        <v>604</v>
      </c>
      <c r="L16" s="67" t="s">
        <v>560</v>
      </c>
      <c r="M16" s="40" t="s">
        <v>560</v>
      </c>
      <c r="N16" s="86"/>
      <c r="O16" s="86"/>
      <c r="P16" s="96"/>
      <c r="Q16" s="86"/>
      <c r="R16" s="66" t="s">
        <v>652</v>
      </c>
      <c r="S16" s="40" t="s">
        <v>604</v>
      </c>
      <c r="T16" s="40" t="s">
        <v>560</v>
      </c>
      <c r="U16" s="40" t="s">
        <v>560</v>
      </c>
      <c r="V16" s="86"/>
      <c r="W16" s="86"/>
      <c r="X16" s="86"/>
      <c r="Y16" s="59"/>
      <c r="Z16" s="86"/>
      <c r="AA16" s="86"/>
      <c r="AB16" s="86"/>
      <c r="AC16" s="86"/>
      <c r="AD16" s="86"/>
      <c r="AE16" s="86"/>
      <c r="AF16" s="86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</row>
    <row r="17" ht="46.5" customHeight="1" spans="1:47">
      <c r="A17" s="22"/>
      <c r="B17" s="91" t="s">
        <v>89</v>
      </c>
      <c r="C17" s="9"/>
      <c r="D17" s="9"/>
      <c r="E17" s="10"/>
      <c r="F17" s="97" t="s">
        <v>646</v>
      </c>
      <c r="G17" s="9"/>
      <c r="H17" s="9"/>
      <c r="I17" s="10"/>
      <c r="J17" s="84" t="s">
        <v>645</v>
      </c>
      <c r="K17" s="9"/>
      <c r="L17" s="9"/>
      <c r="M17" s="10"/>
      <c r="N17" s="92"/>
      <c r="O17" s="92"/>
      <c r="P17" s="98"/>
      <c r="Q17" s="92"/>
      <c r="R17" s="84" t="s">
        <v>645</v>
      </c>
      <c r="S17" s="9"/>
      <c r="T17" s="9"/>
      <c r="U17" s="10"/>
      <c r="V17" s="92"/>
      <c r="W17" s="92"/>
      <c r="X17" s="92"/>
      <c r="Y17" s="59"/>
      <c r="Z17" s="59"/>
      <c r="AA17" s="59"/>
      <c r="AB17" s="59"/>
      <c r="AC17" s="92"/>
      <c r="AD17" s="92"/>
      <c r="AE17" s="92"/>
      <c r="AF17" s="92"/>
      <c r="AG17" s="59"/>
      <c r="AH17" s="59"/>
      <c r="AI17" s="59" t="s">
        <v>653</v>
      </c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</row>
    <row r="18" ht="14.25" customHeight="1" spans="1:47">
      <c r="A18" s="99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96"/>
      <c r="M18" s="86"/>
      <c r="N18" s="86"/>
      <c r="O18" s="86"/>
      <c r="P18" s="96"/>
      <c r="Q18" s="86"/>
      <c r="R18" s="86"/>
      <c r="S18" s="86"/>
      <c r="T18" s="86"/>
      <c r="U18" s="86"/>
      <c r="V18" s="86"/>
      <c r="W18" s="86"/>
      <c r="X18" s="100" t="s">
        <v>654</v>
      </c>
      <c r="Y18" s="67" t="s">
        <v>634</v>
      </c>
      <c r="Z18" s="67">
        <f>'[1]Malla base'!Z18</f>
        <v>0</v>
      </c>
      <c r="AA18" s="101" t="s">
        <v>655</v>
      </c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100">
        <v>59</v>
      </c>
      <c r="AP18" s="67" t="s">
        <v>634</v>
      </c>
      <c r="AQ18" s="67">
        <f>'[1]Malla base'!AQ18</f>
        <v>0</v>
      </c>
      <c r="AR18" s="101" t="s">
        <v>657</v>
      </c>
      <c r="AS18" s="59"/>
      <c r="AT18" s="59"/>
      <c r="AU18" s="59"/>
    </row>
    <row r="19" ht="37.5" customHeight="1" spans="1:47">
      <c r="A19" s="102"/>
      <c r="B19" s="102"/>
      <c r="C19" s="102"/>
      <c r="D19" s="102"/>
      <c r="E19" s="39" t="s">
        <v>263</v>
      </c>
      <c r="F19" s="40" t="s">
        <v>658</v>
      </c>
      <c r="G19" s="40"/>
      <c r="H19" s="41"/>
      <c r="I19" s="102"/>
      <c r="J19" s="102"/>
      <c r="K19" s="102"/>
      <c r="L19" s="103"/>
      <c r="M19" s="102"/>
      <c r="N19" s="102"/>
      <c r="O19" s="102"/>
      <c r="P19" s="103"/>
      <c r="Q19" s="102"/>
      <c r="R19" s="102"/>
      <c r="S19" s="102"/>
      <c r="T19" s="102"/>
      <c r="U19" s="102"/>
      <c r="V19" s="102"/>
      <c r="W19" s="102"/>
      <c r="X19" s="95" t="s">
        <v>411</v>
      </c>
      <c r="Y19" s="9"/>
      <c r="Z19" s="9"/>
      <c r="AA19" s="10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95" t="s">
        <v>421</v>
      </c>
      <c r="AP19" s="9"/>
      <c r="AQ19" s="9"/>
      <c r="AR19" s="10"/>
      <c r="AS19" s="102"/>
      <c r="AT19" s="102"/>
      <c r="AU19" s="102"/>
    </row>
    <row r="20" ht="37.5" customHeight="1" spans="1:47">
      <c r="A20" s="102"/>
      <c r="B20" s="102"/>
      <c r="C20" s="102"/>
      <c r="D20" s="102"/>
      <c r="E20" s="42" t="s">
        <v>659</v>
      </c>
      <c r="F20" s="9"/>
      <c r="G20" s="9"/>
      <c r="H20" s="10"/>
      <c r="I20" s="102"/>
      <c r="J20" s="102"/>
      <c r="K20" s="102"/>
      <c r="L20" s="103"/>
      <c r="M20" s="102"/>
      <c r="N20" s="102"/>
      <c r="O20" s="102"/>
      <c r="P20" s="103"/>
      <c r="Q20" s="102"/>
      <c r="R20" s="102"/>
      <c r="S20" s="102"/>
      <c r="T20" s="102"/>
      <c r="U20" s="102"/>
      <c r="V20" s="102"/>
      <c r="W20" s="102"/>
      <c r="X20" s="92"/>
      <c r="Y20" s="92"/>
      <c r="Z20" s="92"/>
      <c r="AA20" s="9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92"/>
      <c r="AP20" s="92"/>
      <c r="AQ20" s="92"/>
      <c r="AR20" s="92"/>
      <c r="AS20" s="102"/>
      <c r="AT20" s="102"/>
      <c r="AU20" s="102"/>
    </row>
    <row r="21" ht="37.5" customHeight="1" spans="1:47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3"/>
      <c r="M21" s="102"/>
      <c r="N21" s="102"/>
      <c r="O21" s="102"/>
      <c r="P21" s="103"/>
      <c r="Q21" s="102"/>
      <c r="R21" s="102"/>
      <c r="S21" s="102"/>
      <c r="T21" s="102"/>
      <c r="U21" s="102"/>
      <c r="V21" s="102"/>
      <c r="W21" s="102"/>
      <c r="X21" s="92"/>
      <c r="Y21" s="92"/>
      <c r="Z21" s="92"/>
      <c r="AA21" s="9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92"/>
      <c r="AP21" s="92"/>
      <c r="AQ21" s="92"/>
      <c r="AR21" s="92"/>
      <c r="AS21" s="102"/>
      <c r="AT21" s="102"/>
      <c r="AU21" s="102"/>
    </row>
    <row r="22" ht="14.25" customHeight="1" spans="1:47">
      <c r="A22" s="59"/>
      <c r="B22" s="66" t="s">
        <v>660</v>
      </c>
      <c r="C22" s="40" t="s">
        <v>661</v>
      </c>
      <c r="D22" s="40" t="s">
        <v>662</v>
      </c>
      <c r="E22" s="40" t="s">
        <v>663</v>
      </c>
      <c r="F22" s="59"/>
      <c r="G22" s="59"/>
      <c r="H22" s="59"/>
      <c r="I22" s="59"/>
      <c r="J22" s="59"/>
      <c r="K22" s="59"/>
      <c r="L22" s="60"/>
      <c r="M22" s="59"/>
      <c r="N22" s="59"/>
      <c r="O22" s="59"/>
      <c r="P22" s="60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</row>
    <row r="23" ht="42" customHeight="1" spans="1:47">
      <c r="A23" s="59"/>
      <c r="B23" s="104" t="s">
        <v>664</v>
      </c>
      <c r="C23" s="9"/>
      <c r="D23" s="9"/>
      <c r="E23" s="10"/>
      <c r="F23" s="59"/>
      <c r="G23" s="59"/>
      <c r="H23" s="59"/>
      <c r="I23" s="59"/>
      <c r="J23" s="59"/>
      <c r="K23" s="59"/>
      <c r="L23" s="60"/>
      <c r="M23" s="59"/>
      <c r="N23" s="59"/>
      <c r="O23" s="59"/>
      <c r="P23" s="60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</row>
    <row r="24" ht="14.25" customHeight="1" spans="1:47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60"/>
      <c r="M24" s="59"/>
      <c r="N24" s="59"/>
      <c r="O24" s="59"/>
      <c r="P24" s="60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</row>
    <row r="25" ht="18" customHeight="1" spans="1:47">
      <c r="A25" s="59"/>
      <c r="B25" s="131" t="s">
        <v>553</v>
      </c>
      <c r="C25" s="110"/>
      <c r="D25" s="110"/>
      <c r="E25" s="110"/>
      <c r="F25" s="110"/>
      <c r="G25" s="110"/>
      <c r="H25" s="110"/>
      <c r="I25" s="111"/>
      <c r="J25" s="132" t="s">
        <v>554</v>
      </c>
      <c r="K25" s="110"/>
      <c r="L25" s="110"/>
      <c r="M25" s="110"/>
      <c r="N25" s="110"/>
      <c r="O25" s="110"/>
      <c r="P25" s="110"/>
      <c r="Q25" s="111"/>
      <c r="R25" s="132" t="s">
        <v>555</v>
      </c>
      <c r="S25" s="110"/>
      <c r="T25" s="110"/>
      <c r="U25" s="110"/>
      <c r="V25" s="110"/>
      <c r="W25" s="110"/>
      <c r="X25" s="110"/>
      <c r="Y25" s="111"/>
      <c r="Z25" s="132" t="s">
        <v>556</v>
      </c>
      <c r="AA25" s="110"/>
      <c r="AB25" s="110"/>
      <c r="AC25" s="110"/>
      <c r="AD25" s="110"/>
      <c r="AE25" s="110"/>
      <c r="AF25" s="110"/>
      <c r="AG25" s="111"/>
      <c r="AH25" s="59"/>
      <c r="AI25" s="132" t="s">
        <v>557</v>
      </c>
      <c r="AJ25" s="110"/>
      <c r="AK25" s="110"/>
      <c r="AL25" s="110"/>
      <c r="AM25" s="110"/>
      <c r="AN25" s="110"/>
      <c r="AO25" s="110"/>
      <c r="AP25" s="111"/>
      <c r="AQ25" s="132" t="s">
        <v>558</v>
      </c>
      <c r="AR25" s="110"/>
      <c r="AS25" s="110"/>
      <c r="AT25" s="111"/>
      <c r="AU25" s="59"/>
    </row>
    <row r="26" ht="14.25" customHeight="1" spans="1:47">
      <c r="A26" s="59"/>
      <c r="B26" s="133">
        <f>C4+C6+C8+C10+C12+C14+C16+G4+G6+G8+G10+G14+G16</f>
        <v>59</v>
      </c>
      <c r="C26" s="134"/>
      <c r="D26" s="134"/>
      <c r="E26" s="134"/>
      <c r="F26" s="134"/>
      <c r="G26" s="134"/>
      <c r="H26" s="134"/>
      <c r="I26" s="135"/>
      <c r="J26" s="109">
        <f>K4+K6+K8+K10+K14+K16+O4+O6+O8+O10+O12+O14</f>
        <v>60</v>
      </c>
      <c r="K26" s="110"/>
      <c r="L26" s="110"/>
      <c r="M26" s="110"/>
      <c r="N26" s="110"/>
      <c r="O26" s="110"/>
      <c r="P26" s="110"/>
      <c r="Q26" s="111"/>
      <c r="R26" s="109">
        <f>S4+S6+S8+S10+S14+S16+W4+W6+W8+W10+W12+Y18</f>
        <v>73</v>
      </c>
      <c r="S26" s="110"/>
      <c r="T26" s="110"/>
      <c r="U26" s="110"/>
      <c r="V26" s="110"/>
      <c r="W26" s="110"/>
      <c r="X26" s="110"/>
      <c r="Y26" s="111"/>
      <c r="Z26" s="109">
        <f>AA4+AA6+AA8+AA10+AA12+AA14+AE4+AE6+AE8+AE10+AE14</f>
        <v>60</v>
      </c>
      <c r="AA26" s="110"/>
      <c r="AB26" s="110"/>
      <c r="AC26" s="110"/>
      <c r="AD26" s="110"/>
      <c r="AE26" s="110"/>
      <c r="AF26" s="110"/>
      <c r="AG26" s="111"/>
      <c r="AH26" s="59"/>
      <c r="AI26" s="109">
        <f>AJ4+AJ6+AJ8+AJ10+AJ12+AN4+AN6+AN8+AN10+AN12+AN14+AP18</f>
        <v>72</v>
      </c>
      <c r="AJ26" s="110"/>
      <c r="AK26" s="110"/>
      <c r="AL26" s="110"/>
      <c r="AM26" s="110"/>
      <c r="AN26" s="110"/>
      <c r="AO26" s="110"/>
      <c r="AP26" s="111"/>
      <c r="AQ26" s="109">
        <f>AR4+AR6+AR8</f>
        <v>30</v>
      </c>
      <c r="AR26" s="110"/>
      <c r="AS26" s="110"/>
      <c r="AT26" s="111"/>
      <c r="AU26" s="59"/>
    </row>
    <row r="27" ht="14.25" customHeight="1" spans="1:4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60"/>
      <c r="M27" s="59"/>
      <c r="N27" s="59"/>
      <c r="O27" s="59"/>
      <c r="P27" s="60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</row>
    <row r="28" ht="14.25" customHeight="1" spans="1:47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60"/>
      <c r="M28" s="59"/>
      <c r="N28" s="59"/>
      <c r="O28" s="59"/>
      <c r="P28" s="60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</row>
    <row r="29" ht="14.25" customHeight="1" spans="1:47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60"/>
      <c r="M29" s="59"/>
      <c r="N29" s="59"/>
      <c r="O29" s="59"/>
      <c r="P29" s="60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</row>
    <row r="30" ht="14.25" customHeight="1" spans="1:47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60"/>
      <c r="M30" s="59"/>
      <c r="N30" s="59"/>
      <c r="O30" s="59"/>
      <c r="P30" s="60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</row>
    <row r="31" ht="14.25" customHeight="1" spans="1:47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60"/>
      <c r="M31" s="59"/>
      <c r="N31" s="59"/>
      <c r="O31" s="59"/>
      <c r="P31" s="60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</row>
    <row r="32" ht="14.25" customHeight="1" spans="1:47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60"/>
      <c r="M32" s="59"/>
      <c r="N32" s="59"/>
      <c r="O32" s="59"/>
      <c r="P32" s="60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</row>
    <row r="33" ht="14.25" customHeight="1" spans="1:47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60"/>
      <c r="M33" s="59"/>
      <c r="N33" s="59"/>
      <c r="O33" s="59"/>
      <c r="P33" s="60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</row>
    <row r="34" ht="14.25" customHeight="1" spans="1:47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59"/>
      <c r="N34" s="59"/>
      <c r="O34" s="59"/>
      <c r="P34" s="60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</row>
    <row r="35" ht="14.25" customHeight="1" spans="1:47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60"/>
      <c r="M35" s="59"/>
      <c r="N35" s="59"/>
      <c r="O35" s="59"/>
      <c r="P35" s="60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</row>
    <row r="36" ht="14.25" customHeight="1" spans="1:47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60"/>
      <c r="M36" s="59"/>
      <c r="N36" s="59"/>
      <c r="O36" s="59"/>
      <c r="P36" s="60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</row>
    <row r="37" ht="14.25" customHeight="1" spans="1:4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60"/>
      <c r="M37" s="59"/>
      <c r="N37" s="59"/>
      <c r="O37" s="59"/>
      <c r="P37" s="60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</row>
    <row r="38" ht="14.25" customHeight="1" spans="1:47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60"/>
      <c r="M38" s="59"/>
      <c r="N38" s="59"/>
      <c r="O38" s="59"/>
      <c r="P38" s="60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</row>
    <row r="39" ht="14.25" customHeight="1" spans="1:47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60"/>
      <c r="M39" s="59"/>
      <c r="N39" s="59"/>
      <c r="O39" s="59"/>
      <c r="P39" s="60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</row>
    <row r="40" ht="14.25" customHeight="1" spans="1:47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60"/>
      <c r="M40" s="59"/>
      <c r="N40" s="59"/>
      <c r="O40" s="59"/>
      <c r="P40" s="60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</row>
    <row r="41" ht="14.25" customHeight="1" spans="1:47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60"/>
      <c r="M41" s="59"/>
      <c r="N41" s="59"/>
      <c r="O41" s="59"/>
      <c r="P41" s="60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</row>
    <row r="42" ht="14.25" customHeight="1" spans="1:47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60"/>
      <c r="M42" s="59"/>
      <c r="N42" s="59"/>
      <c r="O42" s="59"/>
      <c r="P42" s="60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</row>
    <row r="43" ht="14.25" customHeight="1" spans="1:47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60"/>
      <c r="M43" s="59"/>
      <c r="N43" s="59"/>
      <c r="O43" s="59"/>
      <c r="P43" s="60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</row>
    <row r="44" ht="14.25" customHeight="1" spans="1:47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60"/>
      <c r="M44" s="59"/>
      <c r="N44" s="59"/>
      <c r="O44" s="59"/>
      <c r="P44" s="60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</row>
    <row r="45" ht="14.25" customHeight="1" spans="1:47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60"/>
      <c r="M45" s="59"/>
      <c r="N45" s="59"/>
      <c r="O45" s="59"/>
      <c r="P45" s="60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</row>
    <row r="46" ht="14.25" customHeight="1" spans="1:47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60"/>
      <c r="M46" s="59"/>
      <c r="N46" s="59"/>
      <c r="O46" s="59"/>
      <c r="P46" s="60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</row>
    <row r="47" ht="14.25" customHeight="1" spans="1: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60"/>
      <c r="M47" s="59"/>
      <c r="N47" s="59"/>
      <c r="O47" s="59"/>
      <c r="P47" s="60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</row>
    <row r="48" ht="14.25" customHeight="1" spans="1:47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60"/>
      <c r="M48" s="59"/>
      <c r="N48" s="59"/>
      <c r="O48" s="59"/>
      <c r="P48" s="60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</row>
    <row r="49" ht="14.25" customHeight="1" spans="1:47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60"/>
      <c r="M49" s="59"/>
      <c r="N49" s="59"/>
      <c r="O49" s="59"/>
      <c r="P49" s="60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</row>
    <row r="50" ht="14.25" customHeight="1" spans="1:47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60"/>
      <c r="M50" s="59"/>
      <c r="N50" s="59"/>
      <c r="O50" s="59"/>
      <c r="P50" s="60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</row>
    <row r="51" ht="14.25" customHeight="1" spans="1:47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60"/>
      <c r="M51" s="59"/>
      <c r="N51" s="59"/>
      <c r="O51" s="59"/>
      <c r="P51" s="60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</row>
    <row r="52" ht="14.25" customHeight="1" spans="1:47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60"/>
      <c r="M52" s="59"/>
      <c r="N52" s="59"/>
      <c r="O52" s="59"/>
      <c r="P52" s="60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</row>
    <row r="53" ht="14.25" customHeight="1" spans="1:47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60"/>
      <c r="M53" s="59"/>
      <c r="N53" s="59"/>
      <c r="O53" s="59"/>
      <c r="P53" s="60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</row>
    <row r="54" ht="14.25" customHeight="1" spans="1:47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60"/>
      <c r="M54" s="59"/>
      <c r="N54" s="59"/>
      <c r="O54" s="59"/>
      <c r="P54" s="60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</row>
    <row r="55" ht="14.25" customHeight="1" spans="1:47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60"/>
      <c r="M55" s="59"/>
      <c r="N55" s="59"/>
      <c r="O55" s="59"/>
      <c r="P55" s="60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</row>
    <row r="56" ht="14.25" customHeight="1" spans="1:47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60"/>
      <c r="M56" s="59"/>
      <c r="N56" s="59"/>
      <c r="O56" s="59"/>
      <c r="P56" s="60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</row>
    <row r="57" ht="14.25" customHeight="1" spans="1:4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60"/>
      <c r="M57" s="59"/>
      <c r="N57" s="59"/>
      <c r="O57" s="59"/>
      <c r="P57" s="60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</row>
    <row r="58" ht="14.25" customHeight="1" spans="1:47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60"/>
      <c r="M58" s="59"/>
      <c r="N58" s="59"/>
      <c r="O58" s="59"/>
      <c r="P58" s="60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</row>
    <row r="59" ht="14.25" customHeight="1" spans="1:47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60"/>
      <c r="M59" s="59"/>
      <c r="N59" s="59"/>
      <c r="O59" s="59"/>
      <c r="P59" s="60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</row>
    <row r="60" ht="14.25" customHeight="1" spans="1:47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60"/>
      <c r="M60" s="59"/>
      <c r="N60" s="59"/>
      <c r="O60" s="59"/>
      <c r="P60" s="60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</row>
    <row r="61" ht="14.25" customHeight="1" spans="1:47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60"/>
      <c r="M61" s="59"/>
      <c r="N61" s="59"/>
      <c r="O61" s="59"/>
      <c r="P61" s="60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</row>
    <row r="62" ht="14.25" customHeight="1" spans="1:47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60"/>
      <c r="M62" s="59"/>
      <c r="N62" s="59"/>
      <c r="O62" s="59"/>
      <c r="P62" s="60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</row>
    <row r="63" ht="14.25" customHeight="1" spans="1:47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60"/>
      <c r="M63" s="59"/>
      <c r="N63" s="59"/>
      <c r="O63" s="59"/>
      <c r="P63" s="60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</row>
    <row r="64" ht="14.25" customHeight="1" spans="1:47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60"/>
      <c r="M64" s="59"/>
      <c r="N64" s="59"/>
      <c r="O64" s="59"/>
      <c r="P64" s="60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</row>
    <row r="65" ht="14.25" customHeight="1" spans="1:47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60"/>
      <c r="M65" s="59"/>
      <c r="N65" s="59"/>
      <c r="O65" s="59"/>
      <c r="P65" s="60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</row>
    <row r="66" ht="14.25" customHeight="1" spans="1:47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60"/>
      <c r="M66" s="59"/>
      <c r="N66" s="59"/>
      <c r="O66" s="59"/>
      <c r="P66" s="60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</row>
    <row r="67" ht="14.25" customHeight="1" spans="1:4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60"/>
      <c r="M67" s="59"/>
      <c r="N67" s="59"/>
      <c r="O67" s="59"/>
      <c r="P67" s="60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</row>
    <row r="68" ht="14.25" customHeight="1" spans="1:47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60"/>
      <c r="M68" s="59"/>
      <c r="N68" s="59"/>
      <c r="O68" s="59"/>
      <c r="P68" s="60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</row>
    <row r="69" ht="14.25" customHeight="1" spans="1:47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60"/>
      <c r="M69" s="59"/>
      <c r="N69" s="59"/>
      <c r="O69" s="59"/>
      <c r="P69" s="60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</row>
    <row r="70" ht="14.25" customHeight="1" spans="1:47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60"/>
      <c r="M70" s="59"/>
      <c r="N70" s="59"/>
      <c r="O70" s="59"/>
      <c r="P70" s="60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</row>
    <row r="71" ht="14.25" customHeight="1" spans="1:47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60"/>
      <c r="M71" s="59"/>
      <c r="N71" s="59"/>
      <c r="O71" s="59"/>
      <c r="P71" s="60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</row>
    <row r="72" ht="14.25" customHeight="1" spans="1:47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60"/>
      <c r="M72" s="59"/>
      <c r="N72" s="59"/>
      <c r="O72" s="59"/>
      <c r="P72" s="60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</row>
    <row r="73" ht="14.25" customHeight="1" spans="1:47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60"/>
      <c r="M73" s="59"/>
      <c r="N73" s="59"/>
      <c r="O73" s="59"/>
      <c r="P73" s="60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</row>
    <row r="74" ht="14.25" customHeight="1" spans="1:47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60"/>
      <c r="M74" s="59"/>
      <c r="N74" s="59"/>
      <c r="O74" s="59"/>
      <c r="P74" s="60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</row>
    <row r="75" ht="14.25" customHeight="1" spans="1:47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60"/>
      <c r="M75" s="59"/>
      <c r="N75" s="59"/>
      <c r="O75" s="59"/>
      <c r="P75" s="60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</row>
    <row r="76" ht="14.25" customHeight="1" spans="1:47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60"/>
      <c r="M76" s="59"/>
      <c r="N76" s="59"/>
      <c r="O76" s="59"/>
      <c r="P76" s="60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</row>
    <row r="77" ht="14.25" customHeight="1" spans="1:4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60"/>
      <c r="M77" s="59"/>
      <c r="N77" s="59"/>
      <c r="O77" s="59"/>
      <c r="P77" s="60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</row>
    <row r="78" ht="14.25" customHeight="1" spans="1:47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60"/>
      <c r="M78" s="59"/>
      <c r="N78" s="59"/>
      <c r="O78" s="59"/>
      <c r="P78" s="60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</row>
    <row r="79" ht="14.25" customHeight="1" spans="1:47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60"/>
      <c r="M79" s="59"/>
      <c r="N79" s="59"/>
      <c r="O79" s="59"/>
      <c r="P79" s="60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</row>
    <row r="80" ht="14.25" customHeight="1" spans="1:47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60"/>
      <c r="M80" s="59"/>
      <c r="N80" s="59"/>
      <c r="O80" s="59"/>
      <c r="P80" s="60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</row>
    <row r="81" ht="14.25" customHeight="1" spans="1:47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60"/>
      <c r="M81" s="59"/>
      <c r="N81" s="59"/>
      <c r="O81" s="59"/>
      <c r="P81" s="60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</row>
    <row r="82" ht="14.25" customHeight="1" spans="1:47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60"/>
      <c r="M82" s="59"/>
      <c r="N82" s="59"/>
      <c r="O82" s="59"/>
      <c r="P82" s="60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</row>
    <row r="83" ht="14.25" customHeight="1" spans="1:47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60"/>
      <c r="M83" s="59"/>
      <c r="N83" s="59"/>
      <c r="O83" s="59"/>
      <c r="P83" s="60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</row>
    <row r="84" ht="14.25" customHeight="1" spans="1:47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60"/>
      <c r="M84" s="59"/>
      <c r="N84" s="59"/>
      <c r="O84" s="59"/>
      <c r="P84" s="60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</row>
    <row r="85" ht="14.25" customHeight="1" spans="1:47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60"/>
      <c r="M85" s="59"/>
      <c r="N85" s="59"/>
      <c r="O85" s="59"/>
      <c r="P85" s="60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</row>
    <row r="86" ht="14.25" customHeight="1" spans="1:47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60"/>
      <c r="M86" s="59"/>
      <c r="N86" s="59"/>
      <c r="O86" s="59"/>
      <c r="P86" s="60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</row>
    <row r="87" ht="14.25" customHeight="1" spans="1:4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60"/>
      <c r="M87" s="59"/>
      <c r="N87" s="59"/>
      <c r="O87" s="59"/>
      <c r="P87" s="60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</row>
    <row r="88" ht="14.25" customHeight="1" spans="1:47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60"/>
      <c r="M88" s="59"/>
      <c r="N88" s="59"/>
      <c r="O88" s="59"/>
      <c r="P88" s="60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</row>
    <row r="89" ht="14.25" customHeight="1" spans="1:47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60"/>
      <c r="M89" s="59"/>
      <c r="N89" s="59"/>
      <c r="O89" s="59"/>
      <c r="P89" s="60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</row>
    <row r="90" ht="14.25" customHeight="1" spans="1:47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60"/>
      <c r="M90" s="59"/>
      <c r="N90" s="59"/>
      <c r="O90" s="59"/>
      <c r="P90" s="60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</row>
    <row r="91" ht="14.25" customHeight="1" spans="1:47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60"/>
      <c r="M91" s="59"/>
      <c r="N91" s="59"/>
      <c r="O91" s="59"/>
      <c r="P91" s="60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</row>
    <row r="92" ht="14.25" customHeight="1" spans="1:47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60"/>
      <c r="M92" s="59"/>
      <c r="N92" s="59"/>
      <c r="O92" s="59"/>
      <c r="P92" s="60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</row>
    <row r="93" ht="14.25" customHeight="1" spans="1:47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60"/>
      <c r="M93" s="59"/>
      <c r="N93" s="59"/>
      <c r="O93" s="59"/>
      <c r="P93" s="60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</row>
    <row r="94" ht="14.25" customHeight="1" spans="1:47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60"/>
      <c r="M94" s="59"/>
      <c r="N94" s="59"/>
      <c r="O94" s="59"/>
      <c r="P94" s="60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</row>
    <row r="95" ht="14.25" customHeight="1" spans="1:47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60"/>
      <c r="M95" s="59"/>
      <c r="N95" s="59"/>
      <c r="O95" s="59"/>
      <c r="P95" s="60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</row>
    <row r="96" ht="14.25" customHeight="1" spans="1:47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60"/>
      <c r="M96" s="59"/>
      <c r="N96" s="59"/>
      <c r="O96" s="59"/>
      <c r="P96" s="60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</row>
    <row r="97" ht="14.25" customHeight="1" spans="1:4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60"/>
      <c r="M97" s="59"/>
      <c r="N97" s="59"/>
      <c r="O97" s="59"/>
      <c r="P97" s="60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</row>
    <row r="98" ht="14.25" customHeight="1" spans="1:47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60"/>
      <c r="M98" s="59"/>
      <c r="N98" s="59"/>
      <c r="O98" s="59"/>
      <c r="P98" s="60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</row>
    <row r="99" ht="14.25" customHeight="1" spans="1:47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60"/>
      <c r="M99" s="59"/>
      <c r="N99" s="59"/>
      <c r="O99" s="59"/>
      <c r="P99" s="60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</row>
    <row r="100" ht="14.25" customHeight="1" spans="1:47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60"/>
      <c r="M100" s="59"/>
      <c r="N100" s="59"/>
      <c r="O100" s="59"/>
      <c r="P100" s="60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</row>
    <row r="101" ht="14.25" customHeight="1" spans="1:47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60"/>
      <c r="M101" s="59"/>
      <c r="N101" s="59"/>
      <c r="O101" s="59"/>
      <c r="P101" s="60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</row>
    <row r="102" ht="14.25" customHeight="1" spans="1:47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60"/>
      <c r="M102" s="59"/>
      <c r="N102" s="59"/>
      <c r="O102" s="59"/>
      <c r="P102" s="60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</row>
    <row r="103" ht="14.25" customHeight="1" spans="1:47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60"/>
      <c r="M103" s="59"/>
      <c r="N103" s="59"/>
      <c r="O103" s="59"/>
      <c r="P103" s="60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</row>
    <row r="104" ht="14.25" customHeight="1" spans="1:47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60"/>
      <c r="M104" s="59"/>
      <c r="N104" s="59"/>
      <c r="O104" s="59"/>
      <c r="P104" s="60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</row>
    <row r="105" ht="14.25" customHeight="1" spans="1:47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60"/>
      <c r="M105" s="59"/>
      <c r="N105" s="59"/>
      <c r="O105" s="59"/>
      <c r="P105" s="60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</row>
    <row r="106" ht="14.25" customHeight="1" spans="1:47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60"/>
      <c r="M106" s="59"/>
      <c r="N106" s="59"/>
      <c r="O106" s="59"/>
      <c r="P106" s="60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</row>
    <row r="107" ht="14.25" customHeight="1" spans="1:4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60"/>
      <c r="M107" s="59"/>
      <c r="N107" s="59"/>
      <c r="O107" s="59"/>
      <c r="P107" s="60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</row>
    <row r="108" ht="14.25" customHeight="1" spans="1:47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60"/>
      <c r="M108" s="59"/>
      <c r="N108" s="59"/>
      <c r="O108" s="59"/>
      <c r="P108" s="60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</row>
    <row r="109" ht="14.25" customHeight="1" spans="1:47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60"/>
      <c r="M109" s="59"/>
      <c r="N109" s="59"/>
      <c r="O109" s="59"/>
      <c r="P109" s="60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</row>
    <row r="110" ht="14.25" customHeight="1" spans="1:47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60"/>
      <c r="M110" s="59"/>
      <c r="N110" s="59"/>
      <c r="O110" s="59"/>
      <c r="P110" s="60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</row>
    <row r="111" ht="14.25" customHeight="1" spans="1:47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60"/>
      <c r="M111" s="59"/>
      <c r="N111" s="59"/>
      <c r="O111" s="59"/>
      <c r="P111" s="60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</row>
    <row r="112" ht="14.25" customHeight="1" spans="1:47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60"/>
      <c r="M112" s="59"/>
      <c r="N112" s="59"/>
      <c r="O112" s="59"/>
      <c r="P112" s="60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</row>
    <row r="113" ht="14.25" customHeight="1" spans="1:47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60"/>
      <c r="M113" s="59"/>
      <c r="N113" s="59"/>
      <c r="O113" s="59"/>
      <c r="P113" s="60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</row>
    <row r="114" ht="14.25" customHeight="1" spans="1:47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60"/>
      <c r="M114" s="59"/>
      <c r="N114" s="59"/>
      <c r="O114" s="59"/>
      <c r="P114" s="60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</row>
    <row r="115" ht="14.25" customHeight="1" spans="1:47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60"/>
      <c r="M115" s="59"/>
      <c r="N115" s="59"/>
      <c r="O115" s="59"/>
      <c r="P115" s="60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</row>
    <row r="116" ht="14.25" customHeight="1" spans="1:47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60"/>
      <c r="M116" s="59"/>
      <c r="N116" s="59"/>
      <c r="O116" s="59"/>
      <c r="P116" s="60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</row>
    <row r="117" ht="14.25" customHeight="1" spans="1:4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60"/>
      <c r="M117" s="59"/>
      <c r="N117" s="59"/>
      <c r="O117" s="59"/>
      <c r="P117" s="60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</row>
    <row r="118" ht="14.25" customHeight="1" spans="1:47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60"/>
      <c r="M118" s="59"/>
      <c r="N118" s="59"/>
      <c r="O118" s="59"/>
      <c r="P118" s="60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</row>
    <row r="119" ht="14.25" customHeight="1" spans="1:47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60"/>
      <c r="M119" s="59"/>
      <c r="N119" s="59"/>
      <c r="O119" s="59"/>
      <c r="P119" s="60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</row>
    <row r="120" ht="14.25" customHeight="1" spans="1:47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60"/>
      <c r="M120" s="59"/>
      <c r="N120" s="59"/>
      <c r="O120" s="59"/>
      <c r="P120" s="60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</row>
    <row r="121" ht="14.25" customHeight="1" spans="1:47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60"/>
      <c r="M121" s="59"/>
      <c r="N121" s="59"/>
      <c r="O121" s="59"/>
      <c r="P121" s="60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</row>
    <row r="122" ht="14.25" customHeight="1" spans="1:47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60"/>
      <c r="M122" s="59"/>
      <c r="N122" s="59"/>
      <c r="O122" s="59"/>
      <c r="P122" s="60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</row>
    <row r="123" ht="14.25" customHeight="1" spans="1:47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60"/>
      <c r="M123" s="59"/>
      <c r="N123" s="59"/>
      <c r="O123" s="59"/>
      <c r="P123" s="60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</row>
    <row r="124" ht="14.25" customHeight="1" spans="1:47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60"/>
      <c r="M124" s="59"/>
      <c r="N124" s="59"/>
      <c r="O124" s="59"/>
      <c r="P124" s="60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</row>
    <row r="125" ht="14.25" customHeight="1" spans="1:47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60"/>
      <c r="M125" s="59"/>
      <c r="N125" s="59"/>
      <c r="O125" s="59"/>
      <c r="P125" s="60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</row>
    <row r="126" ht="14.25" customHeight="1" spans="1:47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60"/>
      <c r="M126" s="59"/>
      <c r="N126" s="59"/>
      <c r="O126" s="59"/>
      <c r="P126" s="60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</row>
    <row r="127" ht="14.25" customHeight="1" spans="1:4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60"/>
      <c r="M127" s="59"/>
      <c r="N127" s="59"/>
      <c r="O127" s="59"/>
      <c r="P127" s="60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</row>
    <row r="128" ht="14.25" customHeight="1" spans="1:47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60"/>
      <c r="M128" s="59"/>
      <c r="N128" s="59"/>
      <c r="O128" s="59"/>
      <c r="P128" s="60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</row>
    <row r="129" ht="14.25" customHeight="1" spans="1:47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60"/>
      <c r="M129" s="59"/>
      <c r="N129" s="59"/>
      <c r="O129" s="59"/>
      <c r="P129" s="60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</row>
    <row r="130" ht="14.25" customHeight="1" spans="1:47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60"/>
      <c r="M130" s="59"/>
      <c r="N130" s="59"/>
      <c r="O130" s="59"/>
      <c r="P130" s="60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</row>
    <row r="131" ht="14.25" customHeight="1" spans="1:47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60"/>
      <c r="M131" s="59"/>
      <c r="N131" s="59"/>
      <c r="O131" s="59"/>
      <c r="P131" s="60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</row>
    <row r="132" ht="14.25" customHeight="1" spans="1:47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60"/>
      <c r="M132" s="59"/>
      <c r="N132" s="59"/>
      <c r="O132" s="59"/>
      <c r="P132" s="60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</row>
    <row r="133" ht="14.25" customHeight="1" spans="1:47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60"/>
      <c r="M133" s="59"/>
      <c r="N133" s="59"/>
      <c r="O133" s="59"/>
      <c r="P133" s="60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</row>
    <row r="134" ht="14.25" customHeight="1" spans="1:47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60"/>
      <c r="M134" s="59"/>
      <c r="N134" s="59"/>
      <c r="O134" s="59"/>
      <c r="P134" s="60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</row>
    <row r="135" ht="14.25" customHeight="1" spans="1:47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60"/>
      <c r="M135" s="59"/>
      <c r="N135" s="59"/>
      <c r="O135" s="59"/>
      <c r="P135" s="60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</row>
    <row r="136" ht="14.25" customHeight="1" spans="1:47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60"/>
      <c r="M136" s="59"/>
      <c r="N136" s="59"/>
      <c r="O136" s="59"/>
      <c r="P136" s="60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</row>
    <row r="137" ht="14.25" customHeight="1" spans="1:4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60"/>
      <c r="M137" s="59"/>
      <c r="N137" s="59"/>
      <c r="O137" s="59"/>
      <c r="P137" s="60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</row>
    <row r="138" ht="14.25" customHeight="1" spans="1:47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60"/>
      <c r="M138" s="59"/>
      <c r="N138" s="59"/>
      <c r="O138" s="59"/>
      <c r="P138" s="60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</row>
    <row r="139" ht="14.25" customHeight="1" spans="1:47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60"/>
      <c r="M139" s="59"/>
      <c r="N139" s="59"/>
      <c r="O139" s="59"/>
      <c r="P139" s="60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</row>
    <row r="140" ht="14.25" customHeight="1" spans="1:47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60"/>
      <c r="M140" s="59"/>
      <c r="N140" s="59"/>
      <c r="O140" s="59"/>
      <c r="P140" s="60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</row>
    <row r="141" ht="14.25" customHeight="1" spans="1:47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60"/>
      <c r="M141" s="59"/>
      <c r="N141" s="59"/>
      <c r="O141" s="59"/>
      <c r="P141" s="60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</row>
    <row r="142" ht="14.25" customHeight="1" spans="1:47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60"/>
      <c r="M142" s="59"/>
      <c r="N142" s="59"/>
      <c r="O142" s="59"/>
      <c r="P142" s="60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</row>
    <row r="143" ht="14.25" customHeight="1" spans="1:47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60"/>
      <c r="M143" s="59"/>
      <c r="N143" s="59"/>
      <c r="O143" s="59"/>
      <c r="P143" s="60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</row>
    <row r="144" ht="14.25" customHeight="1" spans="1:47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60"/>
      <c r="M144" s="59"/>
      <c r="N144" s="59"/>
      <c r="O144" s="59"/>
      <c r="P144" s="60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</row>
    <row r="145" ht="14.25" customHeight="1" spans="1:47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60"/>
      <c r="M145" s="59"/>
      <c r="N145" s="59"/>
      <c r="O145" s="59"/>
      <c r="P145" s="60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</row>
    <row r="146" ht="14.25" customHeight="1" spans="1:47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60"/>
      <c r="M146" s="59"/>
      <c r="N146" s="59"/>
      <c r="O146" s="59"/>
      <c r="P146" s="60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</row>
    <row r="147" ht="14.25" customHeight="1" spans="1: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60"/>
      <c r="M147" s="59"/>
      <c r="N147" s="59"/>
      <c r="O147" s="59"/>
      <c r="P147" s="60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</row>
    <row r="148" ht="14.25" customHeight="1" spans="1:47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60"/>
      <c r="M148" s="59"/>
      <c r="N148" s="59"/>
      <c r="O148" s="59"/>
      <c r="P148" s="60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</row>
    <row r="149" ht="14.25" customHeight="1" spans="1:47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60"/>
      <c r="M149" s="59"/>
      <c r="N149" s="59"/>
      <c r="O149" s="59"/>
      <c r="P149" s="60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</row>
    <row r="150" ht="14.25" customHeight="1" spans="1:47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60"/>
      <c r="M150" s="59"/>
      <c r="N150" s="59"/>
      <c r="O150" s="59"/>
      <c r="P150" s="60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</row>
    <row r="151" ht="14.25" customHeight="1" spans="1:47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60"/>
      <c r="M151" s="59"/>
      <c r="N151" s="59"/>
      <c r="O151" s="59"/>
      <c r="P151" s="60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</row>
    <row r="152" ht="14.25" customHeight="1" spans="1:47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60"/>
      <c r="M152" s="59"/>
      <c r="N152" s="59"/>
      <c r="O152" s="59"/>
      <c r="P152" s="60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</row>
    <row r="153" ht="14.25" customHeight="1" spans="1:47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60"/>
      <c r="M153" s="59"/>
      <c r="N153" s="59"/>
      <c r="O153" s="59"/>
      <c r="P153" s="60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</row>
    <row r="154" ht="14.25" customHeight="1" spans="1:47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60"/>
      <c r="M154" s="59"/>
      <c r="N154" s="59"/>
      <c r="O154" s="59"/>
      <c r="P154" s="60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</row>
    <row r="155" ht="14.25" customHeight="1" spans="1:47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60"/>
      <c r="M155" s="59"/>
      <c r="N155" s="59"/>
      <c r="O155" s="59"/>
      <c r="P155" s="60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</row>
    <row r="156" ht="14.25" customHeight="1" spans="1:47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60"/>
      <c r="M156" s="59"/>
      <c r="N156" s="59"/>
      <c r="O156" s="59"/>
      <c r="P156" s="60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</row>
    <row r="157" ht="14.25" customHeight="1" spans="1:4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60"/>
      <c r="M157" s="59"/>
      <c r="N157" s="59"/>
      <c r="O157" s="59"/>
      <c r="P157" s="60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</row>
    <row r="158" ht="14.25" customHeight="1" spans="1:47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60"/>
      <c r="M158" s="59"/>
      <c r="N158" s="59"/>
      <c r="O158" s="59"/>
      <c r="P158" s="60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</row>
    <row r="159" ht="14.25" customHeight="1" spans="1:47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60"/>
      <c r="M159" s="59"/>
      <c r="N159" s="59"/>
      <c r="O159" s="59"/>
      <c r="P159" s="60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</row>
    <row r="160" ht="14.25" customHeight="1" spans="1:47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60"/>
      <c r="M160" s="59"/>
      <c r="N160" s="59"/>
      <c r="O160" s="59"/>
      <c r="P160" s="60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</row>
    <row r="161" ht="14.25" customHeight="1" spans="1:47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60"/>
      <c r="M161" s="59"/>
      <c r="N161" s="59"/>
      <c r="O161" s="59"/>
      <c r="P161" s="60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</row>
    <row r="162" ht="14.25" customHeight="1" spans="1:47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60"/>
      <c r="M162" s="59"/>
      <c r="N162" s="59"/>
      <c r="O162" s="59"/>
      <c r="P162" s="60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</row>
    <row r="163" ht="14.25" customHeight="1" spans="1:47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60"/>
      <c r="M163" s="59"/>
      <c r="N163" s="59"/>
      <c r="O163" s="59"/>
      <c r="P163" s="60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</row>
    <row r="164" ht="14.25" customHeight="1" spans="1:47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60"/>
      <c r="M164" s="59"/>
      <c r="N164" s="59"/>
      <c r="O164" s="59"/>
      <c r="P164" s="60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</row>
    <row r="165" ht="14.25" customHeight="1" spans="1:47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60"/>
      <c r="M165" s="59"/>
      <c r="N165" s="59"/>
      <c r="O165" s="59"/>
      <c r="P165" s="60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</row>
    <row r="166" ht="14.25" customHeight="1" spans="1:47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60"/>
      <c r="M166" s="59"/>
      <c r="N166" s="59"/>
      <c r="O166" s="59"/>
      <c r="P166" s="60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</row>
    <row r="167" ht="14.25" customHeight="1" spans="1:4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60"/>
      <c r="M167" s="59"/>
      <c r="N167" s="59"/>
      <c r="O167" s="59"/>
      <c r="P167" s="60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</row>
    <row r="168" ht="14.25" customHeight="1" spans="1:47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60"/>
      <c r="M168" s="59"/>
      <c r="N168" s="59"/>
      <c r="O168" s="59"/>
      <c r="P168" s="60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</row>
    <row r="169" ht="14.25" customHeight="1" spans="1:47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60"/>
      <c r="M169" s="59"/>
      <c r="N169" s="59"/>
      <c r="O169" s="59"/>
      <c r="P169" s="60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</row>
    <row r="170" ht="14.25" customHeight="1" spans="1:47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60"/>
      <c r="M170" s="59"/>
      <c r="N170" s="59"/>
      <c r="O170" s="59"/>
      <c r="P170" s="60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</row>
    <row r="171" ht="14.25" customHeight="1" spans="1:47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60"/>
      <c r="M171" s="59"/>
      <c r="N171" s="59"/>
      <c r="O171" s="59"/>
      <c r="P171" s="60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</row>
    <row r="172" ht="14.25" customHeight="1" spans="1:47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60"/>
      <c r="M172" s="59"/>
      <c r="N172" s="59"/>
      <c r="O172" s="59"/>
      <c r="P172" s="60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</row>
    <row r="173" ht="14.25" customHeight="1" spans="1:47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60"/>
      <c r="M173" s="59"/>
      <c r="N173" s="59"/>
      <c r="O173" s="59"/>
      <c r="P173" s="60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</row>
    <row r="174" ht="14.25" customHeight="1" spans="1:47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60"/>
      <c r="M174" s="59"/>
      <c r="N174" s="59"/>
      <c r="O174" s="59"/>
      <c r="P174" s="60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</row>
    <row r="175" ht="14.25" customHeight="1" spans="1:47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60"/>
      <c r="M175" s="59"/>
      <c r="N175" s="59"/>
      <c r="O175" s="59"/>
      <c r="P175" s="60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</row>
    <row r="176" ht="14.25" customHeight="1" spans="1:47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60"/>
      <c r="M176" s="59"/>
      <c r="N176" s="59"/>
      <c r="O176" s="59"/>
      <c r="P176" s="60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</row>
    <row r="177" ht="14.25" customHeight="1" spans="1:4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60"/>
      <c r="M177" s="59"/>
      <c r="N177" s="59"/>
      <c r="O177" s="59"/>
      <c r="P177" s="60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</row>
    <row r="178" ht="14.25" customHeight="1" spans="1:47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60"/>
      <c r="M178" s="59"/>
      <c r="N178" s="59"/>
      <c r="O178" s="59"/>
      <c r="P178" s="60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</row>
    <row r="179" ht="14.25" customHeight="1" spans="1:47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60"/>
      <c r="M179" s="59"/>
      <c r="N179" s="59"/>
      <c r="O179" s="59"/>
      <c r="P179" s="60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</row>
    <row r="180" ht="14.25" customHeight="1" spans="1:47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60"/>
      <c r="M180" s="59"/>
      <c r="N180" s="59"/>
      <c r="O180" s="59"/>
      <c r="P180" s="60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</row>
    <row r="181" ht="14.25" customHeight="1" spans="1:47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60"/>
      <c r="M181" s="59"/>
      <c r="N181" s="59"/>
      <c r="O181" s="59"/>
      <c r="P181" s="60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</row>
    <row r="182" ht="14.25" customHeight="1" spans="1:47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60"/>
      <c r="M182" s="59"/>
      <c r="N182" s="59"/>
      <c r="O182" s="59"/>
      <c r="P182" s="60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</row>
    <row r="183" ht="14.25" customHeight="1" spans="1:47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60"/>
      <c r="M183" s="59"/>
      <c r="N183" s="59"/>
      <c r="O183" s="59"/>
      <c r="P183" s="60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</row>
    <row r="184" ht="14.25" customHeight="1" spans="1:47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60"/>
      <c r="M184" s="59"/>
      <c r="N184" s="59"/>
      <c r="O184" s="59"/>
      <c r="P184" s="60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</row>
    <row r="185" ht="14.25" customHeight="1" spans="1:47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60"/>
      <c r="M185" s="59"/>
      <c r="N185" s="59"/>
      <c r="O185" s="59"/>
      <c r="P185" s="60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</row>
    <row r="186" ht="14.25" customHeight="1" spans="1:47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60"/>
      <c r="M186" s="59"/>
      <c r="N186" s="59"/>
      <c r="O186" s="59"/>
      <c r="P186" s="60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</row>
    <row r="187" ht="14.25" customHeight="1" spans="1:4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60"/>
      <c r="M187" s="59"/>
      <c r="N187" s="59"/>
      <c r="O187" s="59"/>
      <c r="P187" s="60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</row>
    <row r="188" ht="14.25" customHeight="1" spans="1:47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60"/>
      <c r="M188" s="59"/>
      <c r="N188" s="59"/>
      <c r="O188" s="59"/>
      <c r="P188" s="60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</row>
    <row r="189" ht="14.25" customHeight="1" spans="1:47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60"/>
      <c r="M189" s="59"/>
      <c r="N189" s="59"/>
      <c r="O189" s="59"/>
      <c r="P189" s="60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</row>
    <row r="190" ht="14.25" customHeight="1" spans="1:47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60"/>
      <c r="M190" s="59"/>
      <c r="N190" s="59"/>
      <c r="O190" s="59"/>
      <c r="P190" s="60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</row>
    <row r="191" ht="14.25" customHeight="1" spans="1:47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60"/>
      <c r="M191" s="59"/>
      <c r="N191" s="59"/>
      <c r="O191" s="59"/>
      <c r="P191" s="60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</row>
    <row r="192" ht="14.25" customHeight="1" spans="1:47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60"/>
      <c r="M192" s="59"/>
      <c r="N192" s="59"/>
      <c r="O192" s="59"/>
      <c r="P192" s="60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</row>
    <row r="193" ht="14.25" customHeight="1" spans="1:47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60"/>
      <c r="M193" s="59"/>
      <c r="N193" s="59"/>
      <c r="O193" s="59"/>
      <c r="P193" s="60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</row>
    <row r="194" ht="14.25" customHeight="1" spans="1:47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60"/>
      <c r="M194" s="59"/>
      <c r="N194" s="59"/>
      <c r="O194" s="59"/>
      <c r="P194" s="60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</row>
    <row r="195" ht="14.25" customHeight="1" spans="1:47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60"/>
      <c r="M195" s="59"/>
      <c r="N195" s="59"/>
      <c r="O195" s="59"/>
      <c r="P195" s="60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</row>
    <row r="196" ht="14.25" customHeight="1" spans="1:47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60"/>
      <c r="M196" s="59"/>
      <c r="N196" s="59"/>
      <c r="O196" s="59"/>
      <c r="P196" s="60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</row>
    <row r="197" ht="14.25" customHeight="1" spans="1:4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60"/>
      <c r="M197" s="59"/>
      <c r="N197" s="59"/>
      <c r="O197" s="59"/>
      <c r="P197" s="60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</row>
    <row r="198" ht="14.25" customHeight="1" spans="1:47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60"/>
      <c r="M198" s="59"/>
      <c r="N198" s="59"/>
      <c r="O198" s="59"/>
      <c r="P198" s="60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</row>
    <row r="199" ht="14.25" customHeight="1" spans="1:47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60"/>
      <c r="M199" s="59"/>
      <c r="N199" s="59"/>
      <c r="O199" s="59"/>
      <c r="P199" s="60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</row>
    <row r="200" ht="14.25" customHeight="1" spans="1:47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60"/>
      <c r="M200" s="59"/>
      <c r="N200" s="59"/>
      <c r="O200" s="59"/>
      <c r="P200" s="60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</row>
    <row r="201" ht="14.25" customHeight="1" spans="1:47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60"/>
      <c r="M201" s="59"/>
      <c r="N201" s="59"/>
      <c r="O201" s="59"/>
      <c r="P201" s="60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</row>
    <row r="202" ht="14.25" customHeight="1" spans="1:47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60"/>
      <c r="M202" s="59"/>
      <c r="N202" s="59"/>
      <c r="O202" s="59"/>
      <c r="P202" s="60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</row>
    <row r="203" ht="14.25" customHeight="1" spans="1:47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60"/>
      <c r="M203" s="59"/>
      <c r="N203" s="59"/>
      <c r="O203" s="59"/>
      <c r="P203" s="60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</row>
    <row r="204" ht="14.25" customHeight="1" spans="1:47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60"/>
      <c r="M204" s="59"/>
      <c r="N204" s="59"/>
      <c r="O204" s="59"/>
      <c r="P204" s="60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</row>
    <row r="205" ht="14.25" customHeight="1" spans="1:47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60"/>
      <c r="M205" s="59"/>
      <c r="N205" s="59"/>
      <c r="O205" s="59"/>
      <c r="P205" s="60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</row>
    <row r="206" ht="14.25" customHeight="1" spans="1:47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60"/>
      <c r="M206" s="59"/>
      <c r="N206" s="59"/>
      <c r="O206" s="59"/>
      <c r="P206" s="60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</row>
    <row r="207" ht="14.25" customHeight="1" spans="1:4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60"/>
      <c r="M207" s="59"/>
      <c r="N207" s="59"/>
      <c r="O207" s="59"/>
      <c r="P207" s="60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</row>
    <row r="208" ht="14.25" customHeight="1" spans="1:47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60"/>
      <c r="M208" s="59"/>
      <c r="N208" s="59"/>
      <c r="O208" s="59"/>
      <c r="P208" s="60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</row>
    <row r="209" ht="14.25" customHeight="1" spans="1:47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60"/>
      <c r="M209" s="59"/>
      <c r="N209" s="59"/>
      <c r="O209" s="59"/>
      <c r="P209" s="60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</row>
    <row r="210" ht="14.25" customHeight="1" spans="1:47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60"/>
      <c r="M210" s="59"/>
      <c r="N210" s="59"/>
      <c r="O210" s="59"/>
      <c r="P210" s="60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</row>
    <row r="211" ht="14.25" customHeight="1" spans="1:47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60"/>
      <c r="M211" s="59"/>
      <c r="N211" s="59"/>
      <c r="O211" s="59"/>
      <c r="P211" s="60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</row>
    <row r="212" ht="14.25" customHeight="1" spans="1:47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60"/>
      <c r="M212" s="59"/>
      <c r="N212" s="59"/>
      <c r="O212" s="59"/>
      <c r="P212" s="60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</row>
    <row r="213" ht="14.25" customHeight="1" spans="1:47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60"/>
      <c r="M213" s="59"/>
      <c r="N213" s="59"/>
      <c r="O213" s="59"/>
      <c r="P213" s="60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</row>
    <row r="214" ht="14.25" customHeight="1" spans="1:47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60"/>
      <c r="M214" s="59"/>
      <c r="N214" s="59"/>
      <c r="O214" s="59"/>
      <c r="P214" s="60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</row>
    <row r="215" ht="14.25" customHeight="1" spans="1:47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60"/>
      <c r="M215" s="59"/>
      <c r="N215" s="59"/>
      <c r="O215" s="59"/>
      <c r="P215" s="60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</row>
    <row r="216" ht="14.25" customHeight="1" spans="1:47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60"/>
      <c r="M216" s="59"/>
      <c r="N216" s="59"/>
      <c r="O216" s="59"/>
      <c r="P216" s="60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</row>
    <row r="217" ht="14.25" customHeight="1" spans="1:4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60"/>
      <c r="M217" s="59"/>
      <c r="N217" s="59"/>
      <c r="O217" s="59"/>
      <c r="P217" s="60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</row>
    <row r="218" ht="14.25" customHeight="1" spans="1:47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60"/>
      <c r="M218" s="59"/>
      <c r="N218" s="59"/>
      <c r="O218" s="59"/>
      <c r="P218" s="60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</row>
    <row r="219" ht="14.25" customHeight="1" spans="1:47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60"/>
      <c r="M219" s="59"/>
      <c r="N219" s="59"/>
      <c r="O219" s="59"/>
      <c r="P219" s="60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</row>
    <row r="220" ht="14.25" customHeight="1" spans="1:47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60"/>
      <c r="M220" s="59"/>
      <c r="N220" s="59"/>
      <c r="O220" s="59"/>
      <c r="P220" s="60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</row>
    <row r="221" ht="14.25" customHeight="1" spans="1:47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60"/>
      <c r="M221" s="59"/>
      <c r="N221" s="59"/>
      <c r="O221" s="59"/>
      <c r="P221" s="60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</row>
    <row r="222" ht="14.25" customHeight="1" spans="1:47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60"/>
      <c r="M222" s="59"/>
      <c r="N222" s="59"/>
      <c r="O222" s="59"/>
      <c r="P222" s="60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</row>
    <row r="223" ht="14.25" customHeight="1" spans="1:47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60"/>
      <c r="M223" s="59"/>
      <c r="N223" s="59"/>
      <c r="O223" s="59"/>
      <c r="P223" s="60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</row>
    <row r="224" ht="14.25" customHeight="1" spans="1:47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60"/>
      <c r="M224" s="59"/>
      <c r="N224" s="59"/>
      <c r="O224" s="59"/>
      <c r="P224" s="60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</row>
    <row r="225" ht="14.25" customHeight="1" spans="1:47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60"/>
      <c r="M225" s="59"/>
      <c r="N225" s="59"/>
      <c r="O225" s="59"/>
      <c r="P225" s="60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</row>
    <row r="226" ht="14.25" customHeight="1" spans="1:47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60"/>
      <c r="M226" s="59"/>
      <c r="N226" s="59"/>
      <c r="O226" s="59"/>
      <c r="P226" s="60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</row>
    <row r="227" ht="14.25" customHeight="1" spans="1:4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60"/>
      <c r="M227" s="59"/>
      <c r="N227" s="59"/>
      <c r="O227" s="59"/>
      <c r="P227" s="60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</row>
    <row r="228" ht="14.25" customHeight="1" spans="1:47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60"/>
      <c r="M228" s="59"/>
      <c r="N228" s="59"/>
      <c r="O228" s="59"/>
      <c r="P228" s="60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</row>
    <row r="229" ht="14.25" customHeight="1" spans="1:47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60"/>
      <c r="M229" s="59"/>
      <c r="N229" s="59"/>
      <c r="O229" s="59"/>
      <c r="P229" s="60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</row>
    <row r="230" ht="14.25" customHeight="1" spans="1:47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60"/>
      <c r="M230" s="59"/>
      <c r="N230" s="59"/>
      <c r="O230" s="59"/>
      <c r="P230" s="60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</row>
    <row r="231" ht="14.25" customHeight="1" spans="1:47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60"/>
      <c r="M231" s="59"/>
      <c r="N231" s="59"/>
      <c r="O231" s="59"/>
      <c r="P231" s="60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</row>
    <row r="232" ht="14.25" customHeight="1" spans="1:47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60"/>
      <c r="M232" s="59"/>
      <c r="N232" s="59"/>
      <c r="O232" s="59"/>
      <c r="P232" s="60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</row>
    <row r="233" ht="14.25" customHeight="1" spans="1:47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60"/>
      <c r="M233" s="59"/>
      <c r="N233" s="59"/>
      <c r="O233" s="59"/>
      <c r="P233" s="60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</row>
    <row r="234" ht="14.25" customHeight="1" spans="1:47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60"/>
      <c r="M234" s="59"/>
      <c r="N234" s="59"/>
      <c r="O234" s="59"/>
      <c r="P234" s="60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</row>
    <row r="235" ht="14.25" customHeight="1" spans="1:47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60"/>
      <c r="M235" s="59"/>
      <c r="N235" s="59"/>
      <c r="O235" s="59"/>
      <c r="P235" s="60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</row>
    <row r="236" ht="14.25" customHeight="1" spans="1:47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60"/>
      <c r="M236" s="59"/>
      <c r="N236" s="59"/>
      <c r="O236" s="59"/>
      <c r="P236" s="60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</row>
    <row r="237" ht="14.25" customHeight="1" spans="1:4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60"/>
      <c r="M237" s="59"/>
      <c r="N237" s="59"/>
      <c r="O237" s="59"/>
      <c r="P237" s="60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</row>
    <row r="238" ht="14.25" customHeight="1" spans="1:47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60"/>
      <c r="M238" s="59"/>
      <c r="N238" s="59"/>
      <c r="O238" s="59"/>
      <c r="P238" s="60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</row>
    <row r="239" ht="14.25" customHeight="1" spans="1:47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60"/>
      <c r="M239" s="59"/>
      <c r="N239" s="59"/>
      <c r="O239" s="59"/>
      <c r="P239" s="60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</row>
    <row r="240" ht="14.25" customHeight="1" spans="1:47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60"/>
      <c r="M240" s="59"/>
      <c r="N240" s="59"/>
      <c r="O240" s="59"/>
      <c r="P240" s="60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</row>
    <row r="241" ht="14.25" customHeight="1" spans="1:47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60"/>
      <c r="M241" s="59"/>
      <c r="N241" s="59"/>
      <c r="O241" s="59"/>
      <c r="P241" s="60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</row>
    <row r="242" ht="14.25" customHeight="1" spans="1:47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60"/>
      <c r="M242" s="59"/>
      <c r="N242" s="59"/>
      <c r="O242" s="59"/>
      <c r="P242" s="60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</row>
    <row r="243" ht="14.25" customHeight="1" spans="1:47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60"/>
      <c r="M243" s="59"/>
      <c r="N243" s="59"/>
      <c r="O243" s="59"/>
      <c r="P243" s="60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</row>
    <row r="244" ht="14.25" customHeight="1" spans="1:47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60"/>
      <c r="M244" s="59"/>
      <c r="N244" s="59"/>
      <c r="O244" s="59"/>
      <c r="P244" s="60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</row>
    <row r="245" ht="14.25" customHeight="1" spans="1:47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60"/>
      <c r="M245" s="59"/>
      <c r="N245" s="59"/>
      <c r="O245" s="59"/>
      <c r="P245" s="60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</row>
    <row r="246" ht="14.25" customHeight="1" spans="1:47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60"/>
      <c r="M246" s="59"/>
      <c r="N246" s="59"/>
      <c r="O246" s="59"/>
      <c r="P246" s="60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</row>
    <row r="247" ht="14.25" customHeight="1" spans="1: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60"/>
      <c r="M247" s="59"/>
      <c r="N247" s="59"/>
      <c r="O247" s="59"/>
      <c r="P247" s="60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</row>
    <row r="248" ht="14.25" customHeight="1" spans="1:47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60"/>
      <c r="M248" s="59"/>
      <c r="N248" s="59"/>
      <c r="O248" s="59"/>
      <c r="P248" s="60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</row>
    <row r="249" ht="14.25" customHeight="1" spans="1:47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60"/>
      <c r="M249" s="59"/>
      <c r="N249" s="59"/>
      <c r="O249" s="59"/>
      <c r="P249" s="60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</row>
    <row r="250" ht="14.25" customHeight="1" spans="1:47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60"/>
      <c r="M250" s="59"/>
      <c r="N250" s="59"/>
      <c r="O250" s="59"/>
      <c r="P250" s="60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</row>
    <row r="251" ht="14.25" customHeight="1" spans="1:47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60"/>
      <c r="M251" s="59"/>
      <c r="N251" s="59"/>
      <c r="O251" s="59"/>
      <c r="P251" s="60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</row>
    <row r="252" ht="14.25" customHeight="1" spans="1:47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60"/>
      <c r="M252" s="59"/>
      <c r="N252" s="59"/>
      <c r="O252" s="59"/>
      <c r="P252" s="60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</row>
    <row r="253" ht="14.25" customHeight="1" spans="1:47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60"/>
      <c r="M253" s="59"/>
      <c r="N253" s="59"/>
      <c r="O253" s="59"/>
      <c r="P253" s="60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</row>
    <row r="254" ht="14.25" customHeight="1" spans="1:47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60"/>
      <c r="M254" s="59"/>
      <c r="N254" s="59"/>
      <c r="O254" s="59"/>
      <c r="P254" s="60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</row>
    <row r="255" ht="14.25" customHeight="1" spans="1:47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60"/>
      <c r="M255" s="59"/>
      <c r="N255" s="59"/>
      <c r="O255" s="59"/>
      <c r="P255" s="60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</row>
    <row r="256" ht="14.25" customHeight="1" spans="1:47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60"/>
      <c r="M256" s="59"/>
      <c r="N256" s="59"/>
      <c r="O256" s="59"/>
      <c r="P256" s="60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</row>
    <row r="257" ht="14.25" customHeight="1" spans="1:4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60"/>
      <c r="M257" s="59"/>
      <c r="N257" s="59"/>
      <c r="O257" s="59"/>
      <c r="P257" s="60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</row>
    <row r="258" ht="14.25" customHeight="1" spans="1:47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60"/>
      <c r="M258" s="59"/>
      <c r="N258" s="59"/>
      <c r="O258" s="59"/>
      <c r="P258" s="60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</row>
    <row r="259" ht="14.25" customHeight="1" spans="1:47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60"/>
      <c r="M259" s="59"/>
      <c r="N259" s="59"/>
      <c r="O259" s="59"/>
      <c r="P259" s="60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</row>
    <row r="260" ht="14.25" customHeight="1" spans="1:47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60"/>
      <c r="M260" s="59"/>
      <c r="N260" s="59"/>
      <c r="O260" s="59"/>
      <c r="P260" s="60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</row>
    <row r="261" ht="14.25" customHeight="1" spans="1:47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60"/>
      <c r="M261" s="59"/>
      <c r="N261" s="59"/>
      <c r="O261" s="59"/>
      <c r="P261" s="60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</row>
    <row r="262" ht="14.25" customHeight="1" spans="1:47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60"/>
      <c r="M262" s="59"/>
      <c r="N262" s="59"/>
      <c r="O262" s="59"/>
      <c r="P262" s="60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</row>
    <row r="263" ht="14.25" customHeight="1" spans="1:47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60"/>
      <c r="M263" s="59"/>
      <c r="N263" s="59"/>
      <c r="O263" s="59"/>
      <c r="P263" s="60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</row>
    <row r="264" ht="14.25" customHeight="1" spans="1:47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60"/>
      <c r="M264" s="59"/>
      <c r="N264" s="59"/>
      <c r="O264" s="59"/>
      <c r="P264" s="60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</row>
    <row r="265" ht="14.25" customHeight="1" spans="1:47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60"/>
      <c r="M265" s="59"/>
      <c r="N265" s="59"/>
      <c r="O265" s="59"/>
      <c r="P265" s="60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</row>
    <row r="266" ht="14.25" customHeight="1" spans="1:47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60"/>
      <c r="M266" s="59"/>
      <c r="N266" s="59"/>
      <c r="O266" s="59"/>
      <c r="P266" s="60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</row>
    <row r="267" ht="14.25" customHeight="1" spans="1:4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60"/>
      <c r="M267" s="59"/>
      <c r="N267" s="59"/>
      <c r="O267" s="59"/>
      <c r="P267" s="60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</row>
    <row r="268" ht="14.25" customHeight="1" spans="1:47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60"/>
      <c r="M268" s="59"/>
      <c r="N268" s="59"/>
      <c r="O268" s="59"/>
      <c r="P268" s="60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</row>
    <row r="269" ht="14.25" customHeight="1" spans="1:47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60"/>
      <c r="M269" s="59"/>
      <c r="N269" s="59"/>
      <c r="O269" s="59"/>
      <c r="P269" s="60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</row>
    <row r="270" ht="14.25" customHeight="1" spans="1:47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60"/>
      <c r="M270" s="59"/>
      <c r="N270" s="59"/>
      <c r="O270" s="59"/>
      <c r="P270" s="60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</row>
    <row r="271" ht="14.25" customHeight="1" spans="1:47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60"/>
      <c r="M271" s="59"/>
      <c r="N271" s="59"/>
      <c r="O271" s="59"/>
      <c r="P271" s="60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</row>
    <row r="272" ht="14.25" customHeight="1" spans="1:47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60"/>
      <c r="M272" s="59"/>
      <c r="N272" s="59"/>
      <c r="O272" s="59"/>
      <c r="P272" s="60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</row>
    <row r="273" ht="14.25" customHeight="1" spans="1:47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60"/>
      <c r="M273" s="59"/>
      <c r="N273" s="59"/>
      <c r="O273" s="59"/>
      <c r="P273" s="60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</row>
    <row r="274" ht="14.25" customHeight="1" spans="1:47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60"/>
      <c r="M274" s="59"/>
      <c r="N274" s="59"/>
      <c r="O274" s="59"/>
      <c r="P274" s="60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</row>
    <row r="275" ht="14.25" customHeight="1" spans="1:47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60"/>
      <c r="M275" s="59"/>
      <c r="N275" s="59"/>
      <c r="O275" s="59"/>
      <c r="P275" s="60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</row>
    <row r="276" ht="14.25" customHeight="1" spans="1:47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60"/>
      <c r="M276" s="59"/>
      <c r="N276" s="59"/>
      <c r="O276" s="59"/>
      <c r="P276" s="60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</row>
    <row r="277" ht="14.25" customHeight="1" spans="1:4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60"/>
      <c r="M277" s="59"/>
      <c r="N277" s="59"/>
      <c r="O277" s="59"/>
      <c r="P277" s="60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</row>
    <row r="278" ht="14.25" customHeight="1" spans="1:47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60"/>
      <c r="M278" s="59"/>
      <c r="N278" s="59"/>
      <c r="O278" s="59"/>
      <c r="P278" s="60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</row>
    <row r="279" ht="14.25" customHeight="1" spans="1:47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60"/>
      <c r="M279" s="59"/>
      <c r="N279" s="59"/>
      <c r="O279" s="59"/>
      <c r="P279" s="60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</row>
    <row r="280" ht="14.25" customHeight="1" spans="1:47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60"/>
      <c r="M280" s="59"/>
      <c r="N280" s="59"/>
      <c r="O280" s="59"/>
      <c r="P280" s="60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</row>
    <row r="281" ht="14.25" customHeight="1" spans="1:47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60"/>
      <c r="M281" s="59"/>
      <c r="N281" s="59"/>
      <c r="O281" s="59"/>
      <c r="P281" s="60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</row>
    <row r="282" ht="14.25" customHeight="1" spans="1:47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60"/>
      <c r="M282" s="59"/>
      <c r="N282" s="59"/>
      <c r="O282" s="59"/>
      <c r="P282" s="60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</row>
    <row r="283" ht="14.25" customHeight="1" spans="1:47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60"/>
      <c r="M283" s="59"/>
      <c r="N283" s="59"/>
      <c r="O283" s="59"/>
      <c r="P283" s="60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</row>
    <row r="284" ht="14.25" customHeight="1" spans="1:47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60"/>
      <c r="M284" s="59"/>
      <c r="N284" s="59"/>
      <c r="O284" s="59"/>
      <c r="P284" s="60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</row>
    <row r="285" ht="14.25" customHeight="1" spans="1:47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60"/>
      <c r="M285" s="59"/>
      <c r="N285" s="59"/>
      <c r="O285" s="59"/>
      <c r="P285" s="60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</row>
    <row r="286" ht="14.25" customHeight="1" spans="1:47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60"/>
      <c r="M286" s="59"/>
      <c r="N286" s="59"/>
      <c r="O286" s="59"/>
      <c r="P286" s="60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</row>
    <row r="287" ht="14.25" customHeight="1" spans="1:4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60"/>
      <c r="M287" s="59"/>
      <c r="N287" s="59"/>
      <c r="O287" s="59"/>
      <c r="P287" s="60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</row>
    <row r="288" ht="14.25" customHeight="1" spans="1:47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60"/>
      <c r="M288" s="59"/>
      <c r="N288" s="59"/>
      <c r="O288" s="59"/>
      <c r="P288" s="60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</row>
    <row r="289" ht="14.25" customHeight="1" spans="1:47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60"/>
      <c r="M289" s="59"/>
      <c r="N289" s="59"/>
      <c r="O289" s="59"/>
      <c r="P289" s="60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</row>
    <row r="290" ht="14.25" customHeight="1" spans="1:47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60"/>
      <c r="M290" s="59"/>
      <c r="N290" s="59"/>
      <c r="O290" s="59"/>
      <c r="P290" s="60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</row>
    <row r="291" ht="14.25" customHeight="1" spans="1:47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60"/>
      <c r="M291" s="59"/>
      <c r="N291" s="59"/>
      <c r="O291" s="59"/>
      <c r="P291" s="60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</row>
    <row r="292" ht="14.25" customHeight="1" spans="1:47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60"/>
      <c r="M292" s="59"/>
      <c r="N292" s="59"/>
      <c r="O292" s="59"/>
      <c r="P292" s="60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</row>
    <row r="293" ht="14.25" customHeight="1" spans="1:47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60"/>
      <c r="M293" s="59"/>
      <c r="N293" s="59"/>
      <c r="O293" s="59"/>
      <c r="P293" s="60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</row>
    <row r="294" ht="14.25" customHeight="1" spans="1:47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60"/>
      <c r="M294" s="59"/>
      <c r="N294" s="59"/>
      <c r="O294" s="59"/>
      <c r="P294" s="60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</row>
    <row r="295" ht="14.25" customHeight="1" spans="1:47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60"/>
      <c r="M295" s="59"/>
      <c r="N295" s="59"/>
      <c r="O295" s="59"/>
      <c r="P295" s="60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</row>
    <row r="296" ht="14.25" customHeight="1" spans="1:47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60"/>
      <c r="M296" s="59"/>
      <c r="N296" s="59"/>
      <c r="O296" s="59"/>
      <c r="P296" s="60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</row>
    <row r="297" ht="14.25" customHeight="1" spans="1:4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60"/>
      <c r="M297" s="59"/>
      <c r="N297" s="59"/>
      <c r="O297" s="59"/>
      <c r="P297" s="60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</row>
    <row r="298" ht="14.25" customHeight="1" spans="1:47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60"/>
      <c r="M298" s="59"/>
      <c r="N298" s="59"/>
      <c r="O298" s="59"/>
      <c r="P298" s="60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</row>
    <row r="299" ht="14.25" customHeight="1" spans="1:47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60"/>
      <c r="M299" s="59"/>
      <c r="N299" s="59"/>
      <c r="O299" s="59"/>
      <c r="P299" s="60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</row>
    <row r="300" ht="14.25" customHeight="1" spans="1:47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60"/>
      <c r="M300" s="59"/>
      <c r="N300" s="59"/>
      <c r="O300" s="59"/>
      <c r="P300" s="60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</row>
    <row r="301" ht="14.25" customHeight="1" spans="1:47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60"/>
      <c r="M301" s="59"/>
      <c r="N301" s="59"/>
      <c r="O301" s="59"/>
      <c r="P301" s="60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</row>
    <row r="302" ht="14.25" customHeight="1" spans="1:47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60"/>
      <c r="M302" s="59"/>
      <c r="N302" s="59"/>
      <c r="O302" s="59"/>
      <c r="P302" s="60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</row>
    <row r="303" ht="14.25" customHeight="1" spans="1:47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60"/>
      <c r="M303" s="59"/>
      <c r="N303" s="59"/>
      <c r="O303" s="59"/>
      <c r="P303" s="60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</row>
    <row r="304" ht="14.25" customHeight="1" spans="1:47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60"/>
      <c r="M304" s="59"/>
      <c r="N304" s="59"/>
      <c r="O304" s="59"/>
      <c r="P304" s="60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</row>
    <row r="305" ht="14.25" customHeight="1" spans="1:47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60"/>
      <c r="M305" s="59"/>
      <c r="N305" s="59"/>
      <c r="O305" s="59"/>
      <c r="P305" s="60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</row>
    <row r="306" ht="14.25" customHeight="1" spans="1:47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60"/>
      <c r="M306" s="59"/>
      <c r="N306" s="59"/>
      <c r="O306" s="59"/>
      <c r="P306" s="60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</row>
    <row r="307" ht="14.25" customHeight="1" spans="1:4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60"/>
      <c r="M307" s="59"/>
      <c r="N307" s="59"/>
      <c r="O307" s="59"/>
      <c r="P307" s="60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</row>
    <row r="308" ht="14.25" customHeight="1" spans="1:47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60"/>
      <c r="M308" s="59"/>
      <c r="N308" s="59"/>
      <c r="O308" s="59"/>
      <c r="P308" s="60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</row>
    <row r="309" ht="14.25" customHeight="1" spans="1:47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60"/>
      <c r="M309" s="59"/>
      <c r="N309" s="59"/>
      <c r="O309" s="59"/>
      <c r="P309" s="60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</row>
    <row r="310" ht="14.25" customHeight="1" spans="1:47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60"/>
      <c r="M310" s="59"/>
      <c r="N310" s="59"/>
      <c r="O310" s="59"/>
      <c r="P310" s="60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</row>
    <row r="311" ht="14.25" customHeight="1" spans="1:47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60"/>
      <c r="M311" s="59"/>
      <c r="N311" s="59"/>
      <c r="O311" s="59"/>
      <c r="P311" s="60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</row>
    <row r="312" ht="14.25" customHeight="1" spans="1:47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60"/>
      <c r="M312" s="59"/>
      <c r="N312" s="59"/>
      <c r="O312" s="59"/>
      <c r="P312" s="60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</row>
    <row r="313" ht="14.25" customHeight="1" spans="1:47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60"/>
      <c r="M313" s="59"/>
      <c r="N313" s="59"/>
      <c r="O313" s="59"/>
      <c r="P313" s="60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</row>
    <row r="314" ht="14.25" customHeight="1" spans="1:47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60"/>
      <c r="M314" s="59"/>
      <c r="N314" s="59"/>
      <c r="O314" s="59"/>
      <c r="P314" s="60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</row>
    <row r="315" ht="14.25" customHeight="1" spans="1:47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60"/>
      <c r="M315" s="59"/>
      <c r="N315" s="59"/>
      <c r="O315" s="59"/>
      <c r="P315" s="60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</row>
    <row r="316" ht="14.25" customHeight="1" spans="1:47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60"/>
      <c r="M316" s="59"/>
      <c r="N316" s="59"/>
      <c r="O316" s="59"/>
      <c r="P316" s="60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</row>
    <row r="317" ht="14.25" customHeight="1" spans="1:4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60"/>
      <c r="M317" s="59"/>
      <c r="N317" s="59"/>
      <c r="O317" s="59"/>
      <c r="P317" s="60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</row>
    <row r="318" ht="14.25" customHeight="1" spans="1:47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60"/>
      <c r="M318" s="59"/>
      <c r="N318" s="59"/>
      <c r="O318" s="59"/>
      <c r="P318" s="60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</row>
    <row r="319" ht="14.25" customHeight="1" spans="1:47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60"/>
      <c r="M319" s="59"/>
      <c r="N319" s="59"/>
      <c r="O319" s="59"/>
      <c r="P319" s="60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</row>
    <row r="320" ht="14.25" customHeight="1" spans="1:47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60"/>
      <c r="M320" s="59"/>
      <c r="N320" s="59"/>
      <c r="O320" s="59"/>
      <c r="P320" s="60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</row>
    <row r="321" ht="14.25" customHeight="1" spans="1:47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60"/>
      <c r="M321" s="59"/>
      <c r="N321" s="59"/>
      <c r="O321" s="59"/>
      <c r="P321" s="60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</row>
    <row r="322" ht="14.25" customHeight="1" spans="1:47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60"/>
      <c r="M322" s="59"/>
      <c r="N322" s="59"/>
      <c r="O322" s="59"/>
      <c r="P322" s="60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</row>
    <row r="323" ht="14.25" customHeight="1" spans="1:47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60"/>
      <c r="M323" s="59"/>
      <c r="N323" s="59"/>
      <c r="O323" s="59"/>
      <c r="P323" s="60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</row>
    <row r="324" ht="14.25" customHeight="1" spans="1:47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60"/>
      <c r="M324" s="59"/>
      <c r="N324" s="59"/>
      <c r="O324" s="59"/>
      <c r="P324" s="60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</row>
    <row r="325" ht="14.25" customHeight="1" spans="1:47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60"/>
      <c r="M325" s="59"/>
      <c r="N325" s="59"/>
      <c r="O325" s="59"/>
      <c r="P325" s="60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</row>
    <row r="326" ht="14.25" customHeight="1" spans="1:47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60"/>
      <c r="M326" s="59"/>
      <c r="N326" s="59"/>
      <c r="O326" s="59"/>
      <c r="P326" s="60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</row>
    <row r="327" ht="14.25" customHeight="1" spans="1:4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60"/>
      <c r="M327" s="59"/>
      <c r="N327" s="59"/>
      <c r="O327" s="59"/>
      <c r="P327" s="60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</row>
    <row r="328" ht="14.25" customHeight="1" spans="1:47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60"/>
      <c r="M328" s="59"/>
      <c r="N328" s="59"/>
      <c r="O328" s="59"/>
      <c r="P328" s="60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</row>
    <row r="329" ht="14.25" customHeight="1" spans="1:47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60"/>
      <c r="M329" s="59"/>
      <c r="N329" s="59"/>
      <c r="O329" s="59"/>
      <c r="P329" s="60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</row>
    <row r="330" ht="14.25" customHeight="1" spans="1:47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60"/>
      <c r="M330" s="59"/>
      <c r="N330" s="59"/>
      <c r="O330" s="59"/>
      <c r="P330" s="60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</row>
    <row r="331" ht="14.25" customHeight="1" spans="1:47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60"/>
      <c r="M331" s="59"/>
      <c r="N331" s="59"/>
      <c r="O331" s="59"/>
      <c r="P331" s="60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</row>
    <row r="332" ht="14.25" customHeight="1" spans="1:47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60"/>
      <c r="M332" s="59"/>
      <c r="N332" s="59"/>
      <c r="O332" s="59"/>
      <c r="P332" s="60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</row>
    <row r="333" ht="14.25" customHeight="1" spans="1:47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60"/>
      <c r="M333" s="59"/>
      <c r="N333" s="59"/>
      <c r="O333" s="59"/>
      <c r="P333" s="60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</row>
    <row r="334" ht="14.25" customHeight="1" spans="1:47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60"/>
      <c r="M334" s="59"/>
      <c r="N334" s="59"/>
      <c r="O334" s="59"/>
      <c r="P334" s="60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</row>
    <row r="335" ht="14.25" customHeight="1" spans="1:47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60"/>
      <c r="M335" s="59"/>
      <c r="N335" s="59"/>
      <c r="O335" s="59"/>
      <c r="P335" s="60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</row>
    <row r="336" ht="14.25" customHeight="1" spans="1:47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60"/>
      <c r="M336" s="59"/>
      <c r="N336" s="59"/>
      <c r="O336" s="59"/>
      <c r="P336" s="60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</row>
    <row r="337" ht="14.25" customHeight="1" spans="1:4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60"/>
      <c r="M337" s="59"/>
      <c r="N337" s="59"/>
      <c r="O337" s="59"/>
      <c r="P337" s="60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</row>
    <row r="338" ht="14.25" customHeight="1" spans="1:47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60"/>
      <c r="M338" s="59"/>
      <c r="N338" s="59"/>
      <c r="O338" s="59"/>
      <c r="P338" s="60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</row>
    <row r="339" ht="14.25" customHeight="1" spans="1:47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60"/>
      <c r="M339" s="59"/>
      <c r="N339" s="59"/>
      <c r="O339" s="59"/>
      <c r="P339" s="60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</row>
    <row r="340" ht="14.25" customHeight="1" spans="1:47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60"/>
      <c r="M340" s="59"/>
      <c r="N340" s="59"/>
      <c r="O340" s="59"/>
      <c r="P340" s="60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</row>
    <row r="341" ht="14.25" customHeight="1" spans="1:47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60"/>
      <c r="M341" s="59"/>
      <c r="N341" s="59"/>
      <c r="O341" s="59"/>
      <c r="P341" s="60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</row>
    <row r="342" ht="14.25" customHeight="1" spans="1:47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60"/>
      <c r="M342" s="59"/>
      <c r="N342" s="59"/>
      <c r="O342" s="59"/>
      <c r="P342" s="60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</row>
    <row r="343" ht="14.25" customHeight="1" spans="1:47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60"/>
      <c r="M343" s="59"/>
      <c r="N343" s="59"/>
      <c r="O343" s="59"/>
      <c r="P343" s="60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</row>
    <row r="344" ht="14.25" customHeight="1" spans="1:47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60"/>
      <c r="M344" s="59"/>
      <c r="N344" s="59"/>
      <c r="O344" s="59"/>
      <c r="P344" s="60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</row>
    <row r="345" ht="14.25" customHeight="1" spans="1:47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60"/>
      <c r="M345" s="59"/>
      <c r="N345" s="59"/>
      <c r="O345" s="59"/>
      <c r="P345" s="60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</row>
    <row r="346" ht="14.25" customHeight="1" spans="1:47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60"/>
      <c r="M346" s="59"/>
      <c r="N346" s="59"/>
      <c r="O346" s="59"/>
      <c r="P346" s="60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</row>
    <row r="347" ht="14.25" customHeight="1" spans="1: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60"/>
      <c r="M347" s="59"/>
      <c r="N347" s="59"/>
      <c r="O347" s="59"/>
      <c r="P347" s="60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</row>
    <row r="348" ht="14.25" customHeight="1" spans="1:47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60"/>
      <c r="M348" s="59"/>
      <c r="N348" s="59"/>
      <c r="O348" s="59"/>
      <c r="P348" s="60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</row>
    <row r="349" ht="14.25" customHeight="1" spans="1:47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60"/>
      <c r="M349" s="59"/>
      <c r="N349" s="59"/>
      <c r="O349" s="59"/>
      <c r="P349" s="60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</row>
    <row r="350" ht="14.25" customHeight="1" spans="1:47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60"/>
      <c r="M350" s="59"/>
      <c r="N350" s="59"/>
      <c r="O350" s="59"/>
      <c r="P350" s="60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</row>
    <row r="351" ht="14.25" customHeight="1" spans="1:47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60"/>
      <c r="M351" s="59"/>
      <c r="N351" s="59"/>
      <c r="O351" s="59"/>
      <c r="P351" s="60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</row>
    <row r="352" ht="14.25" customHeight="1" spans="1:47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60"/>
      <c r="M352" s="59"/>
      <c r="N352" s="59"/>
      <c r="O352" s="59"/>
      <c r="P352" s="60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</row>
    <row r="353" ht="14.25" customHeight="1" spans="1:47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60"/>
      <c r="M353" s="59"/>
      <c r="N353" s="59"/>
      <c r="O353" s="59"/>
      <c r="P353" s="60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</row>
    <row r="354" ht="14.25" customHeight="1" spans="1:47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60"/>
      <c r="M354" s="59"/>
      <c r="N354" s="59"/>
      <c r="O354" s="59"/>
      <c r="P354" s="60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</row>
    <row r="355" ht="14.25" customHeight="1" spans="1:47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60"/>
      <c r="M355" s="59"/>
      <c r="N355" s="59"/>
      <c r="O355" s="59"/>
      <c r="P355" s="60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</row>
    <row r="356" ht="14.25" customHeight="1" spans="1:47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60"/>
      <c r="M356" s="59"/>
      <c r="N356" s="59"/>
      <c r="O356" s="59"/>
      <c r="P356" s="60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</row>
    <row r="357" ht="14.25" customHeight="1" spans="1:4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60"/>
      <c r="M357" s="59"/>
      <c r="N357" s="59"/>
      <c r="O357" s="59"/>
      <c r="P357" s="60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</row>
    <row r="358" ht="14.25" customHeight="1" spans="1:47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60"/>
      <c r="M358" s="59"/>
      <c r="N358" s="59"/>
      <c r="O358" s="59"/>
      <c r="P358" s="60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</row>
    <row r="359" ht="14.25" customHeight="1" spans="1:47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60"/>
      <c r="M359" s="59"/>
      <c r="N359" s="59"/>
      <c r="O359" s="59"/>
      <c r="P359" s="60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</row>
    <row r="360" ht="14.25" customHeight="1" spans="1:47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60"/>
      <c r="M360" s="59"/>
      <c r="N360" s="59"/>
      <c r="O360" s="59"/>
      <c r="P360" s="60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</row>
    <row r="361" ht="14.25" customHeight="1" spans="1:47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60"/>
      <c r="M361" s="59"/>
      <c r="N361" s="59"/>
      <c r="O361" s="59"/>
      <c r="P361" s="60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</row>
    <row r="362" ht="14.25" customHeight="1" spans="1:47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60"/>
      <c r="M362" s="59"/>
      <c r="N362" s="59"/>
      <c r="O362" s="59"/>
      <c r="P362" s="60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</row>
    <row r="363" ht="14.25" customHeight="1" spans="1:47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60"/>
      <c r="M363" s="59"/>
      <c r="N363" s="59"/>
      <c r="O363" s="59"/>
      <c r="P363" s="60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</row>
    <row r="364" ht="14.25" customHeight="1" spans="1:47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60"/>
      <c r="M364" s="59"/>
      <c r="N364" s="59"/>
      <c r="O364" s="59"/>
      <c r="P364" s="60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</row>
    <row r="365" ht="14.25" customHeight="1" spans="1:47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60"/>
      <c r="M365" s="59"/>
      <c r="N365" s="59"/>
      <c r="O365" s="59"/>
      <c r="P365" s="60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</row>
    <row r="366" ht="14.25" customHeight="1" spans="1:47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60"/>
      <c r="M366" s="59"/>
      <c r="N366" s="59"/>
      <c r="O366" s="59"/>
      <c r="P366" s="60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</row>
    <row r="367" ht="14.25" customHeight="1" spans="1:4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60"/>
      <c r="M367" s="59"/>
      <c r="N367" s="59"/>
      <c r="O367" s="59"/>
      <c r="P367" s="60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</row>
    <row r="368" ht="14.25" customHeight="1" spans="1:47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60"/>
      <c r="M368" s="59"/>
      <c r="N368" s="59"/>
      <c r="O368" s="59"/>
      <c r="P368" s="60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</row>
    <row r="369" ht="14.25" customHeight="1" spans="1:47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60"/>
      <c r="M369" s="59"/>
      <c r="N369" s="59"/>
      <c r="O369" s="59"/>
      <c r="P369" s="60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</row>
    <row r="370" ht="14.25" customHeight="1" spans="1:47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60"/>
      <c r="M370" s="59"/>
      <c r="N370" s="59"/>
      <c r="O370" s="59"/>
      <c r="P370" s="60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</row>
    <row r="371" ht="14.25" customHeight="1" spans="1:47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60"/>
      <c r="M371" s="59"/>
      <c r="N371" s="59"/>
      <c r="O371" s="59"/>
      <c r="P371" s="60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</row>
    <row r="372" ht="14.25" customHeight="1" spans="1:47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60"/>
      <c r="M372" s="59"/>
      <c r="N372" s="59"/>
      <c r="O372" s="59"/>
      <c r="P372" s="60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</row>
    <row r="373" ht="14.25" customHeight="1" spans="1:47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60"/>
      <c r="M373" s="59"/>
      <c r="N373" s="59"/>
      <c r="O373" s="59"/>
      <c r="P373" s="60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</row>
    <row r="374" ht="14.25" customHeight="1" spans="1:47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60"/>
      <c r="M374" s="59"/>
      <c r="N374" s="59"/>
      <c r="O374" s="59"/>
      <c r="P374" s="60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</row>
    <row r="375" ht="14.25" customHeight="1" spans="1:47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60"/>
      <c r="M375" s="59"/>
      <c r="N375" s="59"/>
      <c r="O375" s="59"/>
      <c r="P375" s="60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</row>
    <row r="376" ht="14.25" customHeight="1" spans="1:47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60"/>
      <c r="M376" s="59"/>
      <c r="N376" s="59"/>
      <c r="O376" s="59"/>
      <c r="P376" s="60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</row>
    <row r="377" ht="14.25" customHeight="1" spans="1:4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60"/>
      <c r="M377" s="59"/>
      <c r="N377" s="59"/>
      <c r="O377" s="59"/>
      <c r="P377" s="60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</row>
    <row r="378" ht="14.25" customHeight="1" spans="1:47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60"/>
      <c r="M378" s="59"/>
      <c r="N378" s="59"/>
      <c r="O378" s="59"/>
      <c r="P378" s="60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</row>
    <row r="379" ht="14.25" customHeight="1" spans="1:47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60"/>
      <c r="M379" s="59"/>
      <c r="N379" s="59"/>
      <c r="O379" s="59"/>
      <c r="P379" s="60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</row>
    <row r="380" ht="14.25" customHeight="1" spans="1:47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60"/>
      <c r="M380" s="59"/>
      <c r="N380" s="59"/>
      <c r="O380" s="59"/>
      <c r="P380" s="60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</row>
    <row r="381" ht="14.25" customHeight="1" spans="1:47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60"/>
      <c r="M381" s="59"/>
      <c r="N381" s="59"/>
      <c r="O381" s="59"/>
      <c r="P381" s="60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</row>
    <row r="382" ht="14.25" customHeight="1" spans="1:47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60"/>
      <c r="M382" s="59"/>
      <c r="N382" s="59"/>
      <c r="O382" s="59"/>
      <c r="P382" s="60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</row>
    <row r="383" ht="14.25" customHeight="1" spans="1:47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60"/>
      <c r="M383" s="59"/>
      <c r="N383" s="59"/>
      <c r="O383" s="59"/>
      <c r="P383" s="60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</row>
    <row r="384" ht="14.25" customHeight="1" spans="1:47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60"/>
      <c r="M384" s="59"/>
      <c r="N384" s="59"/>
      <c r="O384" s="59"/>
      <c r="P384" s="60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</row>
    <row r="385" ht="14.25" customHeight="1" spans="1:47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60"/>
      <c r="M385" s="59"/>
      <c r="N385" s="59"/>
      <c r="O385" s="59"/>
      <c r="P385" s="60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</row>
    <row r="386" ht="14.25" customHeight="1" spans="1:47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60"/>
      <c r="M386" s="59"/>
      <c r="N386" s="59"/>
      <c r="O386" s="59"/>
      <c r="P386" s="60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</row>
    <row r="387" ht="14.25" customHeight="1" spans="1:4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60"/>
      <c r="M387" s="59"/>
      <c r="N387" s="59"/>
      <c r="O387" s="59"/>
      <c r="P387" s="60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</row>
    <row r="388" ht="14.25" customHeight="1" spans="1:47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60"/>
      <c r="M388" s="59"/>
      <c r="N388" s="59"/>
      <c r="O388" s="59"/>
      <c r="P388" s="60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</row>
    <row r="389" ht="14.25" customHeight="1" spans="1:47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60"/>
      <c r="M389" s="59"/>
      <c r="N389" s="59"/>
      <c r="O389" s="59"/>
      <c r="P389" s="60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</row>
    <row r="390" ht="14.25" customHeight="1" spans="1:47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60"/>
      <c r="M390" s="59"/>
      <c r="N390" s="59"/>
      <c r="O390" s="59"/>
      <c r="P390" s="60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</row>
    <row r="391" ht="14.25" customHeight="1" spans="1:47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60"/>
      <c r="M391" s="59"/>
      <c r="N391" s="59"/>
      <c r="O391" s="59"/>
      <c r="P391" s="60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</row>
    <row r="392" ht="14.25" customHeight="1" spans="1:47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60"/>
      <c r="M392" s="59"/>
      <c r="N392" s="59"/>
      <c r="O392" s="59"/>
      <c r="P392" s="60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</row>
    <row r="393" ht="14.25" customHeight="1" spans="1:47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60"/>
      <c r="M393" s="59"/>
      <c r="N393" s="59"/>
      <c r="O393" s="59"/>
      <c r="P393" s="60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</row>
    <row r="394" ht="14.25" customHeight="1" spans="1:47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60"/>
      <c r="M394" s="59"/>
      <c r="N394" s="59"/>
      <c r="O394" s="59"/>
      <c r="P394" s="60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</row>
    <row r="395" ht="14.25" customHeight="1" spans="1:47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60"/>
      <c r="M395" s="59"/>
      <c r="N395" s="59"/>
      <c r="O395" s="59"/>
      <c r="P395" s="60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</row>
    <row r="396" ht="14.25" customHeight="1" spans="1:47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60"/>
      <c r="M396" s="59"/>
      <c r="N396" s="59"/>
      <c r="O396" s="59"/>
      <c r="P396" s="60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</row>
    <row r="397" ht="14.25" customHeight="1" spans="1:4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60"/>
      <c r="M397" s="59"/>
      <c r="N397" s="59"/>
      <c r="O397" s="59"/>
      <c r="P397" s="60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</row>
    <row r="398" ht="14.25" customHeight="1" spans="1:47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60"/>
      <c r="M398" s="59"/>
      <c r="N398" s="59"/>
      <c r="O398" s="59"/>
      <c r="P398" s="60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</row>
    <row r="399" ht="14.25" customHeight="1" spans="1:47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60"/>
      <c r="M399" s="59"/>
      <c r="N399" s="59"/>
      <c r="O399" s="59"/>
      <c r="P399" s="60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</row>
    <row r="400" ht="14.25" customHeight="1" spans="1:47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60"/>
      <c r="M400" s="59"/>
      <c r="N400" s="59"/>
      <c r="O400" s="59"/>
      <c r="P400" s="60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</row>
    <row r="401" ht="14.25" customHeight="1" spans="1:47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60"/>
      <c r="M401" s="59"/>
      <c r="N401" s="59"/>
      <c r="O401" s="59"/>
      <c r="P401" s="60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</row>
    <row r="402" ht="14.25" customHeight="1" spans="1:47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60"/>
      <c r="M402" s="59"/>
      <c r="N402" s="59"/>
      <c r="O402" s="59"/>
      <c r="P402" s="60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</row>
    <row r="403" ht="14.25" customHeight="1" spans="1:47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60"/>
      <c r="M403" s="59"/>
      <c r="N403" s="59"/>
      <c r="O403" s="59"/>
      <c r="P403" s="60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</row>
    <row r="404" ht="14.25" customHeight="1" spans="1:47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60"/>
      <c r="M404" s="59"/>
      <c r="N404" s="59"/>
      <c r="O404" s="59"/>
      <c r="P404" s="60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</row>
    <row r="405" ht="14.25" customHeight="1" spans="1:47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60"/>
      <c r="M405" s="59"/>
      <c r="N405" s="59"/>
      <c r="O405" s="59"/>
      <c r="P405" s="60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</row>
    <row r="406" ht="14.25" customHeight="1" spans="1:47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60"/>
      <c r="M406" s="59"/>
      <c r="N406" s="59"/>
      <c r="O406" s="59"/>
      <c r="P406" s="60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</row>
    <row r="407" ht="14.25" customHeight="1" spans="1:4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60"/>
      <c r="M407" s="59"/>
      <c r="N407" s="59"/>
      <c r="O407" s="59"/>
      <c r="P407" s="60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</row>
    <row r="408" ht="14.25" customHeight="1" spans="1:47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60"/>
      <c r="M408" s="59"/>
      <c r="N408" s="59"/>
      <c r="O408" s="59"/>
      <c r="P408" s="60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</row>
    <row r="409" ht="14.25" customHeight="1" spans="1:47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60"/>
      <c r="M409" s="59"/>
      <c r="N409" s="59"/>
      <c r="O409" s="59"/>
      <c r="P409" s="60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</row>
    <row r="410" ht="14.25" customHeight="1" spans="1:47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60"/>
      <c r="M410" s="59"/>
      <c r="N410" s="59"/>
      <c r="O410" s="59"/>
      <c r="P410" s="60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</row>
    <row r="411" ht="14.25" customHeight="1" spans="1:47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60"/>
      <c r="M411" s="59"/>
      <c r="N411" s="59"/>
      <c r="O411" s="59"/>
      <c r="P411" s="60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</row>
    <row r="412" ht="14.25" customHeight="1" spans="1:47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60"/>
      <c r="M412" s="59"/>
      <c r="N412" s="59"/>
      <c r="O412" s="59"/>
      <c r="P412" s="60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</row>
    <row r="413" ht="14.25" customHeight="1" spans="1:47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60"/>
      <c r="M413" s="59"/>
      <c r="N413" s="59"/>
      <c r="O413" s="59"/>
      <c r="P413" s="60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</row>
    <row r="414" ht="14.25" customHeight="1" spans="1:47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60"/>
      <c r="M414" s="59"/>
      <c r="N414" s="59"/>
      <c r="O414" s="59"/>
      <c r="P414" s="60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</row>
    <row r="415" ht="14.25" customHeight="1" spans="1:47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60"/>
      <c r="M415" s="59"/>
      <c r="N415" s="59"/>
      <c r="O415" s="59"/>
      <c r="P415" s="60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</row>
    <row r="416" ht="14.25" customHeight="1" spans="1:47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60"/>
      <c r="M416" s="59"/>
      <c r="N416" s="59"/>
      <c r="O416" s="59"/>
      <c r="P416" s="60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</row>
    <row r="417" ht="14.25" customHeight="1" spans="1:4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60"/>
      <c r="M417" s="59"/>
      <c r="N417" s="59"/>
      <c r="O417" s="59"/>
      <c r="P417" s="60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</row>
    <row r="418" ht="14.25" customHeight="1" spans="1:47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60"/>
      <c r="M418" s="59"/>
      <c r="N418" s="59"/>
      <c r="O418" s="59"/>
      <c r="P418" s="60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</row>
    <row r="419" ht="14.25" customHeight="1" spans="1:47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60"/>
      <c r="M419" s="59"/>
      <c r="N419" s="59"/>
      <c r="O419" s="59"/>
      <c r="P419" s="60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</row>
    <row r="420" ht="14.25" customHeight="1" spans="1:47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60"/>
      <c r="M420" s="59"/>
      <c r="N420" s="59"/>
      <c r="O420" s="59"/>
      <c r="P420" s="60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</row>
    <row r="421" ht="14.25" customHeight="1" spans="1:47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60"/>
      <c r="M421" s="59"/>
      <c r="N421" s="59"/>
      <c r="O421" s="59"/>
      <c r="P421" s="60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</row>
    <row r="422" ht="14.25" customHeight="1" spans="1:47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60"/>
      <c r="M422" s="59"/>
      <c r="N422" s="59"/>
      <c r="O422" s="59"/>
      <c r="P422" s="60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</row>
    <row r="423" ht="14.25" customHeight="1" spans="1:47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60"/>
      <c r="M423" s="59"/>
      <c r="N423" s="59"/>
      <c r="O423" s="59"/>
      <c r="P423" s="60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</row>
    <row r="424" ht="14.25" customHeight="1" spans="1:47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60"/>
      <c r="M424" s="59"/>
      <c r="N424" s="59"/>
      <c r="O424" s="59"/>
      <c r="P424" s="60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</row>
    <row r="425" ht="14.25" customHeight="1" spans="1:47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60"/>
      <c r="M425" s="59"/>
      <c r="N425" s="59"/>
      <c r="O425" s="59"/>
      <c r="P425" s="60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</row>
    <row r="426" ht="14.25" customHeight="1" spans="1:47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60"/>
      <c r="M426" s="59"/>
      <c r="N426" s="59"/>
      <c r="O426" s="59"/>
      <c r="P426" s="60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</row>
    <row r="427" ht="14.25" customHeight="1" spans="1:4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60"/>
      <c r="M427" s="59"/>
      <c r="N427" s="59"/>
      <c r="O427" s="59"/>
      <c r="P427" s="60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</row>
    <row r="428" ht="14.25" customHeight="1" spans="1:47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60"/>
      <c r="M428" s="59"/>
      <c r="N428" s="59"/>
      <c r="O428" s="59"/>
      <c r="P428" s="60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</row>
    <row r="429" ht="14.25" customHeight="1" spans="1:47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60"/>
      <c r="M429" s="59"/>
      <c r="N429" s="59"/>
      <c r="O429" s="59"/>
      <c r="P429" s="60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</row>
    <row r="430" ht="14.25" customHeight="1" spans="1:47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60"/>
      <c r="M430" s="59"/>
      <c r="N430" s="59"/>
      <c r="O430" s="59"/>
      <c r="P430" s="60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</row>
    <row r="431" ht="14.25" customHeight="1" spans="1:47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60"/>
      <c r="M431" s="59"/>
      <c r="N431" s="59"/>
      <c r="O431" s="59"/>
      <c r="P431" s="60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</row>
    <row r="432" ht="14.25" customHeight="1" spans="1:47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60"/>
      <c r="M432" s="59"/>
      <c r="N432" s="59"/>
      <c r="O432" s="59"/>
      <c r="P432" s="60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</row>
    <row r="433" ht="14.25" customHeight="1" spans="1:47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60"/>
      <c r="M433" s="59"/>
      <c r="N433" s="59"/>
      <c r="O433" s="59"/>
      <c r="P433" s="60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</row>
    <row r="434" ht="14.25" customHeight="1" spans="1:47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60"/>
      <c r="M434" s="59"/>
      <c r="N434" s="59"/>
      <c r="O434" s="59"/>
      <c r="P434" s="60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</row>
    <row r="435" ht="14.25" customHeight="1" spans="1:47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60"/>
      <c r="M435" s="59"/>
      <c r="N435" s="59"/>
      <c r="O435" s="59"/>
      <c r="P435" s="60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</row>
    <row r="436" ht="14.25" customHeight="1" spans="1:47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60"/>
      <c r="M436" s="59"/>
      <c r="N436" s="59"/>
      <c r="O436" s="59"/>
      <c r="P436" s="60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</row>
    <row r="437" ht="14.25" customHeight="1" spans="1:4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60"/>
      <c r="M437" s="59"/>
      <c r="N437" s="59"/>
      <c r="O437" s="59"/>
      <c r="P437" s="60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</row>
    <row r="438" ht="14.25" customHeight="1" spans="1:47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60"/>
      <c r="M438" s="59"/>
      <c r="N438" s="59"/>
      <c r="O438" s="59"/>
      <c r="P438" s="60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</row>
    <row r="439" ht="14.25" customHeight="1" spans="1:47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60"/>
      <c r="M439" s="59"/>
      <c r="N439" s="59"/>
      <c r="O439" s="59"/>
      <c r="P439" s="60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</row>
    <row r="440" ht="14.25" customHeight="1" spans="1:47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60"/>
      <c r="M440" s="59"/>
      <c r="N440" s="59"/>
      <c r="O440" s="59"/>
      <c r="P440" s="60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</row>
    <row r="441" ht="14.25" customHeight="1" spans="1:47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60"/>
      <c r="M441" s="59"/>
      <c r="N441" s="59"/>
      <c r="O441" s="59"/>
      <c r="P441" s="60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</row>
    <row r="442" ht="14.25" customHeight="1" spans="1:47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60"/>
      <c r="M442" s="59"/>
      <c r="N442" s="59"/>
      <c r="O442" s="59"/>
      <c r="P442" s="60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</row>
    <row r="443" ht="14.25" customHeight="1" spans="1:47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60"/>
      <c r="M443" s="59"/>
      <c r="N443" s="59"/>
      <c r="O443" s="59"/>
      <c r="P443" s="60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</row>
    <row r="444" ht="14.25" customHeight="1" spans="1:47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60"/>
      <c r="M444" s="59"/>
      <c r="N444" s="59"/>
      <c r="O444" s="59"/>
      <c r="P444" s="60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</row>
    <row r="445" ht="14.25" customHeight="1" spans="1:47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60"/>
      <c r="M445" s="59"/>
      <c r="N445" s="59"/>
      <c r="O445" s="59"/>
      <c r="P445" s="60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</row>
    <row r="446" ht="14.25" customHeight="1" spans="1:47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60"/>
      <c r="M446" s="59"/>
      <c r="N446" s="59"/>
      <c r="O446" s="59"/>
      <c r="P446" s="60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</row>
    <row r="447" ht="14.25" customHeight="1" spans="1: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60"/>
      <c r="M447" s="59"/>
      <c r="N447" s="59"/>
      <c r="O447" s="59"/>
      <c r="P447" s="60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</row>
    <row r="448" ht="14.25" customHeight="1" spans="1:47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60"/>
      <c r="M448" s="59"/>
      <c r="N448" s="59"/>
      <c r="O448" s="59"/>
      <c r="P448" s="60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</row>
    <row r="449" ht="14.25" customHeight="1" spans="1:47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60"/>
      <c r="M449" s="59"/>
      <c r="N449" s="59"/>
      <c r="O449" s="59"/>
      <c r="P449" s="60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</row>
    <row r="450" ht="14.25" customHeight="1" spans="1:47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60"/>
      <c r="M450" s="59"/>
      <c r="N450" s="59"/>
      <c r="O450" s="59"/>
      <c r="P450" s="60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</row>
    <row r="451" ht="14.25" customHeight="1" spans="1:47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60"/>
      <c r="M451" s="59"/>
      <c r="N451" s="59"/>
      <c r="O451" s="59"/>
      <c r="P451" s="60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</row>
    <row r="452" ht="14.25" customHeight="1" spans="1:47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60"/>
      <c r="M452" s="59"/>
      <c r="N452" s="59"/>
      <c r="O452" s="59"/>
      <c r="P452" s="60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</row>
    <row r="453" ht="14.25" customHeight="1" spans="1:47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60"/>
      <c r="M453" s="59"/>
      <c r="N453" s="59"/>
      <c r="O453" s="59"/>
      <c r="P453" s="60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</row>
    <row r="454" ht="14.25" customHeight="1" spans="1:47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60"/>
      <c r="M454" s="59"/>
      <c r="N454" s="59"/>
      <c r="O454" s="59"/>
      <c r="P454" s="60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</row>
    <row r="455" ht="14.25" customHeight="1" spans="1:47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60"/>
      <c r="M455" s="59"/>
      <c r="N455" s="59"/>
      <c r="O455" s="59"/>
      <c r="P455" s="60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</row>
    <row r="456" ht="14.25" customHeight="1" spans="1:47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60"/>
      <c r="M456" s="59"/>
      <c r="N456" s="59"/>
      <c r="O456" s="59"/>
      <c r="P456" s="60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</row>
    <row r="457" ht="14.25" customHeight="1" spans="1:4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60"/>
      <c r="M457" s="59"/>
      <c r="N457" s="59"/>
      <c r="O457" s="59"/>
      <c r="P457" s="60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</row>
    <row r="458" ht="14.25" customHeight="1" spans="1:47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60"/>
      <c r="M458" s="59"/>
      <c r="N458" s="59"/>
      <c r="O458" s="59"/>
      <c r="P458" s="60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</row>
    <row r="459" ht="14.25" customHeight="1" spans="1:47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60"/>
      <c r="M459" s="59"/>
      <c r="N459" s="59"/>
      <c r="O459" s="59"/>
      <c r="P459" s="60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</row>
    <row r="460" ht="14.25" customHeight="1" spans="1:47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60"/>
      <c r="M460" s="59"/>
      <c r="N460" s="59"/>
      <c r="O460" s="59"/>
      <c r="P460" s="60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</row>
    <row r="461" ht="14.25" customHeight="1" spans="1:47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60"/>
      <c r="M461" s="59"/>
      <c r="N461" s="59"/>
      <c r="O461" s="59"/>
      <c r="P461" s="60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</row>
    <row r="462" ht="14.25" customHeight="1" spans="1:47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60"/>
      <c r="M462" s="59"/>
      <c r="N462" s="59"/>
      <c r="O462" s="59"/>
      <c r="P462" s="60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</row>
    <row r="463" ht="14.25" customHeight="1" spans="1:47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60"/>
      <c r="M463" s="59"/>
      <c r="N463" s="59"/>
      <c r="O463" s="59"/>
      <c r="P463" s="60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</row>
    <row r="464" ht="14.25" customHeight="1" spans="1:47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60"/>
      <c r="M464" s="59"/>
      <c r="N464" s="59"/>
      <c r="O464" s="59"/>
      <c r="P464" s="60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</row>
    <row r="465" ht="14.25" customHeight="1" spans="1:47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60"/>
      <c r="M465" s="59"/>
      <c r="N465" s="59"/>
      <c r="O465" s="59"/>
      <c r="P465" s="60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</row>
    <row r="466" ht="14.25" customHeight="1" spans="1:47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60"/>
      <c r="M466" s="59"/>
      <c r="N466" s="59"/>
      <c r="O466" s="59"/>
      <c r="P466" s="60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</row>
    <row r="467" ht="14.25" customHeight="1" spans="1:4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60"/>
      <c r="M467" s="59"/>
      <c r="N467" s="59"/>
      <c r="O467" s="59"/>
      <c r="P467" s="60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</row>
    <row r="468" ht="14.25" customHeight="1" spans="1:47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60"/>
      <c r="M468" s="59"/>
      <c r="N468" s="59"/>
      <c r="O468" s="59"/>
      <c r="P468" s="60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</row>
    <row r="469" ht="14.25" customHeight="1" spans="1:47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60"/>
      <c r="M469" s="59"/>
      <c r="N469" s="59"/>
      <c r="O469" s="59"/>
      <c r="P469" s="60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</row>
    <row r="470" ht="14.25" customHeight="1" spans="1:47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60"/>
      <c r="M470" s="59"/>
      <c r="N470" s="59"/>
      <c r="O470" s="59"/>
      <c r="P470" s="60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</row>
    <row r="471" ht="14.25" customHeight="1" spans="1:47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60"/>
      <c r="M471" s="59"/>
      <c r="N471" s="59"/>
      <c r="O471" s="59"/>
      <c r="P471" s="60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</row>
    <row r="472" ht="14.25" customHeight="1" spans="1:47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60"/>
      <c r="M472" s="59"/>
      <c r="N472" s="59"/>
      <c r="O472" s="59"/>
      <c r="P472" s="60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</row>
    <row r="473" ht="14.25" customHeight="1" spans="1:47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60"/>
      <c r="M473" s="59"/>
      <c r="N473" s="59"/>
      <c r="O473" s="59"/>
      <c r="P473" s="60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</row>
    <row r="474" ht="14.25" customHeight="1" spans="1:47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60"/>
      <c r="M474" s="59"/>
      <c r="N474" s="59"/>
      <c r="O474" s="59"/>
      <c r="P474" s="60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</row>
    <row r="475" ht="14.25" customHeight="1" spans="1:47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60"/>
      <c r="M475" s="59"/>
      <c r="N475" s="59"/>
      <c r="O475" s="59"/>
      <c r="P475" s="60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</row>
    <row r="476" ht="14.25" customHeight="1" spans="1:47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60"/>
      <c r="M476" s="59"/>
      <c r="N476" s="59"/>
      <c r="O476" s="59"/>
      <c r="P476" s="60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</row>
    <row r="477" ht="14.25" customHeight="1" spans="1:4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60"/>
      <c r="M477" s="59"/>
      <c r="N477" s="59"/>
      <c r="O477" s="59"/>
      <c r="P477" s="60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</row>
    <row r="478" ht="14.25" customHeight="1" spans="1:47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60"/>
      <c r="M478" s="59"/>
      <c r="N478" s="59"/>
      <c r="O478" s="59"/>
      <c r="P478" s="60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</row>
    <row r="479" ht="14.25" customHeight="1" spans="1:47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60"/>
      <c r="M479" s="59"/>
      <c r="N479" s="59"/>
      <c r="O479" s="59"/>
      <c r="P479" s="60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</row>
    <row r="480" ht="14.25" customHeight="1" spans="1:47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60"/>
      <c r="M480" s="59"/>
      <c r="N480" s="59"/>
      <c r="O480" s="59"/>
      <c r="P480" s="60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</row>
    <row r="481" ht="14.25" customHeight="1" spans="1:47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60"/>
      <c r="M481" s="59"/>
      <c r="N481" s="59"/>
      <c r="O481" s="59"/>
      <c r="P481" s="60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</row>
    <row r="482" ht="14.25" customHeight="1" spans="1:47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60"/>
      <c r="M482" s="59"/>
      <c r="N482" s="59"/>
      <c r="O482" s="59"/>
      <c r="P482" s="60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</row>
    <row r="483" ht="14.25" customHeight="1" spans="1:47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60"/>
      <c r="M483" s="59"/>
      <c r="N483" s="59"/>
      <c r="O483" s="59"/>
      <c r="P483" s="60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</row>
    <row r="484" ht="14.25" customHeight="1" spans="1:47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60"/>
      <c r="M484" s="59"/>
      <c r="N484" s="59"/>
      <c r="O484" s="59"/>
      <c r="P484" s="60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</row>
    <row r="485" ht="14.25" customHeight="1" spans="1:47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60"/>
      <c r="M485" s="59"/>
      <c r="N485" s="59"/>
      <c r="O485" s="59"/>
      <c r="P485" s="60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</row>
    <row r="486" ht="14.25" customHeight="1" spans="1:47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60"/>
      <c r="M486" s="59"/>
      <c r="N486" s="59"/>
      <c r="O486" s="59"/>
      <c r="P486" s="60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</row>
    <row r="487" ht="14.25" customHeight="1" spans="1:4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60"/>
      <c r="M487" s="59"/>
      <c r="N487" s="59"/>
      <c r="O487" s="59"/>
      <c r="P487" s="60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</row>
    <row r="488" ht="14.25" customHeight="1" spans="1:47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60"/>
      <c r="M488" s="59"/>
      <c r="N488" s="59"/>
      <c r="O488" s="59"/>
      <c r="P488" s="60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</row>
    <row r="489" ht="14.25" customHeight="1" spans="1:47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60"/>
      <c r="M489" s="59"/>
      <c r="N489" s="59"/>
      <c r="O489" s="59"/>
      <c r="P489" s="60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</row>
    <row r="490" ht="14.25" customHeight="1" spans="1:47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60"/>
      <c r="M490" s="59"/>
      <c r="N490" s="59"/>
      <c r="O490" s="59"/>
      <c r="P490" s="60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</row>
    <row r="491" ht="14.25" customHeight="1" spans="1:47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60"/>
      <c r="M491" s="59"/>
      <c r="N491" s="59"/>
      <c r="O491" s="59"/>
      <c r="P491" s="60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</row>
    <row r="492" ht="14.25" customHeight="1" spans="1:47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60"/>
      <c r="M492" s="59"/>
      <c r="N492" s="59"/>
      <c r="O492" s="59"/>
      <c r="P492" s="60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</row>
    <row r="493" ht="14.25" customHeight="1" spans="1:47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60"/>
      <c r="M493" s="59"/>
      <c r="N493" s="59"/>
      <c r="O493" s="59"/>
      <c r="P493" s="60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</row>
    <row r="494" ht="14.25" customHeight="1" spans="1:47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60"/>
      <c r="M494" s="59"/>
      <c r="N494" s="59"/>
      <c r="O494" s="59"/>
      <c r="P494" s="60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</row>
    <row r="495" ht="14.25" customHeight="1" spans="1:47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60"/>
      <c r="M495" s="59"/>
      <c r="N495" s="59"/>
      <c r="O495" s="59"/>
      <c r="P495" s="60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</row>
    <row r="496" ht="14.25" customHeight="1" spans="1:47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60"/>
      <c r="M496" s="59"/>
      <c r="N496" s="59"/>
      <c r="O496" s="59"/>
      <c r="P496" s="60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</row>
    <row r="497" ht="14.25" customHeight="1" spans="1:4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60"/>
      <c r="M497" s="59"/>
      <c r="N497" s="59"/>
      <c r="O497" s="59"/>
      <c r="P497" s="60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</row>
    <row r="498" ht="14.25" customHeight="1" spans="1:47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60"/>
      <c r="M498" s="59"/>
      <c r="N498" s="59"/>
      <c r="O498" s="59"/>
      <c r="P498" s="60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</row>
    <row r="499" ht="14.25" customHeight="1" spans="1:47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60"/>
      <c r="M499" s="59"/>
      <c r="N499" s="59"/>
      <c r="O499" s="59"/>
      <c r="P499" s="60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</row>
    <row r="500" ht="14.25" customHeight="1" spans="1:47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60"/>
      <c r="M500" s="59"/>
      <c r="N500" s="59"/>
      <c r="O500" s="59"/>
      <c r="P500" s="60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</row>
    <row r="501" ht="14.25" customHeight="1" spans="1:47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60"/>
      <c r="M501" s="59"/>
      <c r="N501" s="59"/>
      <c r="O501" s="59"/>
      <c r="P501" s="60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</row>
    <row r="502" ht="14.25" customHeight="1" spans="1:47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60"/>
      <c r="M502" s="59"/>
      <c r="N502" s="59"/>
      <c r="O502" s="59"/>
      <c r="P502" s="60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</row>
    <row r="503" ht="14.25" customHeight="1" spans="1:47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60"/>
      <c r="M503" s="59"/>
      <c r="N503" s="59"/>
      <c r="O503" s="59"/>
      <c r="P503" s="60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</row>
    <row r="504" ht="14.25" customHeight="1" spans="1:47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60"/>
      <c r="M504" s="59"/>
      <c r="N504" s="59"/>
      <c r="O504" s="59"/>
      <c r="P504" s="60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</row>
    <row r="505" ht="14.25" customHeight="1" spans="1:47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60"/>
      <c r="M505" s="59"/>
      <c r="N505" s="59"/>
      <c r="O505" s="59"/>
      <c r="P505" s="60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</row>
    <row r="506" ht="14.25" customHeight="1" spans="1:47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60"/>
      <c r="M506" s="59"/>
      <c r="N506" s="59"/>
      <c r="O506" s="59"/>
      <c r="P506" s="60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</row>
    <row r="507" ht="14.25" customHeight="1" spans="1:4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60"/>
      <c r="M507" s="59"/>
      <c r="N507" s="59"/>
      <c r="O507" s="59"/>
      <c r="P507" s="60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</row>
    <row r="508" ht="14.25" customHeight="1" spans="1:47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60"/>
      <c r="M508" s="59"/>
      <c r="N508" s="59"/>
      <c r="O508" s="59"/>
      <c r="P508" s="60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</row>
    <row r="509" ht="14.25" customHeight="1" spans="1:47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60"/>
      <c r="M509" s="59"/>
      <c r="N509" s="59"/>
      <c r="O509" s="59"/>
      <c r="P509" s="60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</row>
    <row r="510" ht="14.25" customHeight="1" spans="1:47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60"/>
      <c r="M510" s="59"/>
      <c r="N510" s="59"/>
      <c r="O510" s="59"/>
      <c r="P510" s="60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</row>
    <row r="511" ht="14.25" customHeight="1" spans="1:47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60"/>
      <c r="M511" s="59"/>
      <c r="N511" s="59"/>
      <c r="O511" s="59"/>
      <c r="P511" s="60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</row>
    <row r="512" ht="14.25" customHeight="1" spans="1:47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60"/>
      <c r="M512" s="59"/>
      <c r="N512" s="59"/>
      <c r="O512" s="59"/>
      <c r="P512" s="60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</row>
    <row r="513" ht="14.25" customHeight="1" spans="1:47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60"/>
      <c r="M513" s="59"/>
      <c r="N513" s="59"/>
      <c r="O513" s="59"/>
      <c r="P513" s="60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</row>
    <row r="514" ht="14.25" customHeight="1" spans="1:47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60"/>
      <c r="M514" s="59"/>
      <c r="N514" s="59"/>
      <c r="O514" s="59"/>
      <c r="P514" s="60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</row>
    <row r="515" ht="14.25" customHeight="1" spans="1:47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60"/>
      <c r="M515" s="59"/>
      <c r="N515" s="59"/>
      <c r="O515" s="59"/>
      <c r="P515" s="60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</row>
    <row r="516" ht="14.25" customHeight="1" spans="1:47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60"/>
      <c r="M516" s="59"/>
      <c r="N516" s="59"/>
      <c r="O516" s="59"/>
      <c r="P516" s="60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</row>
    <row r="517" ht="14.25" customHeight="1" spans="1:4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60"/>
      <c r="M517" s="59"/>
      <c r="N517" s="59"/>
      <c r="O517" s="59"/>
      <c r="P517" s="60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</row>
    <row r="518" ht="14.25" customHeight="1" spans="1:47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60"/>
      <c r="M518" s="59"/>
      <c r="N518" s="59"/>
      <c r="O518" s="59"/>
      <c r="P518" s="60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</row>
    <row r="519" ht="14.25" customHeight="1" spans="1:47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60"/>
      <c r="M519" s="59"/>
      <c r="N519" s="59"/>
      <c r="O519" s="59"/>
      <c r="P519" s="60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</row>
    <row r="520" ht="14.25" customHeight="1" spans="1:47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60"/>
      <c r="M520" s="59"/>
      <c r="N520" s="59"/>
      <c r="O520" s="59"/>
      <c r="P520" s="60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</row>
    <row r="521" ht="14.25" customHeight="1" spans="1:47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60"/>
      <c r="M521" s="59"/>
      <c r="N521" s="59"/>
      <c r="O521" s="59"/>
      <c r="P521" s="60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</row>
    <row r="522" ht="14.25" customHeight="1" spans="1:47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60"/>
      <c r="M522" s="59"/>
      <c r="N522" s="59"/>
      <c r="O522" s="59"/>
      <c r="P522" s="60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</row>
    <row r="523" ht="14.25" customHeight="1" spans="1:47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60"/>
      <c r="M523" s="59"/>
      <c r="N523" s="59"/>
      <c r="O523" s="59"/>
      <c r="P523" s="60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</row>
    <row r="524" ht="14.25" customHeight="1" spans="1:47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60"/>
      <c r="M524" s="59"/>
      <c r="N524" s="59"/>
      <c r="O524" s="59"/>
      <c r="P524" s="60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</row>
    <row r="525" ht="14.25" customHeight="1" spans="1:47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60"/>
      <c r="M525" s="59"/>
      <c r="N525" s="59"/>
      <c r="O525" s="59"/>
      <c r="P525" s="60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</row>
    <row r="526" ht="14.25" customHeight="1" spans="1:47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60"/>
      <c r="M526" s="59"/>
      <c r="N526" s="59"/>
      <c r="O526" s="59"/>
      <c r="P526" s="60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</row>
    <row r="527" ht="14.25" customHeight="1" spans="1:4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60"/>
      <c r="M527" s="59"/>
      <c r="N527" s="59"/>
      <c r="O527" s="59"/>
      <c r="P527" s="60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</row>
    <row r="528" ht="14.25" customHeight="1" spans="1:47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60"/>
      <c r="M528" s="59"/>
      <c r="N528" s="59"/>
      <c r="O528" s="59"/>
      <c r="P528" s="60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</row>
    <row r="529" ht="14.25" customHeight="1" spans="1:47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60"/>
      <c r="M529" s="59"/>
      <c r="N529" s="59"/>
      <c r="O529" s="59"/>
      <c r="P529" s="60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</row>
    <row r="530" ht="14.25" customHeight="1" spans="1:47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60"/>
      <c r="M530" s="59"/>
      <c r="N530" s="59"/>
      <c r="O530" s="59"/>
      <c r="P530" s="60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</row>
    <row r="531" ht="14.25" customHeight="1" spans="1:47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60"/>
      <c r="M531" s="59"/>
      <c r="N531" s="59"/>
      <c r="O531" s="59"/>
      <c r="P531" s="60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</row>
    <row r="532" ht="14.25" customHeight="1" spans="1:47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60"/>
      <c r="M532" s="59"/>
      <c r="N532" s="59"/>
      <c r="O532" s="59"/>
      <c r="P532" s="60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</row>
    <row r="533" ht="14.25" customHeight="1" spans="1:47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60"/>
      <c r="M533" s="59"/>
      <c r="N533" s="59"/>
      <c r="O533" s="59"/>
      <c r="P533" s="60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</row>
    <row r="534" ht="14.25" customHeight="1" spans="1:47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60"/>
      <c r="M534" s="59"/>
      <c r="N534" s="59"/>
      <c r="O534" s="59"/>
      <c r="P534" s="60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</row>
    <row r="535" ht="14.25" customHeight="1" spans="1:47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60"/>
      <c r="M535" s="59"/>
      <c r="N535" s="59"/>
      <c r="O535" s="59"/>
      <c r="P535" s="60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</row>
    <row r="536" ht="14.25" customHeight="1" spans="1:47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60"/>
      <c r="M536" s="59"/>
      <c r="N536" s="59"/>
      <c r="O536" s="59"/>
      <c r="P536" s="60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</row>
    <row r="537" ht="14.25" customHeight="1" spans="1:4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60"/>
      <c r="M537" s="59"/>
      <c r="N537" s="59"/>
      <c r="O537" s="59"/>
      <c r="P537" s="60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</row>
    <row r="538" ht="14.25" customHeight="1" spans="1:47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60"/>
      <c r="M538" s="59"/>
      <c r="N538" s="59"/>
      <c r="O538" s="59"/>
      <c r="P538" s="60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</row>
    <row r="539" ht="14.25" customHeight="1" spans="1:47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60"/>
      <c r="M539" s="59"/>
      <c r="N539" s="59"/>
      <c r="O539" s="59"/>
      <c r="P539" s="60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</row>
    <row r="540" ht="14.25" customHeight="1" spans="1:47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60"/>
      <c r="M540" s="59"/>
      <c r="N540" s="59"/>
      <c r="O540" s="59"/>
      <c r="P540" s="60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</row>
    <row r="541" ht="14.25" customHeight="1" spans="1:47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60"/>
      <c r="M541" s="59"/>
      <c r="N541" s="59"/>
      <c r="O541" s="59"/>
      <c r="P541" s="60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</row>
    <row r="542" ht="14.25" customHeight="1" spans="1:47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60"/>
      <c r="M542" s="59"/>
      <c r="N542" s="59"/>
      <c r="O542" s="59"/>
      <c r="P542" s="60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</row>
    <row r="543" ht="14.25" customHeight="1" spans="1:47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60"/>
      <c r="M543" s="59"/>
      <c r="N543" s="59"/>
      <c r="O543" s="59"/>
      <c r="P543" s="60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</row>
    <row r="544" ht="14.25" customHeight="1" spans="1:47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60"/>
      <c r="M544" s="59"/>
      <c r="N544" s="59"/>
      <c r="O544" s="59"/>
      <c r="P544" s="60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</row>
    <row r="545" ht="14.25" customHeight="1" spans="1:47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60"/>
      <c r="M545" s="59"/>
      <c r="N545" s="59"/>
      <c r="O545" s="59"/>
      <c r="P545" s="60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</row>
    <row r="546" ht="14.25" customHeight="1" spans="1:47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60"/>
      <c r="M546" s="59"/>
      <c r="N546" s="59"/>
      <c r="O546" s="59"/>
      <c r="P546" s="60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</row>
    <row r="547" ht="14.25" customHeight="1" spans="1: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60"/>
      <c r="M547" s="59"/>
      <c r="N547" s="59"/>
      <c r="O547" s="59"/>
      <c r="P547" s="60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</row>
    <row r="548" ht="14.25" customHeight="1" spans="1:47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60"/>
      <c r="M548" s="59"/>
      <c r="N548" s="59"/>
      <c r="O548" s="59"/>
      <c r="P548" s="60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</row>
    <row r="549" ht="14.25" customHeight="1" spans="1:47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60"/>
      <c r="M549" s="59"/>
      <c r="N549" s="59"/>
      <c r="O549" s="59"/>
      <c r="P549" s="60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</row>
    <row r="550" ht="14.25" customHeight="1" spans="1:47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60"/>
      <c r="M550" s="59"/>
      <c r="N550" s="59"/>
      <c r="O550" s="59"/>
      <c r="P550" s="60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</row>
    <row r="551" ht="14.25" customHeight="1" spans="1:47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60"/>
      <c r="M551" s="59"/>
      <c r="N551" s="59"/>
      <c r="O551" s="59"/>
      <c r="P551" s="60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</row>
    <row r="552" ht="14.25" customHeight="1" spans="1:47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60"/>
      <c r="M552" s="59"/>
      <c r="N552" s="59"/>
      <c r="O552" s="59"/>
      <c r="P552" s="60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</row>
    <row r="553" ht="14.25" customHeight="1" spans="1:47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60"/>
      <c r="M553" s="59"/>
      <c r="N553" s="59"/>
      <c r="O553" s="59"/>
      <c r="P553" s="60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</row>
    <row r="554" ht="14.25" customHeight="1" spans="1:47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60"/>
      <c r="M554" s="59"/>
      <c r="N554" s="59"/>
      <c r="O554" s="59"/>
      <c r="P554" s="60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</row>
    <row r="555" ht="14.25" customHeight="1" spans="1:47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60"/>
      <c r="M555" s="59"/>
      <c r="N555" s="59"/>
      <c r="O555" s="59"/>
      <c r="P555" s="60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</row>
    <row r="556" ht="14.25" customHeight="1" spans="1:47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60"/>
      <c r="M556" s="59"/>
      <c r="N556" s="59"/>
      <c r="O556" s="59"/>
      <c r="P556" s="60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</row>
    <row r="557" ht="14.25" customHeight="1" spans="1:4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60"/>
      <c r="M557" s="59"/>
      <c r="N557" s="59"/>
      <c r="O557" s="59"/>
      <c r="P557" s="60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</row>
    <row r="558" ht="14.25" customHeight="1" spans="1:47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60"/>
      <c r="M558" s="59"/>
      <c r="N558" s="59"/>
      <c r="O558" s="59"/>
      <c r="P558" s="60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</row>
    <row r="559" ht="14.25" customHeight="1" spans="1:47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60"/>
      <c r="M559" s="59"/>
      <c r="N559" s="59"/>
      <c r="O559" s="59"/>
      <c r="P559" s="60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</row>
    <row r="560" ht="14.25" customHeight="1" spans="1:47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60"/>
      <c r="M560" s="59"/>
      <c r="N560" s="59"/>
      <c r="O560" s="59"/>
      <c r="P560" s="60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</row>
    <row r="561" ht="14.25" customHeight="1" spans="1:47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60"/>
      <c r="M561" s="59"/>
      <c r="N561" s="59"/>
      <c r="O561" s="59"/>
      <c r="P561" s="60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</row>
    <row r="562" ht="14.25" customHeight="1" spans="1:47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60"/>
      <c r="M562" s="59"/>
      <c r="N562" s="59"/>
      <c r="O562" s="59"/>
      <c r="P562" s="60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</row>
    <row r="563" ht="14.25" customHeight="1" spans="1:47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60"/>
      <c r="M563" s="59"/>
      <c r="N563" s="59"/>
      <c r="O563" s="59"/>
      <c r="P563" s="60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</row>
    <row r="564" ht="14.25" customHeight="1" spans="1:47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60"/>
      <c r="M564" s="59"/>
      <c r="N564" s="59"/>
      <c r="O564" s="59"/>
      <c r="P564" s="60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</row>
    <row r="565" ht="14.25" customHeight="1" spans="1:47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60"/>
      <c r="M565" s="59"/>
      <c r="N565" s="59"/>
      <c r="O565" s="59"/>
      <c r="P565" s="60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</row>
    <row r="566" ht="14.25" customHeight="1" spans="1:47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60"/>
      <c r="M566" s="59"/>
      <c r="N566" s="59"/>
      <c r="O566" s="59"/>
      <c r="P566" s="60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</row>
    <row r="567" ht="14.25" customHeight="1" spans="1:4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60"/>
      <c r="M567" s="59"/>
      <c r="N567" s="59"/>
      <c r="O567" s="59"/>
      <c r="P567" s="60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</row>
    <row r="568" ht="14.25" customHeight="1" spans="1:47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60"/>
      <c r="M568" s="59"/>
      <c r="N568" s="59"/>
      <c r="O568" s="59"/>
      <c r="P568" s="60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</row>
    <row r="569" ht="14.25" customHeight="1" spans="1:47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60"/>
      <c r="M569" s="59"/>
      <c r="N569" s="59"/>
      <c r="O569" s="59"/>
      <c r="P569" s="60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</row>
    <row r="570" ht="14.25" customHeight="1" spans="1:47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60"/>
      <c r="M570" s="59"/>
      <c r="N570" s="59"/>
      <c r="O570" s="59"/>
      <c r="P570" s="60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</row>
    <row r="571" ht="14.25" customHeight="1" spans="1:47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60"/>
      <c r="M571" s="59"/>
      <c r="N571" s="59"/>
      <c r="O571" s="59"/>
      <c r="P571" s="60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</row>
    <row r="572" ht="14.25" customHeight="1" spans="1:47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60"/>
      <c r="M572" s="59"/>
      <c r="N572" s="59"/>
      <c r="O572" s="59"/>
      <c r="P572" s="60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</row>
    <row r="573" ht="14.25" customHeight="1" spans="1:47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60"/>
      <c r="M573" s="59"/>
      <c r="N573" s="59"/>
      <c r="O573" s="59"/>
      <c r="P573" s="60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</row>
    <row r="574" ht="14.25" customHeight="1" spans="1:47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60"/>
      <c r="M574" s="59"/>
      <c r="N574" s="59"/>
      <c r="O574" s="59"/>
      <c r="P574" s="60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</row>
    <row r="575" ht="14.25" customHeight="1" spans="1:47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60"/>
      <c r="M575" s="59"/>
      <c r="N575" s="59"/>
      <c r="O575" s="59"/>
      <c r="P575" s="60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</row>
    <row r="576" ht="14.25" customHeight="1" spans="1:47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60"/>
      <c r="M576" s="59"/>
      <c r="N576" s="59"/>
      <c r="O576" s="59"/>
      <c r="P576" s="60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</row>
    <row r="577" ht="14.25" customHeight="1" spans="1:4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60"/>
      <c r="M577" s="59"/>
      <c r="N577" s="59"/>
      <c r="O577" s="59"/>
      <c r="P577" s="60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</row>
    <row r="578" ht="14.25" customHeight="1" spans="1:47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60"/>
      <c r="M578" s="59"/>
      <c r="N578" s="59"/>
      <c r="O578" s="59"/>
      <c r="P578" s="60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</row>
    <row r="579" ht="14.25" customHeight="1" spans="1:47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60"/>
      <c r="M579" s="59"/>
      <c r="N579" s="59"/>
      <c r="O579" s="59"/>
      <c r="P579" s="60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</row>
    <row r="580" ht="14.25" customHeight="1" spans="1:47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60"/>
      <c r="M580" s="59"/>
      <c r="N580" s="59"/>
      <c r="O580" s="59"/>
      <c r="P580" s="60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</row>
    <row r="581" ht="14.25" customHeight="1" spans="1:47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60"/>
      <c r="M581" s="59"/>
      <c r="N581" s="59"/>
      <c r="O581" s="59"/>
      <c r="P581" s="60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</row>
    <row r="582" ht="14.25" customHeight="1" spans="1:47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60"/>
      <c r="M582" s="59"/>
      <c r="N582" s="59"/>
      <c r="O582" s="59"/>
      <c r="P582" s="60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</row>
    <row r="583" ht="14.25" customHeight="1" spans="1:47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60"/>
      <c r="M583" s="59"/>
      <c r="N583" s="59"/>
      <c r="O583" s="59"/>
      <c r="P583" s="60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</row>
    <row r="584" ht="14.25" customHeight="1" spans="1:47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60"/>
      <c r="M584" s="59"/>
      <c r="N584" s="59"/>
      <c r="O584" s="59"/>
      <c r="P584" s="60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</row>
    <row r="585" ht="14.25" customHeight="1" spans="1:47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60"/>
      <c r="M585" s="59"/>
      <c r="N585" s="59"/>
      <c r="O585" s="59"/>
      <c r="P585" s="60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</row>
    <row r="586" ht="14.25" customHeight="1" spans="1:47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60"/>
      <c r="M586" s="59"/>
      <c r="N586" s="59"/>
      <c r="O586" s="59"/>
      <c r="P586" s="60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</row>
    <row r="587" ht="14.25" customHeight="1" spans="1:4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60"/>
      <c r="M587" s="59"/>
      <c r="N587" s="59"/>
      <c r="O587" s="59"/>
      <c r="P587" s="60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</row>
    <row r="588" ht="14.25" customHeight="1" spans="1:47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60"/>
      <c r="M588" s="59"/>
      <c r="N588" s="59"/>
      <c r="O588" s="59"/>
      <c r="P588" s="60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</row>
    <row r="589" ht="14.25" customHeight="1" spans="1:47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60"/>
      <c r="M589" s="59"/>
      <c r="N589" s="59"/>
      <c r="O589" s="59"/>
      <c r="P589" s="60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</row>
    <row r="590" ht="14.25" customHeight="1" spans="1:47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60"/>
      <c r="M590" s="59"/>
      <c r="N590" s="59"/>
      <c r="O590" s="59"/>
      <c r="P590" s="60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</row>
    <row r="591" ht="14.25" customHeight="1" spans="1:47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60"/>
      <c r="M591" s="59"/>
      <c r="N591" s="59"/>
      <c r="O591" s="59"/>
      <c r="P591" s="60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</row>
    <row r="592" ht="14.25" customHeight="1" spans="1:47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60"/>
      <c r="M592" s="59"/>
      <c r="N592" s="59"/>
      <c r="O592" s="59"/>
      <c r="P592" s="60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</row>
    <row r="593" ht="14.25" customHeight="1" spans="1:47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60"/>
      <c r="M593" s="59"/>
      <c r="N593" s="59"/>
      <c r="O593" s="59"/>
      <c r="P593" s="60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</row>
    <row r="594" ht="14.25" customHeight="1" spans="1:47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60"/>
      <c r="M594" s="59"/>
      <c r="N594" s="59"/>
      <c r="O594" s="59"/>
      <c r="P594" s="60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</row>
    <row r="595" ht="14.25" customHeight="1" spans="1:47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60"/>
      <c r="M595" s="59"/>
      <c r="N595" s="59"/>
      <c r="O595" s="59"/>
      <c r="P595" s="60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</row>
    <row r="596" ht="14.25" customHeight="1" spans="1:47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60"/>
      <c r="M596" s="59"/>
      <c r="N596" s="59"/>
      <c r="O596" s="59"/>
      <c r="P596" s="60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</row>
    <row r="597" ht="14.25" customHeight="1" spans="1:4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60"/>
      <c r="M597" s="59"/>
      <c r="N597" s="59"/>
      <c r="O597" s="59"/>
      <c r="P597" s="60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</row>
    <row r="598" ht="14.25" customHeight="1" spans="1:47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60"/>
      <c r="M598" s="59"/>
      <c r="N598" s="59"/>
      <c r="O598" s="59"/>
      <c r="P598" s="60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</row>
    <row r="599" ht="14.25" customHeight="1" spans="1:47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60"/>
      <c r="M599" s="59"/>
      <c r="N599" s="59"/>
      <c r="O599" s="59"/>
      <c r="P599" s="60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</row>
    <row r="600" ht="14.25" customHeight="1" spans="1:47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60"/>
      <c r="M600" s="59"/>
      <c r="N600" s="59"/>
      <c r="O600" s="59"/>
      <c r="P600" s="60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</row>
    <row r="601" ht="14.25" customHeight="1" spans="1:47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60"/>
      <c r="M601" s="59"/>
      <c r="N601" s="59"/>
      <c r="O601" s="59"/>
      <c r="P601" s="60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</row>
    <row r="602" ht="14.25" customHeight="1" spans="1:47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60"/>
      <c r="M602" s="59"/>
      <c r="N602" s="59"/>
      <c r="O602" s="59"/>
      <c r="P602" s="60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</row>
    <row r="603" ht="14.25" customHeight="1" spans="1:47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60"/>
      <c r="M603" s="59"/>
      <c r="N603" s="59"/>
      <c r="O603" s="59"/>
      <c r="P603" s="60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</row>
    <row r="604" ht="14.25" customHeight="1" spans="1:47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60"/>
      <c r="M604" s="59"/>
      <c r="N604" s="59"/>
      <c r="O604" s="59"/>
      <c r="P604" s="60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</row>
    <row r="605" ht="14.25" customHeight="1" spans="1:47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60"/>
      <c r="M605" s="59"/>
      <c r="N605" s="59"/>
      <c r="O605" s="59"/>
      <c r="P605" s="60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</row>
    <row r="606" ht="14.25" customHeight="1" spans="1:47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60"/>
      <c r="M606" s="59"/>
      <c r="N606" s="59"/>
      <c r="O606" s="59"/>
      <c r="P606" s="60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</row>
    <row r="607" ht="14.25" customHeight="1" spans="1:4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60"/>
      <c r="M607" s="59"/>
      <c r="N607" s="59"/>
      <c r="O607" s="59"/>
      <c r="P607" s="60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</row>
    <row r="608" ht="14.25" customHeight="1" spans="1:47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60"/>
      <c r="M608" s="59"/>
      <c r="N608" s="59"/>
      <c r="O608" s="59"/>
      <c r="P608" s="60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</row>
    <row r="609" ht="14.25" customHeight="1" spans="1:47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60"/>
      <c r="M609" s="59"/>
      <c r="N609" s="59"/>
      <c r="O609" s="59"/>
      <c r="P609" s="60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</row>
    <row r="610" ht="14.25" customHeight="1" spans="1:47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60"/>
      <c r="M610" s="59"/>
      <c r="N610" s="59"/>
      <c r="O610" s="59"/>
      <c r="P610" s="60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</row>
    <row r="611" ht="14.25" customHeight="1" spans="1:47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60"/>
      <c r="M611" s="59"/>
      <c r="N611" s="59"/>
      <c r="O611" s="59"/>
      <c r="P611" s="60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</row>
    <row r="612" ht="14.25" customHeight="1" spans="1:47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60"/>
      <c r="M612" s="59"/>
      <c r="N612" s="59"/>
      <c r="O612" s="59"/>
      <c r="P612" s="60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</row>
    <row r="613" ht="14.25" customHeight="1" spans="1:47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60"/>
      <c r="M613" s="59"/>
      <c r="N613" s="59"/>
      <c r="O613" s="59"/>
      <c r="P613" s="60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</row>
    <row r="614" ht="14.25" customHeight="1" spans="1:47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60"/>
      <c r="M614" s="59"/>
      <c r="N614" s="59"/>
      <c r="O614" s="59"/>
      <c r="P614" s="60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</row>
    <row r="615" ht="14.25" customHeight="1" spans="1:47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60"/>
      <c r="M615" s="59"/>
      <c r="N615" s="59"/>
      <c r="O615" s="59"/>
      <c r="P615" s="60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</row>
    <row r="616" ht="14.25" customHeight="1" spans="1:47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60"/>
      <c r="M616" s="59"/>
      <c r="N616" s="59"/>
      <c r="O616" s="59"/>
      <c r="P616" s="60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</row>
    <row r="617" ht="14.25" customHeight="1" spans="1:4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60"/>
      <c r="M617" s="59"/>
      <c r="N617" s="59"/>
      <c r="O617" s="59"/>
      <c r="P617" s="60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</row>
    <row r="618" ht="14.25" customHeight="1" spans="1:47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60"/>
      <c r="M618" s="59"/>
      <c r="N618" s="59"/>
      <c r="O618" s="59"/>
      <c r="P618" s="60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</row>
    <row r="619" ht="14.25" customHeight="1" spans="1:47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60"/>
      <c r="M619" s="59"/>
      <c r="N619" s="59"/>
      <c r="O619" s="59"/>
      <c r="P619" s="60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</row>
    <row r="620" ht="14.25" customHeight="1" spans="1:47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60"/>
      <c r="M620" s="59"/>
      <c r="N620" s="59"/>
      <c r="O620" s="59"/>
      <c r="P620" s="60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</row>
    <row r="621" ht="14.25" customHeight="1" spans="1:47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60"/>
      <c r="M621" s="59"/>
      <c r="N621" s="59"/>
      <c r="O621" s="59"/>
      <c r="P621" s="60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</row>
    <row r="622" ht="14.25" customHeight="1" spans="1:47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60"/>
      <c r="M622" s="59"/>
      <c r="N622" s="59"/>
      <c r="O622" s="59"/>
      <c r="P622" s="60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</row>
    <row r="623" ht="14.25" customHeight="1" spans="1:47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60"/>
      <c r="M623" s="59"/>
      <c r="N623" s="59"/>
      <c r="O623" s="59"/>
      <c r="P623" s="60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</row>
    <row r="624" ht="14.25" customHeight="1" spans="1:47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60"/>
      <c r="M624" s="59"/>
      <c r="N624" s="59"/>
      <c r="O624" s="59"/>
      <c r="P624" s="60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</row>
    <row r="625" ht="14.25" customHeight="1" spans="1:47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60"/>
      <c r="M625" s="59"/>
      <c r="N625" s="59"/>
      <c r="O625" s="59"/>
      <c r="P625" s="60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</row>
    <row r="626" ht="14.25" customHeight="1" spans="1:47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60"/>
      <c r="M626" s="59"/>
      <c r="N626" s="59"/>
      <c r="O626" s="59"/>
      <c r="P626" s="60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</row>
    <row r="627" ht="14.25" customHeight="1" spans="1:4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60"/>
      <c r="M627" s="59"/>
      <c r="N627" s="59"/>
      <c r="O627" s="59"/>
      <c r="P627" s="60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</row>
    <row r="628" ht="14.25" customHeight="1" spans="1:47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60"/>
      <c r="M628" s="59"/>
      <c r="N628" s="59"/>
      <c r="O628" s="59"/>
      <c r="P628" s="60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</row>
    <row r="629" ht="14.25" customHeight="1" spans="1:47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60"/>
      <c r="M629" s="59"/>
      <c r="N629" s="59"/>
      <c r="O629" s="59"/>
      <c r="P629" s="60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</row>
    <row r="630" ht="14.25" customHeight="1" spans="1:47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60"/>
      <c r="M630" s="59"/>
      <c r="N630" s="59"/>
      <c r="O630" s="59"/>
      <c r="P630" s="60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</row>
    <row r="631" ht="14.25" customHeight="1" spans="1:47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60"/>
      <c r="M631" s="59"/>
      <c r="N631" s="59"/>
      <c r="O631" s="59"/>
      <c r="P631" s="60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</row>
    <row r="632" ht="14.25" customHeight="1" spans="1:47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60"/>
      <c r="M632" s="59"/>
      <c r="N632" s="59"/>
      <c r="O632" s="59"/>
      <c r="P632" s="60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</row>
    <row r="633" ht="14.25" customHeight="1" spans="1:47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60"/>
      <c r="M633" s="59"/>
      <c r="N633" s="59"/>
      <c r="O633" s="59"/>
      <c r="P633" s="60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</row>
    <row r="634" ht="14.25" customHeight="1" spans="1:47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60"/>
      <c r="M634" s="59"/>
      <c r="N634" s="59"/>
      <c r="O634" s="59"/>
      <c r="P634" s="60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</row>
    <row r="635" ht="14.25" customHeight="1" spans="1:47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60"/>
      <c r="M635" s="59"/>
      <c r="N635" s="59"/>
      <c r="O635" s="59"/>
      <c r="P635" s="60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</row>
    <row r="636" ht="14.25" customHeight="1" spans="1:47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60"/>
      <c r="M636" s="59"/>
      <c r="N636" s="59"/>
      <c r="O636" s="59"/>
      <c r="P636" s="60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</row>
    <row r="637" ht="14.25" customHeight="1" spans="1:4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60"/>
      <c r="M637" s="59"/>
      <c r="N637" s="59"/>
      <c r="O637" s="59"/>
      <c r="P637" s="60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</row>
    <row r="638" ht="14.25" customHeight="1" spans="1:47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60"/>
      <c r="M638" s="59"/>
      <c r="N638" s="59"/>
      <c r="O638" s="59"/>
      <c r="P638" s="60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</row>
    <row r="639" ht="14.25" customHeight="1" spans="1:47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60"/>
      <c r="M639" s="59"/>
      <c r="N639" s="59"/>
      <c r="O639" s="59"/>
      <c r="P639" s="60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</row>
    <row r="640" ht="14.25" customHeight="1" spans="1:47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60"/>
      <c r="M640" s="59"/>
      <c r="N640" s="59"/>
      <c r="O640" s="59"/>
      <c r="P640" s="60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</row>
    <row r="641" ht="14.25" customHeight="1" spans="1:47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60"/>
      <c r="M641" s="59"/>
      <c r="N641" s="59"/>
      <c r="O641" s="59"/>
      <c r="P641" s="60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</row>
    <row r="642" ht="14.25" customHeight="1" spans="1:47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60"/>
      <c r="M642" s="59"/>
      <c r="N642" s="59"/>
      <c r="O642" s="59"/>
      <c r="P642" s="60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</row>
    <row r="643" ht="14.25" customHeight="1" spans="1:47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60"/>
      <c r="M643" s="59"/>
      <c r="N643" s="59"/>
      <c r="O643" s="59"/>
      <c r="P643" s="60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</row>
    <row r="644" ht="14.25" customHeight="1" spans="1:47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60"/>
      <c r="M644" s="59"/>
      <c r="N644" s="59"/>
      <c r="O644" s="59"/>
      <c r="P644" s="60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</row>
    <row r="645" ht="14.25" customHeight="1" spans="1:47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60"/>
      <c r="M645" s="59"/>
      <c r="N645" s="59"/>
      <c r="O645" s="59"/>
      <c r="P645" s="60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</row>
    <row r="646" ht="14.25" customHeight="1" spans="1:47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60"/>
      <c r="M646" s="59"/>
      <c r="N646" s="59"/>
      <c r="O646" s="59"/>
      <c r="P646" s="60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</row>
    <row r="647" ht="14.25" customHeight="1" spans="1: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60"/>
      <c r="M647" s="59"/>
      <c r="N647" s="59"/>
      <c r="O647" s="59"/>
      <c r="P647" s="60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</row>
    <row r="648" ht="14.25" customHeight="1" spans="1:47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60"/>
      <c r="M648" s="59"/>
      <c r="N648" s="59"/>
      <c r="O648" s="59"/>
      <c r="P648" s="60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</row>
    <row r="649" ht="14.25" customHeight="1" spans="1:47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60"/>
      <c r="M649" s="59"/>
      <c r="N649" s="59"/>
      <c r="O649" s="59"/>
      <c r="P649" s="60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</row>
    <row r="650" ht="14.25" customHeight="1" spans="1:47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60"/>
      <c r="M650" s="59"/>
      <c r="N650" s="59"/>
      <c r="O650" s="59"/>
      <c r="P650" s="60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</row>
    <row r="651" ht="14.25" customHeight="1" spans="1:47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60"/>
      <c r="M651" s="59"/>
      <c r="N651" s="59"/>
      <c r="O651" s="59"/>
      <c r="P651" s="60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</row>
    <row r="652" ht="14.25" customHeight="1" spans="1:47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60"/>
      <c r="M652" s="59"/>
      <c r="N652" s="59"/>
      <c r="O652" s="59"/>
      <c r="P652" s="60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</row>
    <row r="653" ht="14.25" customHeight="1" spans="1:47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60"/>
      <c r="M653" s="59"/>
      <c r="N653" s="59"/>
      <c r="O653" s="59"/>
      <c r="P653" s="60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</row>
    <row r="654" ht="14.25" customHeight="1" spans="1:47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60"/>
      <c r="M654" s="59"/>
      <c r="N654" s="59"/>
      <c r="O654" s="59"/>
      <c r="P654" s="60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</row>
    <row r="655" ht="14.25" customHeight="1" spans="1:47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60"/>
      <c r="M655" s="59"/>
      <c r="N655" s="59"/>
      <c r="O655" s="59"/>
      <c r="P655" s="60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</row>
    <row r="656" ht="14.25" customHeight="1" spans="1:47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60"/>
      <c r="M656" s="59"/>
      <c r="N656" s="59"/>
      <c r="O656" s="59"/>
      <c r="P656" s="60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</row>
    <row r="657" ht="14.25" customHeight="1" spans="1:4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60"/>
      <c r="M657" s="59"/>
      <c r="N657" s="59"/>
      <c r="O657" s="59"/>
      <c r="P657" s="60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</row>
    <row r="658" ht="14.25" customHeight="1" spans="1:47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60"/>
      <c r="M658" s="59"/>
      <c r="N658" s="59"/>
      <c r="O658" s="59"/>
      <c r="P658" s="60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</row>
    <row r="659" ht="14.25" customHeight="1" spans="1:47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60"/>
      <c r="M659" s="59"/>
      <c r="N659" s="59"/>
      <c r="O659" s="59"/>
      <c r="P659" s="60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</row>
    <row r="660" ht="14.25" customHeight="1" spans="1:47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60"/>
      <c r="M660" s="59"/>
      <c r="N660" s="59"/>
      <c r="O660" s="59"/>
      <c r="P660" s="60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</row>
    <row r="661" ht="14.25" customHeight="1" spans="1:47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60"/>
      <c r="M661" s="59"/>
      <c r="N661" s="59"/>
      <c r="O661" s="59"/>
      <c r="P661" s="60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</row>
    <row r="662" ht="14.25" customHeight="1" spans="1:47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60"/>
      <c r="M662" s="59"/>
      <c r="N662" s="59"/>
      <c r="O662" s="59"/>
      <c r="P662" s="60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</row>
    <row r="663" ht="14.25" customHeight="1" spans="1:47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60"/>
      <c r="M663" s="59"/>
      <c r="N663" s="59"/>
      <c r="O663" s="59"/>
      <c r="P663" s="60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</row>
    <row r="664" ht="14.25" customHeight="1" spans="1:47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60"/>
      <c r="M664" s="59"/>
      <c r="N664" s="59"/>
      <c r="O664" s="59"/>
      <c r="P664" s="60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</row>
    <row r="665" ht="14.25" customHeight="1" spans="1:47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60"/>
      <c r="M665" s="59"/>
      <c r="N665" s="59"/>
      <c r="O665" s="59"/>
      <c r="P665" s="60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</row>
    <row r="666" ht="14.25" customHeight="1" spans="1:47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60"/>
      <c r="M666" s="59"/>
      <c r="N666" s="59"/>
      <c r="O666" s="59"/>
      <c r="P666" s="60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</row>
    <row r="667" ht="14.25" customHeight="1" spans="1:4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60"/>
      <c r="M667" s="59"/>
      <c r="N667" s="59"/>
      <c r="O667" s="59"/>
      <c r="P667" s="60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</row>
    <row r="668" ht="14.25" customHeight="1" spans="1:47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60"/>
      <c r="M668" s="59"/>
      <c r="N668" s="59"/>
      <c r="O668" s="59"/>
      <c r="P668" s="60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</row>
    <row r="669" ht="14.25" customHeight="1" spans="1:47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60"/>
      <c r="M669" s="59"/>
      <c r="N669" s="59"/>
      <c r="O669" s="59"/>
      <c r="P669" s="60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</row>
    <row r="670" ht="14.25" customHeight="1" spans="1:47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60"/>
      <c r="M670" s="59"/>
      <c r="N670" s="59"/>
      <c r="O670" s="59"/>
      <c r="P670" s="60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</row>
    <row r="671" ht="14.25" customHeight="1" spans="1:47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60"/>
      <c r="M671" s="59"/>
      <c r="N671" s="59"/>
      <c r="O671" s="59"/>
      <c r="P671" s="60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</row>
    <row r="672" ht="14.25" customHeight="1" spans="1:47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60"/>
      <c r="M672" s="59"/>
      <c r="N672" s="59"/>
      <c r="O672" s="59"/>
      <c r="P672" s="60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</row>
    <row r="673" ht="14.25" customHeight="1" spans="1:47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60"/>
      <c r="M673" s="59"/>
      <c r="N673" s="59"/>
      <c r="O673" s="59"/>
      <c r="P673" s="60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</row>
    <row r="674" ht="14.25" customHeight="1" spans="1:47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60"/>
      <c r="M674" s="59"/>
      <c r="N674" s="59"/>
      <c r="O674" s="59"/>
      <c r="P674" s="60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</row>
    <row r="675" ht="14.25" customHeight="1" spans="1:47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60"/>
      <c r="M675" s="59"/>
      <c r="N675" s="59"/>
      <c r="O675" s="59"/>
      <c r="P675" s="60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</row>
    <row r="676" ht="14.25" customHeight="1" spans="1:47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60"/>
      <c r="M676" s="59"/>
      <c r="N676" s="59"/>
      <c r="O676" s="59"/>
      <c r="P676" s="60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</row>
    <row r="677" ht="14.25" customHeight="1" spans="1:4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60"/>
      <c r="M677" s="59"/>
      <c r="N677" s="59"/>
      <c r="O677" s="59"/>
      <c r="P677" s="60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</row>
    <row r="678" ht="14.25" customHeight="1" spans="1:47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60"/>
      <c r="M678" s="59"/>
      <c r="N678" s="59"/>
      <c r="O678" s="59"/>
      <c r="P678" s="60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</row>
    <row r="679" ht="14.25" customHeight="1" spans="1:47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60"/>
      <c r="M679" s="59"/>
      <c r="N679" s="59"/>
      <c r="O679" s="59"/>
      <c r="P679" s="60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</row>
    <row r="680" ht="14.25" customHeight="1" spans="1:47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60"/>
      <c r="M680" s="59"/>
      <c r="N680" s="59"/>
      <c r="O680" s="59"/>
      <c r="P680" s="60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</row>
    <row r="681" ht="14.25" customHeight="1" spans="1:47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60"/>
      <c r="M681" s="59"/>
      <c r="N681" s="59"/>
      <c r="O681" s="59"/>
      <c r="P681" s="60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</row>
    <row r="682" ht="14.25" customHeight="1" spans="1:47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60"/>
      <c r="M682" s="59"/>
      <c r="N682" s="59"/>
      <c r="O682" s="59"/>
      <c r="P682" s="60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</row>
    <row r="683" ht="14.25" customHeight="1" spans="1:47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60"/>
      <c r="M683" s="59"/>
      <c r="N683" s="59"/>
      <c r="O683" s="59"/>
      <c r="P683" s="60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</row>
    <row r="684" ht="14.25" customHeight="1" spans="1:47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60"/>
      <c r="M684" s="59"/>
      <c r="N684" s="59"/>
      <c r="O684" s="59"/>
      <c r="P684" s="60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</row>
    <row r="685" ht="14.25" customHeight="1" spans="1:47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60"/>
      <c r="M685" s="59"/>
      <c r="N685" s="59"/>
      <c r="O685" s="59"/>
      <c r="P685" s="60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</row>
    <row r="686" ht="14.25" customHeight="1" spans="1:47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60"/>
      <c r="M686" s="59"/>
      <c r="N686" s="59"/>
      <c r="O686" s="59"/>
      <c r="P686" s="60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</row>
    <row r="687" ht="14.25" customHeight="1" spans="1:4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60"/>
      <c r="M687" s="59"/>
      <c r="N687" s="59"/>
      <c r="O687" s="59"/>
      <c r="P687" s="60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</row>
    <row r="688" ht="14.25" customHeight="1" spans="1:47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60"/>
      <c r="M688" s="59"/>
      <c r="N688" s="59"/>
      <c r="O688" s="59"/>
      <c r="P688" s="60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</row>
    <row r="689" ht="14.25" customHeight="1" spans="1:47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60"/>
      <c r="M689" s="59"/>
      <c r="N689" s="59"/>
      <c r="O689" s="59"/>
      <c r="P689" s="60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</row>
    <row r="690" ht="14.25" customHeight="1" spans="1:47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60"/>
      <c r="M690" s="59"/>
      <c r="N690" s="59"/>
      <c r="O690" s="59"/>
      <c r="P690" s="60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</row>
    <row r="691" ht="14.25" customHeight="1" spans="1:47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60"/>
      <c r="M691" s="59"/>
      <c r="N691" s="59"/>
      <c r="O691" s="59"/>
      <c r="P691" s="60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</row>
    <row r="692" ht="14.25" customHeight="1" spans="1:47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60"/>
      <c r="M692" s="59"/>
      <c r="N692" s="59"/>
      <c r="O692" s="59"/>
      <c r="P692" s="60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</row>
    <row r="693" ht="14.25" customHeight="1" spans="1:47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60"/>
      <c r="M693" s="59"/>
      <c r="N693" s="59"/>
      <c r="O693" s="59"/>
      <c r="P693" s="60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</row>
    <row r="694" ht="14.25" customHeight="1" spans="1:47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60"/>
      <c r="M694" s="59"/>
      <c r="N694" s="59"/>
      <c r="O694" s="59"/>
      <c r="P694" s="60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</row>
    <row r="695" ht="14.25" customHeight="1" spans="1:47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60"/>
      <c r="M695" s="59"/>
      <c r="N695" s="59"/>
      <c r="O695" s="59"/>
      <c r="P695" s="60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</row>
    <row r="696" ht="14.25" customHeight="1" spans="1:47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60"/>
      <c r="M696" s="59"/>
      <c r="N696" s="59"/>
      <c r="O696" s="59"/>
      <c r="P696" s="60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</row>
    <row r="697" ht="14.25" customHeight="1" spans="1:4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60"/>
      <c r="M697" s="59"/>
      <c r="N697" s="59"/>
      <c r="O697" s="59"/>
      <c r="P697" s="60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</row>
    <row r="698" ht="14.25" customHeight="1" spans="1:47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60"/>
      <c r="M698" s="59"/>
      <c r="N698" s="59"/>
      <c r="O698" s="59"/>
      <c r="P698" s="60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</row>
    <row r="699" ht="14.25" customHeight="1" spans="1:47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60"/>
      <c r="M699" s="59"/>
      <c r="N699" s="59"/>
      <c r="O699" s="59"/>
      <c r="P699" s="60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</row>
    <row r="700" ht="14.25" customHeight="1" spans="1:47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60"/>
      <c r="M700" s="59"/>
      <c r="N700" s="59"/>
      <c r="O700" s="59"/>
      <c r="P700" s="60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</row>
    <row r="701" ht="14.25" customHeight="1" spans="1:47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60"/>
      <c r="M701" s="59"/>
      <c r="N701" s="59"/>
      <c r="O701" s="59"/>
      <c r="P701" s="60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</row>
    <row r="702" ht="14.25" customHeight="1" spans="1:47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60"/>
      <c r="M702" s="59"/>
      <c r="N702" s="59"/>
      <c r="O702" s="59"/>
      <c r="P702" s="60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</row>
    <row r="703" ht="14.25" customHeight="1" spans="1:47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60"/>
      <c r="M703" s="59"/>
      <c r="N703" s="59"/>
      <c r="O703" s="59"/>
      <c r="P703" s="60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</row>
    <row r="704" ht="14.25" customHeight="1" spans="1:47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60"/>
      <c r="M704" s="59"/>
      <c r="N704" s="59"/>
      <c r="O704" s="59"/>
      <c r="P704" s="60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</row>
    <row r="705" ht="14.25" customHeight="1" spans="1:47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60"/>
      <c r="M705" s="59"/>
      <c r="N705" s="59"/>
      <c r="O705" s="59"/>
      <c r="P705" s="60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</row>
    <row r="706" ht="14.25" customHeight="1" spans="1:47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60"/>
      <c r="M706" s="59"/>
      <c r="N706" s="59"/>
      <c r="O706" s="59"/>
      <c r="P706" s="60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</row>
    <row r="707" ht="14.25" customHeight="1" spans="1:4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60"/>
      <c r="M707" s="59"/>
      <c r="N707" s="59"/>
      <c r="O707" s="59"/>
      <c r="P707" s="60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</row>
    <row r="708" ht="14.25" customHeight="1" spans="1:47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60"/>
      <c r="M708" s="59"/>
      <c r="N708" s="59"/>
      <c r="O708" s="59"/>
      <c r="P708" s="60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</row>
    <row r="709" ht="14.25" customHeight="1" spans="1:47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60"/>
      <c r="M709" s="59"/>
      <c r="N709" s="59"/>
      <c r="O709" s="59"/>
      <c r="P709" s="60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</row>
    <row r="710" ht="14.25" customHeight="1" spans="1:47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60"/>
      <c r="M710" s="59"/>
      <c r="N710" s="59"/>
      <c r="O710" s="59"/>
      <c r="P710" s="60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</row>
    <row r="711" ht="14.25" customHeight="1" spans="1:47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60"/>
      <c r="M711" s="59"/>
      <c r="N711" s="59"/>
      <c r="O711" s="59"/>
      <c r="P711" s="60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</row>
    <row r="712" ht="14.25" customHeight="1" spans="1:47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60"/>
      <c r="M712" s="59"/>
      <c r="N712" s="59"/>
      <c r="O712" s="59"/>
      <c r="P712" s="60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</row>
    <row r="713" ht="14.25" customHeight="1" spans="1:47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60"/>
      <c r="M713" s="59"/>
      <c r="N713" s="59"/>
      <c r="O713" s="59"/>
      <c r="P713" s="60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</row>
    <row r="714" ht="14.25" customHeight="1" spans="1:47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60"/>
      <c r="M714" s="59"/>
      <c r="N714" s="59"/>
      <c r="O714" s="59"/>
      <c r="P714" s="60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</row>
    <row r="715" ht="14.25" customHeight="1" spans="1:47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60"/>
      <c r="M715" s="59"/>
      <c r="N715" s="59"/>
      <c r="O715" s="59"/>
      <c r="P715" s="60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</row>
    <row r="716" ht="14.25" customHeight="1" spans="1:47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60"/>
      <c r="M716" s="59"/>
      <c r="N716" s="59"/>
      <c r="O716" s="59"/>
      <c r="P716" s="60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</row>
    <row r="717" ht="14.25" customHeight="1" spans="1:4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60"/>
      <c r="M717" s="59"/>
      <c r="N717" s="59"/>
      <c r="O717" s="59"/>
      <c r="P717" s="60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</row>
    <row r="718" ht="14.25" customHeight="1" spans="1:47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60"/>
      <c r="M718" s="59"/>
      <c r="N718" s="59"/>
      <c r="O718" s="59"/>
      <c r="P718" s="60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</row>
    <row r="719" ht="14.25" customHeight="1" spans="1:47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60"/>
      <c r="M719" s="59"/>
      <c r="N719" s="59"/>
      <c r="O719" s="59"/>
      <c r="P719" s="60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</row>
    <row r="720" ht="14.25" customHeight="1" spans="1:47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60"/>
      <c r="M720" s="59"/>
      <c r="N720" s="59"/>
      <c r="O720" s="59"/>
      <c r="P720" s="60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</row>
    <row r="721" ht="14.25" customHeight="1" spans="1:47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60"/>
      <c r="M721" s="59"/>
      <c r="N721" s="59"/>
      <c r="O721" s="59"/>
      <c r="P721" s="60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</row>
    <row r="722" ht="14.25" customHeight="1" spans="1:47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60"/>
      <c r="M722" s="59"/>
      <c r="N722" s="59"/>
      <c r="O722" s="59"/>
      <c r="P722" s="60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</row>
    <row r="723" ht="14.25" customHeight="1" spans="1:47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60"/>
      <c r="M723" s="59"/>
      <c r="N723" s="59"/>
      <c r="O723" s="59"/>
      <c r="P723" s="60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</row>
    <row r="724" ht="14.25" customHeight="1" spans="1:47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60"/>
      <c r="M724" s="59"/>
      <c r="N724" s="59"/>
      <c r="O724" s="59"/>
      <c r="P724" s="60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</row>
    <row r="725" ht="14.25" customHeight="1" spans="1:47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60"/>
      <c r="M725" s="59"/>
      <c r="N725" s="59"/>
      <c r="O725" s="59"/>
      <c r="P725" s="60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</row>
    <row r="726" ht="14.25" customHeight="1" spans="1:47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60"/>
      <c r="M726" s="59"/>
      <c r="N726" s="59"/>
      <c r="O726" s="59"/>
      <c r="P726" s="60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</row>
    <row r="727" ht="14.25" customHeight="1" spans="1:4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60"/>
      <c r="M727" s="59"/>
      <c r="N727" s="59"/>
      <c r="O727" s="59"/>
      <c r="P727" s="60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</row>
    <row r="728" ht="14.25" customHeight="1" spans="1:47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60"/>
      <c r="M728" s="59"/>
      <c r="N728" s="59"/>
      <c r="O728" s="59"/>
      <c r="P728" s="60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</row>
    <row r="729" ht="14.25" customHeight="1" spans="1:47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60"/>
      <c r="M729" s="59"/>
      <c r="N729" s="59"/>
      <c r="O729" s="59"/>
      <c r="P729" s="60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</row>
    <row r="730" ht="14.25" customHeight="1" spans="1:47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60"/>
      <c r="M730" s="59"/>
      <c r="N730" s="59"/>
      <c r="O730" s="59"/>
      <c r="P730" s="60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</row>
    <row r="731" ht="14.25" customHeight="1" spans="1:47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60"/>
      <c r="M731" s="59"/>
      <c r="N731" s="59"/>
      <c r="O731" s="59"/>
      <c r="P731" s="60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</row>
    <row r="732" ht="14.25" customHeight="1" spans="1:47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60"/>
      <c r="M732" s="59"/>
      <c r="N732" s="59"/>
      <c r="O732" s="59"/>
      <c r="P732" s="60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</row>
    <row r="733" ht="14.25" customHeight="1" spans="1:47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60"/>
      <c r="M733" s="59"/>
      <c r="N733" s="59"/>
      <c r="O733" s="59"/>
      <c r="P733" s="60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</row>
    <row r="734" ht="14.25" customHeight="1" spans="1:47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60"/>
      <c r="M734" s="59"/>
      <c r="N734" s="59"/>
      <c r="O734" s="59"/>
      <c r="P734" s="60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</row>
    <row r="735" ht="14.25" customHeight="1" spans="1:47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60"/>
      <c r="M735" s="59"/>
      <c r="N735" s="59"/>
      <c r="O735" s="59"/>
      <c r="P735" s="60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</row>
    <row r="736" ht="14.25" customHeight="1" spans="1:47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60"/>
      <c r="M736" s="59"/>
      <c r="N736" s="59"/>
      <c r="O736" s="59"/>
      <c r="P736" s="60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</row>
    <row r="737" ht="14.25" customHeight="1" spans="1:4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60"/>
      <c r="M737" s="59"/>
      <c r="N737" s="59"/>
      <c r="O737" s="59"/>
      <c r="P737" s="60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</row>
    <row r="738" ht="14.25" customHeight="1" spans="1:47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60"/>
      <c r="M738" s="59"/>
      <c r="N738" s="59"/>
      <c r="O738" s="59"/>
      <c r="P738" s="60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</row>
    <row r="739" ht="14.25" customHeight="1" spans="1:47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60"/>
      <c r="M739" s="59"/>
      <c r="N739" s="59"/>
      <c r="O739" s="59"/>
      <c r="P739" s="60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</row>
    <row r="740" ht="14.25" customHeight="1" spans="1:47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60"/>
      <c r="M740" s="59"/>
      <c r="N740" s="59"/>
      <c r="O740" s="59"/>
      <c r="P740" s="60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</row>
    <row r="741" ht="14.25" customHeight="1" spans="1:47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60"/>
      <c r="M741" s="59"/>
      <c r="N741" s="59"/>
      <c r="O741" s="59"/>
      <c r="P741" s="60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</row>
    <row r="742" ht="14.25" customHeight="1" spans="1:47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60"/>
      <c r="M742" s="59"/>
      <c r="N742" s="59"/>
      <c r="O742" s="59"/>
      <c r="P742" s="60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</row>
    <row r="743" ht="14.25" customHeight="1" spans="1:47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60"/>
      <c r="M743" s="59"/>
      <c r="N743" s="59"/>
      <c r="O743" s="59"/>
      <c r="P743" s="60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</row>
    <row r="744" ht="14.25" customHeight="1" spans="1:47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60"/>
      <c r="M744" s="59"/>
      <c r="N744" s="59"/>
      <c r="O744" s="59"/>
      <c r="P744" s="60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</row>
    <row r="745" ht="14.25" customHeight="1" spans="1:47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60"/>
      <c r="M745" s="59"/>
      <c r="N745" s="59"/>
      <c r="O745" s="59"/>
      <c r="P745" s="60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</row>
    <row r="746" ht="14.25" customHeight="1" spans="1:47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60"/>
      <c r="M746" s="59"/>
      <c r="N746" s="59"/>
      <c r="O746" s="59"/>
      <c r="P746" s="60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</row>
    <row r="747" ht="14.25" customHeight="1" spans="1: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60"/>
      <c r="M747" s="59"/>
      <c r="N747" s="59"/>
      <c r="O747" s="59"/>
      <c r="P747" s="60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</row>
    <row r="748" ht="14.25" customHeight="1" spans="1:47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60"/>
      <c r="M748" s="59"/>
      <c r="N748" s="59"/>
      <c r="O748" s="59"/>
      <c r="P748" s="60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</row>
    <row r="749" ht="14.25" customHeight="1" spans="1:47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60"/>
      <c r="M749" s="59"/>
      <c r="N749" s="59"/>
      <c r="O749" s="59"/>
      <c r="P749" s="60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</row>
    <row r="750" ht="14.25" customHeight="1" spans="1:47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60"/>
      <c r="M750" s="59"/>
      <c r="N750" s="59"/>
      <c r="O750" s="59"/>
      <c r="P750" s="60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</row>
    <row r="751" ht="14.25" customHeight="1" spans="1:47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60"/>
      <c r="M751" s="59"/>
      <c r="N751" s="59"/>
      <c r="O751" s="59"/>
      <c r="P751" s="60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</row>
    <row r="752" ht="14.25" customHeight="1" spans="1:47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60"/>
      <c r="M752" s="59"/>
      <c r="N752" s="59"/>
      <c r="O752" s="59"/>
      <c r="P752" s="60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</row>
    <row r="753" ht="14.25" customHeight="1" spans="1:47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60"/>
      <c r="M753" s="59"/>
      <c r="N753" s="59"/>
      <c r="O753" s="59"/>
      <c r="P753" s="60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</row>
    <row r="754" ht="14.25" customHeight="1" spans="1:47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60"/>
      <c r="M754" s="59"/>
      <c r="N754" s="59"/>
      <c r="O754" s="59"/>
      <c r="P754" s="60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</row>
    <row r="755" ht="14.25" customHeight="1" spans="1:47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60"/>
      <c r="M755" s="59"/>
      <c r="N755" s="59"/>
      <c r="O755" s="59"/>
      <c r="P755" s="60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</row>
    <row r="756" ht="14.25" customHeight="1" spans="1:47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60"/>
      <c r="M756" s="59"/>
      <c r="N756" s="59"/>
      <c r="O756" s="59"/>
      <c r="P756" s="60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</row>
    <row r="757" ht="14.25" customHeight="1" spans="1:4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60"/>
      <c r="M757" s="59"/>
      <c r="N757" s="59"/>
      <c r="O757" s="59"/>
      <c r="P757" s="60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</row>
    <row r="758" ht="14.25" customHeight="1" spans="1:47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60"/>
      <c r="M758" s="59"/>
      <c r="N758" s="59"/>
      <c r="O758" s="59"/>
      <c r="P758" s="60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</row>
    <row r="759" ht="14.25" customHeight="1" spans="1:47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60"/>
      <c r="M759" s="59"/>
      <c r="N759" s="59"/>
      <c r="O759" s="59"/>
      <c r="P759" s="60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</row>
    <row r="760" ht="14.25" customHeight="1" spans="1:47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60"/>
      <c r="M760" s="59"/>
      <c r="N760" s="59"/>
      <c r="O760" s="59"/>
      <c r="P760" s="60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</row>
    <row r="761" ht="14.25" customHeight="1" spans="1:47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60"/>
      <c r="M761" s="59"/>
      <c r="N761" s="59"/>
      <c r="O761" s="59"/>
      <c r="P761" s="60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</row>
    <row r="762" ht="14.25" customHeight="1" spans="1:47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60"/>
      <c r="M762" s="59"/>
      <c r="N762" s="59"/>
      <c r="O762" s="59"/>
      <c r="P762" s="60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</row>
    <row r="763" ht="14.25" customHeight="1" spans="1:47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60"/>
      <c r="M763" s="59"/>
      <c r="N763" s="59"/>
      <c r="O763" s="59"/>
      <c r="P763" s="60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</row>
    <row r="764" ht="14.25" customHeight="1" spans="1:47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60"/>
      <c r="M764" s="59"/>
      <c r="N764" s="59"/>
      <c r="O764" s="59"/>
      <c r="P764" s="60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</row>
    <row r="765" ht="14.25" customHeight="1" spans="1:47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60"/>
      <c r="M765" s="59"/>
      <c r="N765" s="59"/>
      <c r="O765" s="59"/>
      <c r="P765" s="60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</row>
    <row r="766" ht="14.25" customHeight="1" spans="1:47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60"/>
      <c r="M766" s="59"/>
      <c r="N766" s="59"/>
      <c r="O766" s="59"/>
      <c r="P766" s="60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</row>
    <row r="767" ht="14.25" customHeight="1" spans="1:4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60"/>
      <c r="M767" s="59"/>
      <c r="N767" s="59"/>
      <c r="O767" s="59"/>
      <c r="P767" s="60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</row>
    <row r="768" ht="14.25" customHeight="1" spans="1:47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60"/>
      <c r="M768" s="59"/>
      <c r="N768" s="59"/>
      <c r="O768" s="59"/>
      <c r="P768" s="60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</row>
    <row r="769" ht="14.25" customHeight="1" spans="1:47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60"/>
      <c r="M769" s="59"/>
      <c r="N769" s="59"/>
      <c r="O769" s="59"/>
      <c r="P769" s="60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</row>
    <row r="770" ht="14.25" customHeight="1" spans="1:47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60"/>
      <c r="M770" s="59"/>
      <c r="N770" s="59"/>
      <c r="O770" s="59"/>
      <c r="P770" s="60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</row>
    <row r="771" ht="14.25" customHeight="1" spans="1:47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60"/>
      <c r="M771" s="59"/>
      <c r="N771" s="59"/>
      <c r="O771" s="59"/>
      <c r="P771" s="60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</row>
    <row r="772" ht="14.25" customHeight="1" spans="1:47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60"/>
      <c r="M772" s="59"/>
      <c r="N772" s="59"/>
      <c r="O772" s="59"/>
      <c r="P772" s="60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</row>
    <row r="773" ht="14.25" customHeight="1" spans="1:47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60"/>
      <c r="M773" s="59"/>
      <c r="N773" s="59"/>
      <c r="O773" s="59"/>
      <c r="P773" s="60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</row>
    <row r="774" ht="14.25" customHeight="1" spans="1:47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60"/>
      <c r="M774" s="59"/>
      <c r="N774" s="59"/>
      <c r="O774" s="59"/>
      <c r="P774" s="60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</row>
    <row r="775" ht="14.25" customHeight="1" spans="1:47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60"/>
      <c r="M775" s="59"/>
      <c r="N775" s="59"/>
      <c r="O775" s="59"/>
      <c r="P775" s="60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</row>
    <row r="776" ht="14.25" customHeight="1" spans="1:47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60"/>
      <c r="M776" s="59"/>
      <c r="N776" s="59"/>
      <c r="O776" s="59"/>
      <c r="P776" s="60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</row>
    <row r="777" ht="14.25" customHeight="1" spans="1:4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60"/>
      <c r="M777" s="59"/>
      <c r="N777" s="59"/>
      <c r="O777" s="59"/>
      <c r="P777" s="60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</row>
    <row r="778" ht="14.25" customHeight="1" spans="1:47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60"/>
      <c r="M778" s="59"/>
      <c r="N778" s="59"/>
      <c r="O778" s="59"/>
      <c r="P778" s="60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</row>
    <row r="779" ht="14.25" customHeight="1" spans="1:47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60"/>
      <c r="M779" s="59"/>
      <c r="N779" s="59"/>
      <c r="O779" s="59"/>
      <c r="P779" s="60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</row>
    <row r="780" ht="14.25" customHeight="1" spans="1:47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60"/>
      <c r="M780" s="59"/>
      <c r="N780" s="59"/>
      <c r="O780" s="59"/>
      <c r="P780" s="60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</row>
    <row r="781" ht="14.25" customHeight="1" spans="1:47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60"/>
      <c r="M781" s="59"/>
      <c r="N781" s="59"/>
      <c r="O781" s="59"/>
      <c r="P781" s="60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</row>
    <row r="782" ht="14.25" customHeight="1" spans="1:47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60"/>
      <c r="M782" s="59"/>
      <c r="N782" s="59"/>
      <c r="O782" s="59"/>
      <c r="P782" s="60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</row>
    <row r="783" ht="14.25" customHeight="1" spans="1:47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60"/>
      <c r="M783" s="59"/>
      <c r="N783" s="59"/>
      <c r="O783" s="59"/>
      <c r="P783" s="60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</row>
    <row r="784" ht="14.25" customHeight="1" spans="1:47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60"/>
      <c r="M784" s="59"/>
      <c r="N784" s="59"/>
      <c r="O784" s="59"/>
      <c r="P784" s="60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</row>
    <row r="785" ht="14.25" customHeight="1" spans="1:47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60"/>
      <c r="M785" s="59"/>
      <c r="N785" s="59"/>
      <c r="O785" s="59"/>
      <c r="P785" s="60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</row>
    <row r="786" ht="14.25" customHeight="1" spans="1:47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60"/>
      <c r="M786" s="59"/>
      <c r="N786" s="59"/>
      <c r="O786" s="59"/>
      <c r="P786" s="60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</row>
    <row r="787" ht="14.25" customHeight="1" spans="1:4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60"/>
      <c r="M787" s="59"/>
      <c r="N787" s="59"/>
      <c r="O787" s="59"/>
      <c r="P787" s="60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</row>
    <row r="788" ht="14.25" customHeight="1" spans="1:47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60"/>
      <c r="M788" s="59"/>
      <c r="N788" s="59"/>
      <c r="O788" s="59"/>
      <c r="P788" s="60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</row>
    <row r="789" ht="14.25" customHeight="1" spans="1:47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60"/>
      <c r="M789" s="59"/>
      <c r="N789" s="59"/>
      <c r="O789" s="59"/>
      <c r="P789" s="60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</row>
    <row r="790" ht="14.25" customHeight="1" spans="1:47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60"/>
      <c r="M790" s="59"/>
      <c r="N790" s="59"/>
      <c r="O790" s="59"/>
      <c r="P790" s="60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</row>
    <row r="791" ht="14.25" customHeight="1" spans="1:47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60"/>
      <c r="M791" s="59"/>
      <c r="N791" s="59"/>
      <c r="O791" s="59"/>
      <c r="P791" s="60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</row>
    <row r="792" ht="14.25" customHeight="1" spans="1:47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60"/>
      <c r="M792" s="59"/>
      <c r="N792" s="59"/>
      <c r="O792" s="59"/>
      <c r="P792" s="60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</row>
    <row r="793" ht="14.25" customHeight="1" spans="1:47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60"/>
      <c r="M793" s="59"/>
      <c r="N793" s="59"/>
      <c r="O793" s="59"/>
      <c r="P793" s="60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</row>
    <row r="794" ht="14.25" customHeight="1" spans="1:47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60"/>
      <c r="M794" s="59"/>
      <c r="N794" s="59"/>
      <c r="O794" s="59"/>
      <c r="P794" s="60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</row>
    <row r="795" ht="14.25" customHeight="1" spans="1:47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60"/>
      <c r="M795" s="59"/>
      <c r="N795" s="59"/>
      <c r="O795" s="59"/>
      <c r="P795" s="60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</row>
    <row r="796" ht="14.25" customHeight="1" spans="1:47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60"/>
      <c r="M796" s="59"/>
      <c r="N796" s="59"/>
      <c r="O796" s="59"/>
      <c r="P796" s="60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</row>
    <row r="797" ht="14.25" customHeight="1" spans="1:4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60"/>
      <c r="M797" s="59"/>
      <c r="N797" s="59"/>
      <c r="O797" s="59"/>
      <c r="P797" s="60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</row>
    <row r="798" ht="14.25" customHeight="1" spans="1:47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60"/>
      <c r="M798" s="59"/>
      <c r="N798" s="59"/>
      <c r="O798" s="59"/>
      <c r="P798" s="60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</row>
    <row r="799" ht="14.25" customHeight="1" spans="1:47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60"/>
      <c r="M799" s="59"/>
      <c r="N799" s="59"/>
      <c r="O799" s="59"/>
      <c r="P799" s="60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</row>
    <row r="800" ht="14.25" customHeight="1" spans="1:47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60"/>
      <c r="M800" s="59"/>
      <c r="N800" s="59"/>
      <c r="O800" s="59"/>
      <c r="P800" s="60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</row>
    <row r="801" ht="14.25" customHeight="1" spans="1:47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60"/>
      <c r="M801" s="59"/>
      <c r="N801" s="59"/>
      <c r="O801" s="59"/>
      <c r="P801" s="60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</row>
    <row r="802" ht="14.25" customHeight="1" spans="1:47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60"/>
      <c r="M802" s="59"/>
      <c r="N802" s="59"/>
      <c r="O802" s="59"/>
      <c r="P802" s="60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</row>
    <row r="803" ht="14.25" customHeight="1" spans="1:47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60"/>
      <c r="M803" s="59"/>
      <c r="N803" s="59"/>
      <c r="O803" s="59"/>
      <c r="P803" s="60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</row>
    <row r="804" ht="14.25" customHeight="1" spans="1:47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60"/>
      <c r="M804" s="59"/>
      <c r="N804" s="59"/>
      <c r="O804" s="59"/>
      <c r="P804" s="60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</row>
    <row r="805" ht="14.25" customHeight="1" spans="1:47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60"/>
      <c r="M805" s="59"/>
      <c r="N805" s="59"/>
      <c r="O805" s="59"/>
      <c r="P805" s="60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</row>
    <row r="806" ht="14.25" customHeight="1" spans="1:47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60"/>
      <c r="M806" s="59"/>
      <c r="N806" s="59"/>
      <c r="O806" s="59"/>
      <c r="P806" s="60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</row>
    <row r="807" ht="14.25" customHeight="1" spans="1:4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60"/>
      <c r="M807" s="59"/>
      <c r="N807" s="59"/>
      <c r="O807" s="59"/>
      <c r="P807" s="60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</row>
    <row r="808" ht="14.25" customHeight="1" spans="1:47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60"/>
      <c r="M808" s="59"/>
      <c r="N808" s="59"/>
      <c r="O808" s="59"/>
      <c r="P808" s="60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</row>
    <row r="809" ht="14.25" customHeight="1" spans="1:47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60"/>
      <c r="M809" s="59"/>
      <c r="N809" s="59"/>
      <c r="O809" s="59"/>
      <c r="P809" s="60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</row>
    <row r="810" ht="14.25" customHeight="1" spans="1:47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60"/>
      <c r="M810" s="59"/>
      <c r="N810" s="59"/>
      <c r="O810" s="59"/>
      <c r="P810" s="60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</row>
    <row r="811" ht="14.25" customHeight="1" spans="1:47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60"/>
      <c r="M811" s="59"/>
      <c r="N811" s="59"/>
      <c r="O811" s="59"/>
      <c r="P811" s="60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</row>
    <row r="812" ht="14.25" customHeight="1" spans="1:47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60"/>
      <c r="M812" s="59"/>
      <c r="N812" s="59"/>
      <c r="O812" s="59"/>
      <c r="P812" s="60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</row>
    <row r="813" ht="14.25" customHeight="1" spans="1:47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60"/>
      <c r="M813" s="59"/>
      <c r="N813" s="59"/>
      <c r="O813" s="59"/>
      <c r="P813" s="60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</row>
    <row r="814" ht="14.25" customHeight="1" spans="1:47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60"/>
      <c r="M814" s="59"/>
      <c r="N814" s="59"/>
      <c r="O814" s="59"/>
      <c r="P814" s="60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</row>
    <row r="815" ht="14.25" customHeight="1" spans="1:47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60"/>
      <c r="M815" s="59"/>
      <c r="N815" s="59"/>
      <c r="O815" s="59"/>
      <c r="P815" s="60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</row>
    <row r="816" ht="14.25" customHeight="1" spans="1:47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60"/>
      <c r="M816" s="59"/>
      <c r="N816" s="59"/>
      <c r="O816" s="59"/>
      <c r="P816" s="60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</row>
    <row r="817" ht="14.25" customHeight="1" spans="1:4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60"/>
      <c r="M817" s="59"/>
      <c r="N817" s="59"/>
      <c r="O817" s="59"/>
      <c r="P817" s="60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</row>
    <row r="818" ht="14.25" customHeight="1" spans="1:47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60"/>
      <c r="M818" s="59"/>
      <c r="N818" s="59"/>
      <c r="O818" s="59"/>
      <c r="P818" s="60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</row>
    <row r="819" ht="14.25" customHeight="1" spans="1:47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60"/>
      <c r="M819" s="59"/>
      <c r="N819" s="59"/>
      <c r="O819" s="59"/>
      <c r="P819" s="60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</row>
    <row r="820" ht="14.25" customHeight="1" spans="1:47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60"/>
      <c r="M820" s="59"/>
      <c r="N820" s="59"/>
      <c r="O820" s="59"/>
      <c r="P820" s="60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</row>
    <row r="821" ht="14.25" customHeight="1" spans="1:47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60"/>
      <c r="M821" s="59"/>
      <c r="N821" s="59"/>
      <c r="O821" s="59"/>
      <c r="P821" s="60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</row>
    <row r="822" ht="14.25" customHeight="1" spans="1:47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60"/>
      <c r="M822" s="59"/>
      <c r="N822" s="59"/>
      <c r="O822" s="59"/>
      <c r="P822" s="60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</row>
    <row r="823" ht="14.25" customHeight="1" spans="1:47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60"/>
      <c r="M823" s="59"/>
      <c r="N823" s="59"/>
      <c r="O823" s="59"/>
      <c r="P823" s="60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</row>
    <row r="824" ht="14.25" customHeight="1" spans="1:47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60"/>
      <c r="M824" s="59"/>
      <c r="N824" s="59"/>
      <c r="O824" s="59"/>
      <c r="P824" s="60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</row>
    <row r="825" ht="14.25" customHeight="1" spans="1:47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60"/>
      <c r="M825" s="59"/>
      <c r="N825" s="59"/>
      <c r="O825" s="59"/>
      <c r="P825" s="60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</row>
    <row r="826" ht="14.25" customHeight="1" spans="1:47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60"/>
      <c r="M826" s="59"/>
      <c r="N826" s="59"/>
      <c r="O826" s="59"/>
      <c r="P826" s="60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</row>
    <row r="827" ht="14.25" customHeight="1" spans="1:4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60"/>
      <c r="M827" s="59"/>
      <c r="N827" s="59"/>
      <c r="O827" s="59"/>
      <c r="P827" s="60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</row>
    <row r="828" ht="14.25" customHeight="1" spans="1:47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60"/>
      <c r="M828" s="59"/>
      <c r="N828" s="59"/>
      <c r="O828" s="59"/>
      <c r="P828" s="60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</row>
    <row r="829" ht="14.25" customHeight="1" spans="1:47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60"/>
      <c r="M829" s="59"/>
      <c r="N829" s="59"/>
      <c r="O829" s="59"/>
      <c r="P829" s="60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</row>
    <row r="830" ht="14.25" customHeight="1" spans="1:47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60"/>
      <c r="M830" s="59"/>
      <c r="N830" s="59"/>
      <c r="O830" s="59"/>
      <c r="P830" s="60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</row>
    <row r="831" ht="14.25" customHeight="1" spans="1:47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60"/>
      <c r="M831" s="59"/>
      <c r="N831" s="59"/>
      <c r="O831" s="59"/>
      <c r="P831" s="60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</row>
    <row r="832" ht="14.25" customHeight="1" spans="1:47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60"/>
      <c r="M832" s="59"/>
      <c r="N832" s="59"/>
      <c r="O832" s="59"/>
      <c r="P832" s="60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</row>
    <row r="833" ht="14.25" customHeight="1" spans="1:47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60"/>
      <c r="M833" s="59"/>
      <c r="N833" s="59"/>
      <c r="O833" s="59"/>
      <c r="P833" s="60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</row>
    <row r="834" ht="14.25" customHeight="1" spans="1:47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60"/>
      <c r="M834" s="59"/>
      <c r="N834" s="59"/>
      <c r="O834" s="59"/>
      <c r="P834" s="60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</row>
    <row r="835" ht="14.25" customHeight="1" spans="1:47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60"/>
      <c r="M835" s="59"/>
      <c r="N835" s="59"/>
      <c r="O835" s="59"/>
      <c r="P835" s="60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</row>
    <row r="836" ht="14.25" customHeight="1" spans="1:47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60"/>
      <c r="M836" s="59"/>
      <c r="N836" s="59"/>
      <c r="O836" s="59"/>
      <c r="P836" s="60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</row>
    <row r="837" ht="14.25" customHeight="1" spans="1:4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60"/>
      <c r="M837" s="59"/>
      <c r="N837" s="59"/>
      <c r="O837" s="59"/>
      <c r="P837" s="60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</row>
    <row r="838" ht="14.25" customHeight="1" spans="1:47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60"/>
      <c r="M838" s="59"/>
      <c r="N838" s="59"/>
      <c r="O838" s="59"/>
      <c r="P838" s="60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</row>
    <row r="839" ht="14.25" customHeight="1" spans="1:47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60"/>
      <c r="M839" s="59"/>
      <c r="N839" s="59"/>
      <c r="O839" s="59"/>
      <c r="P839" s="60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</row>
    <row r="840" ht="14.25" customHeight="1" spans="1:47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60"/>
      <c r="M840" s="59"/>
      <c r="N840" s="59"/>
      <c r="O840" s="59"/>
      <c r="P840" s="60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</row>
    <row r="841" ht="14.25" customHeight="1" spans="1:47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60"/>
      <c r="M841" s="59"/>
      <c r="N841" s="59"/>
      <c r="O841" s="59"/>
      <c r="P841" s="60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</row>
    <row r="842" ht="14.25" customHeight="1" spans="1:47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60"/>
      <c r="M842" s="59"/>
      <c r="N842" s="59"/>
      <c r="O842" s="59"/>
      <c r="P842" s="60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</row>
    <row r="843" ht="14.25" customHeight="1" spans="1:47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60"/>
      <c r="M843" s="59"/>
      <c r="N843" s="59"/>
      <c r="O843" s="59"/>
      <c r="P843" s="60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</row>
    <row r="844" ht="14.25" customHeight="1" spans="1:47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60"/>
      <c r="M844" s="59"/>
      <c r="N844" s="59"/>
      <c r="O844" s="59"/>
      <c r="P844" s="60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</row>
    <row r="845" ht="14.25" customHeight="1" spans="1:47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60"/>
      <c r="M845" s="59"/>
      <c r="N845" s="59"/>
      <c r="O845" s="59"/>
      <c r="P845" s="60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</row>
    <row r="846" ht="14.25" customHeight="1" spans="1:47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60"/>
      <c r="M846" s="59"/>
      <c r="N846" s="59"/>
      <c r="O846" s="59"/>
      <c r="P846" s="60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</row>
    <row r="847" ht="14.25" customHeight="1" spans="1: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60"/>
      <c r="M847" s="59"/>
      <c r="N847" s="59"/>
      <c r="O847" s="59"/>
      <c r="P847" s="60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</row>
    <row r="848" ht="14.25" customHeight="1" spans="1:47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60"/>
      <c r="M848" s="59"/>
      <c r="N848" s="59"/>
      <c r="O848" s="59"/>
      <c r="P848" s="60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</row>
    <row r="849" ht="14.25" customHeight="1" spans="1:47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60"/>
      <c r="M849" s="59"/>
      <c r="N849" s="59"/>
      <c r="O849" s="59"/>
      <c r="P849" s="60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</row>
    <row r="850" ht="14.25" customHeight="1" spans="1:47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60"/>
      <c r="M850" s="59"/>
      <c r="N850" s="59"/>
      <c r="O850" s="59"/>
      <c r="P850" s="60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</row>
    <row r="851" ht="14.25" customHeight="1" spans="1:47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60"/>
      <c r="M851" s="59"/>
      <c r="N851" s="59"/>
      <c r="O851" s="59"/>
      <c r="P851" s="60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</row>
    <row r="852" ht="14.25" customHeight="1" spans="1:47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60"/>
      <c r="M852" s="59"/>
      <c r="N852" s="59"/>
      <c r="O852" s="59"/>
      <c r="P852" s="60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</row>
    <row r="853" ht="14.25" customHeight="1" spans="1:47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60"/>
      <c r="M853" s="59"/>
      <c r="N853" s="59"/>
      <c r="O853" s="59"/>
      <c r="P853" s="60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</row>
    <row r="854" ht="14.25" customHeight="1" spans="1:47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60"/>
      <c r="M854" s="59"/>
      <c r="N854" s="59"/>
      <c r="O854" s="59"/>
      <c r="P854" s="60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</row>
    <row r="855" ht="14.25" customHeight="1" spans="1:47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60"/>
      <c r="M855" s="59"/>
      <c r="N855" s="59"/>
      <c r="O855" s="59"/>
      <c r="P855" s="60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</row>
    <row r="856" ht="14.25" customHeight="1" spans="1:47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60"/>
      <c r="M856" s="59"/>
      <c r="N856" s="59"/>
      <c r="O856" s="59"/>
      <c r="P856" s="60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</row>
    <row r="857" ht="14.25" customHeight="1" spans="1:4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60"/>
      <c r="M857" s="59"/>
      <c r="N857" s="59"/>
      <c r="O857" s="59"/>
      <c r="P857" s="60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</row>
    <row r="858" ht="14.25" customHeight="1" spans="1:47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60"/>
      <c r="M858" s="59"/>
      <c r="N858" s="59"/>
      <c r="O858" s="59"/>
      <c r="P858" s="60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</row>
    <row r="859" ht="14.25" customHeight="1" spans="1:47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60"/>
      <c r="M859" s="59"/>
      <c r="N859" s="59"/>
      <c r="O859" s="59"/>
      <c r="P859" s="60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</row>
    <row r="860" ht="14.25" customHeight="1" spans="1:47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60"/>
      <c r="M860" s="59"/>
      <c r="N860" s="59"/>
      <c r="O860" s="59"/>
      <c r="P860" s="60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</row>
    <row r="861" ht="14.25" customHeight="1" spans="1:47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60"/>
      <c r="M861" s="59"/>
      <c r="N861" s="59"/>
      <c r="O861" s="59"/>
      <c r="P861" s="60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</row>
    <row r="862" ht="14.25" customHeight="1" spans="1:47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60"/>
      <c r="M862" s="59"/>
      <c r="N862" s="59"/>
      <c r="O862" s="59"/>
      <c r="P862" s="60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</row>
    <row r="863" ht="14.25" customHeight="1" spans="1:47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60"/>
      <c r="M863" s="59"/>
      <c r="N863" s="59"/>
      <c r="O863" s="59"/>
      <c r="P863" s="60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</row>
    <row r="864" ht="14.25" customHeight="1" spans="1:47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60"/>
      <c r="M864" s="59"/>
      <c r="N864" s="59"/>
      <c r="O864" s="59"/>
      <c r="P864" s="60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</row>
    <row r="865" ht="14.25" customHeight="1" spans="1:47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60"/>
      <c r="M865" s="59"/>
      <c r="N865" s="59"/>
      <c r="O865" s="59"/>
      <c r="P865" s="60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</row>
    <row r="866" ht="14.25" customHeight="1" spans="1:47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60"/>
      <c r="M866" s="59"/>
      <c r="N866" s="59"/>
      <c r="O866" s="59"/>
      <c r="P866" s="60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</row>
    <row r="867" ht="14.25" customHeight="1" spans="1:4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60"/>
      <c r="M867" s="59"/>
      <c r="N867" s="59"/>
      <c r="O867" s="59"/>
      <c r="P867" s="60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</row>
    <row r="868" ht="14.25" customHeight="1" spans="1:47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60"/>
      <c r="M868" s="59"/>
      <c r="N868" s="59"/>
      <c r="O868" s="59"/>
      <c r="P868" s="60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</row>
    <row r="869" ht="14.25" customHeight="1" spans="1:47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60"/>
      <c r="M869" s="59"/>
      <c r="N869" s="59"/>
      <c r="O869" s="59"/>
      <c r="P869" s="60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</row>
    <row r="870" ht="14.25" customHeight="1" spans="1:47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60"/>
      <c r="M870" s="59"/>
      <c r="N870" s="59"/>
      <c r="O870" s="59"/>
      <c r="P870" s="60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</row>
    <row r="871" ht="14.25" customHeight="1" spans="1:47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60"/>
      <c r="M871" s="59"/>
      <c r="N871" s="59"/>
      <c r="O871" s="59"/>
      <c r="P871" s="60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</row>
    <row r="872" ht="14.25" customHeight="1" spans="1:47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60"/>
      <c r="M872" s="59"/>
      <c r="N872" s="59"/>
      <c r="O872" s="59"/>
      <c r="P872" s="60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</row>
    <row r="873" ht="14.25" customHeight="1" spans="1:47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60"/>
      <c r="M873" s="59"/>
      <c r="N873" s="59"/>
      <c r="O873" s="59"/>
      <c r="P873" s="60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</row>
    <row r="874" ht="14.25" customHeight="1" spans="1:47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60"/>
      <c r="M874" s="59"/>
      <c r="N874" s="59"/>
      <c r="O874" s="59"/>
      <c r="P874" s="60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</row>
    <row r="875" ht="14.25" customHeight="1" spans="1:47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60"/>
      <c r="M875" s="59"/>
      <c r="N875" s="59"/>
      <c r="O875" s="59"/>
      <c r="P875" s="60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</row>
    <row r="876" ht="14.25" customHeight="1" spans="1:47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60"/>
      <c r="M876" s="59"/>
      <c r="N876" s="59"/>
      <c r="O876" s="59"/>
      <c r="P876" s="60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</row>
    <row r="877" ht="14.25" customHeight="1" spans="1:4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60"/>
      <c r="M877" s="59"/>
      <c r="N877" s="59"/>
      <c r="O877" s="59"/>
      <c r="P877" s="60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</row>
    <row r="878" ht="14.25" customHeight="1" spans="1:47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60"/>
      <c r="M878" s="59"/>
      <c r="N878" s="59"/>
      <c r="O878" s="59"/>
      <c r="P878" s="60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</row>
    <row r="879" ht="14.25" customHeight="1" spans="1:47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60"/>
      <c r="M879" s="59"/>
      <c r="N879" s="59"/>
      <c r="O879" s="59"/>
      <c r="P879" s="60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</row>
    <row r="880" ht="14.25" customHeight="1" spans="1:47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60"/>
      <c r="M880" s="59"/>
      <c r="N880" s="59"/>
      <c r="O880" s="59"/>
      <c r="P880" s="60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</row>
    <row r="881" ht="14.25" customHeight="1" spans="1:47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60"/>
      <c r="M881" s="59"/>
      <c r="N881" s="59"/>
      <c r="O881" s="59"/>
      <c r="P881" s="60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</row>
    <row r="882" ht="14.25" customHeight="1" spans="1:47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60"/>
      <c r="M882" s="59"/>
      <c r="N882" s="59"/>
      <c r="O882" s="59"/>
      <c r="P882" s="60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</row>
    <row r="883" ht="14.25" customHeight="1" spans="1:47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60"/>
      <c r="M883" s="59"/>
      <c r="N883" s="59"/>
      <c r="O883" s="59"/>
      <c r="P883" s="60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</row>
    <row r="884" ht="14.25" customHeight="1" spans="1:47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60"/>
      <c r="M884" s="59"/>
      <c r="N884" s="59"/>
      <c r="O884" s="59"/>
      <c r="P884" s="60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</row>
    <row r="885" ht="14.25" customHeight="1" spans="1:47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60"/>
      <c r="M885" s="59"/>
      <c r="N885" s="59"/>
      <c r="O885" s="59"/>
      <c r="P885" s="60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</row>
    <row r="886" ht="14.25" customHeight="1" spans="1:47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60"/>
      <c r="M886" s="59"/>
      <c r="N886" s="59"/>
      <c r="O886" s="59"/>
      <c r="P886" s="60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</row>
    <row r="887" ht="14.25" customHeight="1" spans="1:4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60"/>
      <c r="M887" s="59"/>
      <c r="N887" s="59"/>
      <c r="O887" s="59"/>
      <c r="P887" s="60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</row>
    <row r="888" ht="14.25" customHeight="1" spans="1:47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60"/>
      <c r="M888" s="59"/>
      <c r="N888" s="59"/>
      <c r="O888" s="59"/>
      <c r="P888" s="60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</row>
    <row r="889" ht="14.25" customHeight="1" spans="1:47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60"/>
      <c r="M889" s="59"/>
      <c r="N889" s="59"/>
      <c r="O889" s="59"/>
      <c r="P889" s="60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</row>
    <row r="890" ht="14.25" customHeight="1" spans="1:47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60"/>
      <c r="M890" s="59"/>
      <c r="N890" s="59"/>
      <c r="O890" s="59"/>
      <c r="P890" s="60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</row>
    <row r="891" ht="14.25" customHeight="1" spans="1:47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60"/>
      <c r="M891" s="59"/>
      <c r="N891" s="59"/>
      <c r="O891" s="59"/>
      <c r="P891" s="60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</row>
    <row r="892" ht="14.25" customHeight="1" spans="1:47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60"/>
      <c r="M892" s="59"/>
      <c r="N892" s="59"/>
      <c r="O892" s="59"/>
      <c r="P892" s="60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</row>
    <row r="893" ht="14.25" customHeight="1" spans="1:47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60"/>
      <c r="M893" s="59"/>
      <c r="N893" s="59"/>
      <c r="O893" s="59"/>
      <c r="P893" s="60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</row>
    <row r="894" ht="14.25" customHeight="1" spans="1:47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60"/>
      <c r="M894" s="59"/>
      <c r="N894" s="59"/>
      <c r="O894" s="59"/>
      <c r="P894" s="60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</row>
    <row r="895" ht="14.25" customHeight="1" spans="1:47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60"/>
      <c r="M895" s="59"/>
      <c r="N895" s="59"/>
      <c r="O895" s="59"/>
      <c r="P895" s="60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</row>
    <row r="896" ht="14.25" customHeight="1" spans="1:47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60"/>
      <c r="M896" s="59"/>
      <c r="N896" s="59"/>
      <c r="O896" s="59"/>
      <c r="P896" s="60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</row>
    <row r="897" ht="14.25" customHeight="1" spans="1:4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60"/>
      <c r="M897" s="59"/>
      <c r="N897" s="59"/>
      <c r="O897" s="59"/>
      <c r="P897" s="60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</row>
    <row r="898" ht="14.25" customHeight="1" spans="1:47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60"/>
      <c r="M898" s="59"/>
      <c r="N898" s="59"/>
      <c r="O898" s="59"/>
      <c r="P898" s="60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</row>
    <row r="899" ht="14.25" customHeight="1" spans="1:47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60"/>
      <c r="M899" s="59"/>
      <c r="N899" s="59"/>
      <c r="O899" s="59"/>
      <c r="P899" s="60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</row>
    <row r="900" ht="14.25" customHeight="1" spans="1:47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60"/>
      <c r="M900" s="59"/>
      <c r="N900" s="59"/>
      <c r="O900" s="59"/>
      <c r="P900" s="60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</row>
    <row r="901" ht="14.25" customHeight="1" spans="1:47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60"/>
      <c r="M901" s="59"/>
      <c r="N901" s="59"/>
      <c r="O901" s="59"/>
      <c r="P901" s="60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</row>
    <row r="902" ht="14.25" customHeight="1" spans="1:47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60"/>
      <c r="M902" s="59"/>
      <c r="N902" s="59"/>
      <c r="O902" s="59"/>
      <c r="P902" s="60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</row>
    <row r="903" ht="14.25" customHeight="1" spans="1:47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60"/>
      <c r="M903" s="59"/>
      <c r="N903" s="59"/>
      <c r="O903" s="59"/>
      <c r="P903" s="60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</row>
    <row r="904" ht="14.25" customHeight="1" spans="1:47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60"/>
      <c r="M904" s="59"/>
      <c r="N904" s="59"/>
      <c r="O904" s="59"/>
      <c r="P904" s="60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</row>
    <row r="905" ht="14.25" customHeight="1" spans="1:47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60"/>
      <c r="M905" s="59"/>
      <c r="N905" s="59"/>
      <c r="O905" s="59"/>
      <c r="P905" s="60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</row>
    <row r="906" ht="14.25" customHeight="1" spans="1:47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60"/>
      <c r="M906" s="59"/>
      <c r="N906" s="59"/>
      <c r="O906" s="59"/>
      <c r="P906" s="60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</row>
    <row r="907" ht="14.25" customHeight="1" spans="1:4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60"/>
      <c r="M907" s="59"/>
      <c r="N907" s="59"/>
      <c r="O907" s="59"/>
      <c r="P907" s="60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</row>
    <row r="908" ht="14.25" customHeight="1" spans="1:47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60"/>
      <c r="M908" s="59"/>
      <c r="N908" s="59"/>
      <c r="O908" s="59"/>
      <c r="P908" s="60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</row>
    <row r="909" ht="14.25" customHeight="1" spans="1:47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60"/>
      <c r="M909" s="59"/>
      <c r="N909" s="59"/>
      <c r="O909" s="59"/>
      <c r="P909" s="60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</row>
    <row r="910" ht="14.25" customHeight="1" spans="1:47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60"/>
      <c r="M910" s="59"/>
      <c r="N910" s="59"/>
      <c r="O910" s="59"/>
      <c r="P910" s="60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</row>
    <row r="911" ht="14.25" customHeight="1" spans="1:47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60"/>
      <c r="M911" s="59"/>
      <c r="N911" s="59"/>
      <c r="O911" s="59"/>
      <c r="P911" s="60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</row>
    <row r="912" ht="14.25" customHeight="1" spans="1:47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60"/>
      <c r="M912" s="59"/>
      <c r="N912" s="59"/>
      <c r="O912" s="59"/>
      <c r="P912" s="60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</row>
    <row r="913" ht="14.25" customHeight="1" spans="1:47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60"/>
      <c r="M913" s="59"/>
      <c r="N913" s="59"/>
      <c r="O913" s="59"/>
      <c r="P913" s="60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</row>
    <row r="914" ht="14.25" customHeight="1" spans="1:47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60"/>
      <c r="M914" s="59"/>
      <c r="N914" s="59"/>
      <c r="O914" s="59"/>
      <c r="P914" s="60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</row>
    <row r="915" ht="14.25" customHeight="1" spans="1:47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60"/>
      <c r="M915" s="59"/>
      <c r="N915" s="59"/>
      <c r="O915" s="59"/>
      <c r="P915" s="60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</row>
    <row r="916" ht="14.25" customHeight="1" spans="1:47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60"/>
      <c r="M916" s="59"/>
      <c r="N916" s="59"/>
      <c r="O916" s="59"/>
      <c r="P916" s="60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</row>
    <row r="917" ht="14.25" customHeight="1" spans="1:4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60"/>
      <c r="M917" s="59"/>
      <c r="N917" s="59"/>
      <c r="O917" s="59"/>
      <c r="P917" s="60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</row>
    <row r="918" ht="14.25" customHeight="1" spans="1:47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60"/>
      <c r="M918" s="59"/>
      <c r="N918" s="59"/>
      <c r="O918" s="59"/>
      <c r="P918" s="60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</row>
    <row r="919" ht="14.25" customHeight="1" spans="1:47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60"/>
      <c r="M919" s="59"/>
      <c r="N919" s="59"/>
      <c r="O919" s="59"/>
      <c r="P919" s="60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</row>
    <row r="920" ht="14.25" customHeight="1" spans="1:47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60"/>
      <c r="M920" s="59"/>
      <c r="N920" s="59"/>
      <c r="O920" s="59"/>
      <c r="P920" s="60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</row>
    <row r="921" ht="14.25" customHeight="1" spans="1:47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60"/>
      <c r="M921" s="59"/>
      <c r="N921" s="59"/>
      <c r="O921" s="59"/>
      <c r="P921" s="60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</row>
    <row r="922" ht="14.25" customHeight="1" spans="1:47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60"/>
      <c r="M922" s="59"/>
      <c r="N922" s="59"/>
      <c r="O922" s="59"/>
      <c r="P922" s="60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</row>
    <row r="923" ht="14.25" customHeight="1" spans="1:47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60"/>
      <c r="M923" s="59"/>
      <c r="N923" s="59"/>
      <c r="O923" s="59"/>
      <c r="P923" s="60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</row>
    <row r="924" ht="14.25" customHeight="1" spans="1:47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60"/>
      <c r="M924" s="59"/>
      <c r="N924" s="59"/>
      <c r="O924" s="59"/>
      <c r="P924" s="60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</row>
    <row r="925" ht="14.25" customHeight="1" spans="1:47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60"/>
      <c r="M925" s="59"/>
      <c r="N925" s="59"/>
      <c r="O925" s="59"/>
      <c r="P925" s="60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</row>
    <row r="926" ht="14.25" customHeight="1" spans="1:47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60"/>
      <c r="M926" s="59"/>
      <c r="N926" s="59"/>
      <c r="O926" s="59"/>
      <c r="P926" s="60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</row>
    <row r="927" ht="14.25" customHeight="1" spans="1:4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60"/>
      <c r="M927" s="59"/>
      <c r="N927" s="59"/>
      <c r="O927" s="59"/>
      <c r="P927" s="60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</row>
    <row r="928" ht="14.25" customHeight="1" spans="1:47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60"/>
      <c r="M928" s="59"/>
      <c r="N928" s="59"/>
      <c r="O928" s="59"/>
      <c r="P928" s="60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</row>
    <row r="929" ht="14.25" customHeight="1" spans="1:47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60"/>
      <c r="M929" s="59"/>
      <c r="N929" s="59"/>
      <c r="O929" s="59"/>
      <c r="P929" s="60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</row>
    <row r="930" ht="14.25" customHeight="1" spans="1:47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60"/>
      <c r="M930" s="59"/>
      <c r="N930" s="59"/>
      <c r="O930" s="59"/>
      <c r="P930" s="60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</row>
    <row r="931" ht="14.25" customHeight="1" spans="1:47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60"/>
      <c r="M931" s="59"/>
      <c r="N931" s="59"/>
      <c r="O931" s="59"/>
      <c r="P931" s="60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</row>
    <row r="932" ht="14.25" customHeight="1" spans="1:47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60"/>
      <c r="M932" s="59"/>
      <c r="N932" s="59"/>
      <c r="O932" s="59"/>
      <c r="P932" s="60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</row>
    <row r="933" ht="14.25" customHeight="1" spans="1:47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60"/>
      <c r="M933" s="59"/>
      <c r="N933" s="59"/>
      <c r="O933" s="59"/>
      <c r="P933" s="60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</row>
    <row r="934" ht="14.25" customHeight="1" spans="1:47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60"/>
      <c r="M934" s="59"/>
      <c r="N934" s="59"/>
      <c r="O934" s="59"/>
      <c r="P934" s="60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</row>
    <row r="935" ht="14.25" customHeight="1" spans="1:47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60"/>
      <c r="M935" s="59"/>
      <c r="N935" s="59"/>
      <c r="O935" s="59"/>
      <c r="P935" s="60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</row>
    <row r="936" ht="14.25" customHeight="1" spans="1:47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60"/>
      <c r="M936" s="59"/>
      <c r="N936" s="59"/>
      <c r="O936" s="59"/>
      <c r="P936" s="60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</row>
    <row r="937" ht="14.25" customHeight="1" spans="1:4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60"/>
      <c r="M937" s="59"/>
      <c r="N937" s="59"/>
      <c r="O937" s="59"/>
      <c r="P937" s="60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</row>
    <row r="938" ht="14.25" customHeight="1" spans="1:47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60"/>
      <c r="M938" s="59"/>
      <c r="N938" s="59"/>
      <c r="O938" s="59"/>
      <c r="P938" s="60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</row>
    <row r="939" ht="14.25" customHeight="1" spans="1:47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60"/>
      <c r="M939" s="59"/>
      <c r="N939" s="59"/>
      <c r="O939" s="59"/>
      <c r="P939" s="60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</row>
    <row r="940" ht="14.25" customHeight="1" spans="1:47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60"/>
      <c r="M940" s="59"/>
      <c r="N940" s="59"/>
      <c r="O940" s="59"/>
      <c r="P940" s="60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</row>
    <row r="941" ht="14.25" customHeight="1" spans="1:47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60"/>
      <c r="M941" s="59"/>
      <c r="N941" s="59"/>
      <c r="O941" s="59"/>
      <c r="P941" s="60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</row>
    <row r="942" ht="14.25" customHeight="1" spans="1:47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60"/>
      <c r="M942" s="59"/>
      <c r="N942" s="59"/>
      <c r="O942" s="59"/>
      <c r="P942" s="60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</row>
    <row r="943" ht="14.25" customHeight="1" spans="1:47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60"/>
      <c r="M943" s="59"/>
      <c r="N943" s="59"/>
      <c r="O943" s="59"/>
      <c r="P943" s="60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</row>
    <row r="944" ht="14.25" customHeight="1" spans="1:47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60"/>
      <c r="M944" s="59"/>
      <c r="N944" s="59"/>
      <c r="O944" s="59"/>
      <c r="P944" s="60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</row>
    <row r="945" ht="14.25" customHeight="1" spans="1:47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60"/>
      <c r="M945" s="59"/>
      <c r="N945" s="59"/>
      <c r="O945" s="59"/>
      <c r="P945" s="60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</row>
    <row r="946" ht="14.25" customHeight="1" spans="1:47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60"/>
      <c r="M946" s="59"/>
      <c r="N946" s="59"/>
      <c r="O946" s="59"/>
      <c r="P946" s="60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</row>
    <row r="947" ht="14.25" customHeight="1" spans="1: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60"/>
      <c r="M947" s="59"/>
      <c r="N947" s="59"/>
      <c r="O947" s="59"/>
      <c r="P947" s="60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</row>
    <row r="948" ht="14.25" customHeight="1" spans="1:47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60"/>
      <c r="M948" s="59"/>
      <c r="N948" s="59"/>
      <c r="O948" s="59"/>
      <c r="P948" s="60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</row>
    <row r="949" ht="14.25" customHeight="1" spans="1:47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60"/>
      <c r="M949" s="59"/>
      <c r="N949" s="59"/>
      <c r="O949" s="59"/>
      <c r="P949" s="60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</row>
    <row r="950" ht="14.25" customHeight="1" spans="1:47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60"/>
      <c r="M950" s="59"/>
      <c r="N950" s="59"/>
      <c r="O950" s="59"/>
      <c r="P950" s="60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</row>
    <row r="951" ht="14.25" customHeight="1" spans="1:47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60"/>
      <c r="M951" s="59"/>
      <c r="N951" s="59"/>
      <c r="O951" s="59"/>
      <c r="P951" s="60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</row>
    <row r="952" ht="14.25" customHeight="1" spans="1:47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60"/>
      <c r="M952" s="59"/>
      <c r="N952" s="59"/>
      <c r="O952" s="59"/>
      <c r="P952" s="60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</row>
    <row r="953" ht="14.25" customHeight="1" spans="1:47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60"/>
      <c r="M953" s="59"/>
      <c r="N953" s="59"/>
      <c r="O953" s="59"/>
      <c r="P953" s="60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</row>
    <row r="954" ht="14.25" customHeight="1" spans="1:47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60"/>
      <c r="M954" s="59"/>
      <c r="N954" s="59"/>
      <c r="O954" s="59"/>
      <c r="P954" s="60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</row>
    <row r="955" ht="14.25" customHeight="1" spans="1:47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60"/>
      <c r="M955" s="59"/>
      <c r="N955" s="59"/>
      <c r="O955" s="59"/>
      <c r="P955" s="60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</row>
    <row r="956" ht="14.25" customHeight="1" spans="1:47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60"/>
      <c r="M956" s="59"/>
      <c r="N956" s="59"/>
      <c r="O956" s="59"/>
      <c r="P956" s="60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</row>
    <row r="957" ht="14.25" customHeight="1" spans="1:4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60"/>
      <c r="M957" s="59"/>
      <c r="N957" s="59"/>
      <c r="O957" s="59"/>
      <c r="P957" s="60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</row>
    <row r="958" ht="14.25" customHeight="1" spans="1:47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60"/>
      <c r="M958" s="59"/>
      <c r="N958" s="59"/>
      <c r="O958" s="59"/>
      <c r="P958" s="60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</row>
    <row r="959" ht="14.25" customHeight="1" spans="1:47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60"/>
      <c r="M959" s="59"/>
      <c r="N959" s="59"/>
      <c r="O959" s="59"/>
      <c r="P959" s="60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</row>
    <row r="960" ht="14.25" customHeight="1" spans="1:47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60"/>
      <c r="M960" s="59"/>
      <c r="N960" s="59"/>
      <c r="O960" s="59"/>
      <c r="P960" s="60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</row>
    <row r="961" ht="14.25" customHeight="1" spans="1:47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60"/>
      <c r="M961" s="59"/>
      <c r="N961" s="59"/>
      <c r="O961" s="59"/>
      <c r="P961" s="60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</row>
    <row r="962" ht="14.25" customHeight="1" spans="1:47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60"/>
      <c r="M962" s="59"/>
      <c r="N962" s="59"/>
      <c r="O962" s="59"/>
      <c r="P962" s="60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</row>
    <row r="963" ht="14.25" customHeight="1" spans="1:47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60"/>
      <c r="M963" s="59"/>
      <c r="N963" s="59"/>
      <c r="O963" s="59"/>
      <c r="P963" s="60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</row>
    <row r="964" ht="14.25" customHeight="1" spans="1:47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60"/>
      <c r="M964" s="59"/>
      <c r="N964" s="59"/>
      <c r="O964" s="59"/>
      <c r="P964" s="60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</row>
    <row r="965" ht="14.25" customHeight="1" spans="1:47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60"/>
      <c r="M965" s="59"/>
      <c r="N965" s="59"/>
      <c r="O965" s="59"/>
      <c r="P965" s="60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</row>
    <row r="966" ht="14.25" customHeight="1" spans="1:47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60"/>
      <c r="M966" s="59"/>
      <c r="N966" s="59"/>
      <c r="O966" s="59"/>
      <c r="P966" s="60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</row>
    <row r="967" ht="14.25" customHeight="1" spans="1:4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60"/>
      <c r="M967" s="59"/>
      <c r="N967" s="59"/>
      <c r="O967" s="59"/>
      <c r="P967" s="60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</row>
    <row r="968" ht="14.25" customHeight="1" spans="1:47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60"/>
      <c r="M968" s="59"/>
      <c r="N968" s="59"/>
      <c r="O968" s="59"/>
      <c r="P968" s="60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</row>
    <row r="969" ht="14.25" customHeight="1" spans="1:47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60"/>
      <c r="M969" s="59"/>
      <c r="N969" s="59"/>
      <c r="O969" s="59"/>
      <c r="P969" s="60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</row>
    <row r="970" ht="14.25" customHeight="1" spans="1:47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60"/>
      <c r="M970" s="59"/>
      <c r="N970" s="59"/>
      <c r="O970" s="59"/>
      <c r="P970" s="60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</row>
    <row r="971" ht="14.25" customHeight="1" spans="1:47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60"/>
      <c r="M971" s="59"/>
      <c r="N971" s="59"/>
      <c r="O971" s="59"/>
      <c r="P971" s="60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</row>
    <row r="972" ht="14.25" customHeight="1" spans="1:47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60"/>
      <c r="M972" s="59"/>
      <c r="N972" s="59"/>
      <c r="O972" s="59"/>
      <c r="P972" s="60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</row>
    <row r="973" ht="14.25" customHeight="1" spans="1:47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60"/>
      <c r="M973" s="59"/>
      <c r="N973" s="59"/>
      <c r="O973" s="59"/>
      <c r="P973" s="60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</row>
    <row r="974" ht="14.25" customHeight="1" spans="1:47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60"/>
      <c r="M974" s="59"/>
      <c r="N974" s="59"/>
      <c r="O974" s="59"/>
      <c r="P974" s="60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</row>
    <row r="975" ht="14.25" customHeight="1" spans="1:47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60"/>
      <c r="M975" s="59"/>
      <c r="N975" s="59"/>
      <c r="O975" s="59"/>
      <c r="P975" s="60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</row>
    <row r="976" ht="14.25" customHeight="1" spans="1:47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60"/>
      <c r="M976" s="59"/>
      <c r="N976" s="59"/>
      <c r="O976" s="59"/>
      <c r="P976" s="60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</row>
    <row r="977" ht="14.25" customHeight="1" spans="1:4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60"/>
      <c r="M977" s="59"/>
      <c r="N977" s="59"/>
      <c r="O977" s="59"/>
      <c r="P977" s="60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</row>
    <row r="978" ht="14.25" customHeight="1" spans="1:47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60"/>
      <c r="M978" s="59"/>
      <c r="N978" s="59"/>
      <c r="O978" s="59"/>
      <c r="P978" s="60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</row>
    <row r="979" ht="14.25" customHeight="1" spans="1:47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60"/>
      <c r="M979" s="59"/>
      <c r="N979" s="59"/>
      <c r="O979" s="59"/>
      <c r="P979" s="60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</row>
    <row r="980" ht="14.25" customHeight="1" spans="1:47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60"/>
      <c r="M980" s="59"/>
      <c r="N980" s="59"/>
      <c r="O980" s="59"/>
      <c r="P980" s="60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</row>
    <row r="981" ht="14.25" customHeight="1" spans="1:47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60"/>
      <c r="M981" s="59"/>
      <c r="N981" s="59"/>
      <c r="O981" s="59"/>
      <c r="P981" s="60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</row>
    <row r="982" ht="14.25" customHeight="1" spans="1:47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60"/>
      <c r="M982" s="59"/>
      <c r="N982" s="59"/>
      <c r="O982" s="59"/>
      <c r="P982" s="60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</row>
    <row r="983" ht="14.25" customHeight="1" spans="1:47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60"/>
      <c r="M983" s="59"/>
      <c r="N983" s="59"/>
      <c r="O983" s="59"/>
      <c r="P983" s="60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</row>
    <row r="984" ht="14.25" customHeight="1" spans="1:47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60"/>
      <c r="M984" s="59"/>
      <c r="N984" s="59"/>
      <c r="O984" s="59"/>
      <c r="P984" s="60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</row>
    <row r="985" ht="14.25" customHeight="1" spans="1:47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60"/>
      <c r="M985" s="59"/>
      <c r="N985" s="59"/>
      <c r="O985" s="59"/>
      <c r="P985" s="60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</row>
    <row r="986" ht="14.25" customHeight="1" spans="1:47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60"/>
      <c r="M986" s="59"/>
      <c r="N986" s="59"/>
      <c r="O986" s="59"/>
      <c r="P986" s="60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</row>
    <row r="987" ht="14.25" customHeight="1" spans="1:4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60"/>
      <c r="M987" s="59"/>
      <c r="N987" s="59"/>
      <c r="O987" s="59"/>
      <c r="P987" s="60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</row>
    <row r="988" ht="14.25" customHeight="1" spans="1:47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60"/>
      <c r="M988" s="59"/>
      <c r="N988" s="59"/>
      <c r="O988" s="59"/>
      <c r="P988" s="60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</row>
    <row r="989" ht="14.25" customHeight="1" spans="1:47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60"/>
      <c r="M989" s="59"/>
      <c r="N989" s="59"/>
      <c r="O989" s="59"/>
      <c r="P989" s="60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</row>
    <row r="990" ht="14.25" customHeight="1" spans="1:47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60"/>
      <c r="M990" s="59"/>
      <c r="N990" s="59"/>
      <c r="O990" s="59"/>
      <c r="P990" s="60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</row>
    <row r="991" ht="14.25" customHeight="1" spans="1:47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60"/>
      <c r="M991" s="59"/>
      <c r="N991" s="59"/>
      <c r="O991" s="59"/>
      <c r="P991" s="60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</row>
    <row r="992" ht="14.25" customHeight="1" spans="1:47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60"/>
      <c r="M992" s="59"/>
      <c r="N992" s="59"/>
      <c r="O992" s="59"/>
      <c r="P992" s="60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</row>
    <row r="993" ht="14.25" customHeight="1" spans="1:47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60"/>
      <c r="M993" s="59"/>
      <c r="N993" s="59"/>
      <c r="O993" s="59"/>
      <c r="P993" s="60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</row>
    <row r="994" ht="14.25" customHeight="1" spans="1:47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60"/>
      <c r="M994" s="59"/>
      <c r="N994" s="59"/>
      <c r="O994" s="59"/>
      <c r="P994" s="60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</row>
    <row r="995" ht="14.25" customHeight="1" spans="1:47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60"/>
      <c r="M995" s="59"/>
      <c r="N995" s="59"/>
      <c r="O995" s="59"/>
      <c r="P995" s="60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</row>
    <row r="996" ht="14.25" customHeight="1" spans="1:47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60"/>
      <c r="M996" s="59"/>
      <c r="N996" s="59"/>
      <c r="O996" s="59"/>
      <c r="P996" s="60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</row>
    <row r="997" ht="14.25" customHeight="1" spans="1:4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60"/>
      <c r="M997" s="59"/>
      <c r="N997" s="59"/>
      <c r="O997" s="59"/>
      <c r="P997" s="60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</row>
    <row r="998" ht="14.25" customHeight="1" spans="1:47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60"/>
      <c r="M998" s="59"/>
      <c r="N998" s="59"/>
      <c r="O998" s="59"/>
      <c r="P998" s="60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</row>
    <row r="999" ht="14.25" customHeight="1" spans="1:47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60"/>
      <c r="M999" s="59"/>
      <c r="N999" s="59"/>
      <c r="O999" s="59"/>
      <c r="P999" s="60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</row>
    <row r="1000" ht="14.25" customHeight="1" spans="1:47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60"/>
      <c r="M1000" s="59"/>
      <c r="N1000" s="59"/>
      <c r="O1000" s="59"/>
      <c r="P1000" s="60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</row>
  </sheetData>
  <mergeCells count="101">
    <mergeCell ref="B2:I2"/>
    <mergeCell ref="J2:Q2"/>
    <mergeCell ref="R2:Y2"/>
    <mergeCell ref="Z2:AG2"/>
    <mergeCell ref="AI2:AP2"/>
    <mergeCell ref="AQ2:AT2"/>
    <mergeCell ref="B3:E3"/>
    <mergeCell ref="F3:I3"/>
    <mergeCell ref="J3:M3"/>
    <mergeCell ref="N3:Q3"/>
    <mergeCell ref="R3:U3"/>
    <mergeCell ref="V3:Y3"/>
    <mergeCell ref="Z3:AC3"/>
    <mergeCell ref="AD3:AG3"/>
    <mergeCell ref="AI3:AL3"/>
    <mergeCell ref="AM3:AP3"/>
    <mergeCell ref="AQ3:AT3"/>
    <mergeCell ref="B5:E5"/>
    <mergeCell ref="F5:I5"/>
    <mergeCell ref="J5:M5"/>
    <mergeCell ref="N5:Q5"/>
    <mergeCell ref="R5:U5"/>
    <mergeCell ref="V5:Y5"/>
    <mergeCell ref="Z5:AC5"/>
    <mergeCell ref="AD5:AG5"/>
    <mergeCell ref="AI5:AL5"/>
    <mergeCell ref="AM5:AP5"/>
    <mergeCell ref="AQ5:AT5"/>
    <mergeCell ref="B7:E7"/>
    <mergeCell ref="F7:I7"/>
    <mergeCell ref="J7:M7"/>
    <mergeCell ref="N7:Q7"/>
    <mergeCell ref="R7:U7"/>
    <mergeCell ref="V7:Y7"/>
    <mergeCell ref="Z7:AC7"/>
    <mergeCell ref="AD7:AG7"/>
    <mergeCell ref="AI7:AL7"/>
    <mergeCell ref="AM7:AP7"/>
    <mergeCell ref="AQ7:AT7"/>
    <mergeCell ref="B9:E9"/>
    <mergeCell ref="F9:I9"/>
    <mergeCell ref="J9:M9"/>
    <mergeCell ref="N9:Q9"/>
    <mergeCell ref="R9:U9"/>
    <mergeCell ref="V9:Y9"/>
    <mergeCell ref="Z9:AC9"/>
    <mergeCell ref="AD9:AG9"/>
    <mergeCell ref="AI9:AL9"/>
    <mergeCell ref="AM9:AP9"/>
    <mergeCell ref="AQ9:AT9"/>
    <mergeCell ref="B11:E11"/>
    <mergeCell ref="F11:I11"/>
    <mergeCell ref="J11:M11"/>
    <mergeCell ref="N11:Q11"/>
    <mergeCell ref="R11:U11"/>
    <mergeCell ref="V11:Y11"/>
    <mergeCell ref="Z11:AC11"/>
    <mergeCell ref="AD11:AG11"/>
    <mergeCell ref="AI11:AL11"/>
    <mergeCell ref="AM11:AP11"/>
    <mergeCell ref="B13:E13"/>
    <mergeCell ref="N13:Q13"/>
    <mergeCell ref="V13:Y13"/>
    <mergeCell ref="Z13:AC13"/>
    <mergeCell ref="AI13:AL13"/>
    <mergeCell ref="AM13:AP13"/>
    <mergeCell ref="B15:E15"/>
    <mergeCell ref="F15:I15"/>
    <mergeCell ref="J15:M15"/>
    <mergeCell ref="N15:Q15"/>
    <mergeCell ref="R15:U15"/>
    <mergeCell ref="Z15:AC15"/>
    <mergeCell ref="AD15:AG15"/>
    <mergeCell ref="AM15:AP15"/>
    <mergeCell ref="B17:E17"/>
    <mergeCell ref="F17:I17"/>
    <mergeCell ref="J17:M17"/>
    <mergeCell ref="R17:U17"/>
    <mergeCell ref="X19:AA19"/>
    <mergeCell ref="AO19:AR19"/>
    <mergeCell ref="E20:H20"/>
    <mergeCell ref="B23:E23"/>
    <mergeCell ref="B25:I25"/>
    <mergeCell ref="J25:Q25"/>
    <mergeCell ref="R25:Y25"/>
    <mergeCell ref="Z25:AG25"/>
    <mergeCell ref="AI25:AP25"/>
    <mergeCell ref="AQ25:AT25"/>
    <mergeCell ref="B26:I26"/>
    <mergeCell ref="J26:Q26"/>
    <mergeCell ref="R26:Y26"/>
    <mergeCell ref="Z26:AG26"/>
    <mergeCell ref="AI26:AP26"/>
    <mergeCell ref="AQ26:AT26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" footer="0"/>
  <pageSetup paperSize="1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135"/>
  </sheetPr>
  <dimension ref="A1:AB1000"/>
  <sheetViews>
    <sheetView workbookViewId="0">
      <selection activeCell="A1" sqref="A1"/>
    </sheetView>
  </sheetViews>
  <sheetFormatPr defaultColWidth="14.4285714285714" defaultRowHeight="15" customHeight="1"/>
  <cols>
    <col min="1" max="1" width="4.42857142857143" customWidth="1"/>
    <col min="2" max="2" width="2.57142857142857" customWidth="1"/>
    <col min="3" max="3" width="2.42857142857143" customWidth="1"/>
    <col min="4" max="4" width="6.71428571428571" customWidth="1"/>
    <col min="5" max="5" width="2.57142857142857" customWidth="1"/>
    <col min="6" max="6" width="2.42857142857143" customWidth="1"/>
    <col min="7" max="7" width="5" customWidth="1"/>
    <col min="8" max="8" width="2.57142857142857" customWidth="1"/>
    <col min="9" max="9" width="2.42857142857143" customWidth="1"/>
    <col min="10" max="10" width="6.57142857142857" customWidth="1"/>
    <col min="11" max="11" width="2.57142857142857" customWidth="1"/>
    <col min="12" max="12" width="2.42857142857143" customWidth="1"/>
    <col min="13" max="13" width="5.42857142857143" customWidth="1"/>
    <col min="14" max="14" width="2.57142857142857" customWidth="1"/>
    <col min="15" max="15" width="2.42857142857143" customWidth="1"/>
    <col min="16" max="16" width="5" customWidth="1"/>
    <col min="17" max="17" width="2" customWidth="1"/>
    <col min="18" max="19" width="2.57142857142857" customWidth="1"/>
    <col min="20" max="20" width="5" customWidth="1"/>
    <col min="21" max="21" width="2.57142857142857" customWidth="1"/>
    <col min="22" max="22" width="3.42857142857143" customWidth="1"/>
    <col min="23" max="23" width="5" customWidth="1"/>
    <col min="24" max="24" width="11.4285714285714" customWidth="1"/>
    <col min="25" max="28" width="3.85714285714286" customWidth="1"/>
  </cols>
  <sheetData>
    <row r="1" ht="14.25" customHeight="1" spans="1:28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 spans="1:28">
      <c r="A2" s="33" t="s">
        <v>675</v>
      </c>
      <c r="B2" s="4">
        <v>1</v>
      </c>
      <c r="C2" s="5" t="s">
        <v>593</v>
      </c>
      <c r="D2" s="5" t="s">
        <v>560</v>
      </c>
      <c r="E2" s="4">
        <v>2</v>
      </c>
      <c r="F2" s="5" t="s">
        <v>592</v>
      </c>
      <c r="G2" s="5" t="s">
        <v>560</v>
      </c>
      <c r="H2" s="4">
        <v>3</v>
      </c>
      <c r="I2" s="5" t="s">
        <v>592</v>
      </c>
      <c r="J2" s="5" t="s">
        <v>560</v>
      </c>
      <c r="K2" s="4" t="s">
        <v>604</v>
      </c>
      <c r="L2" s="5" t="s">
        <v>594</v>
      </c>
      <c r="M2" s="5" t="s">
        <v>560</v>
      </c>
      <c r="N2" s="4" t="s">
        <v>592</v>
      </c>
      <c r="O2" s="5" t="s">
        <v>626</v>
      </c>
      <c r="P2" s="5" t="s">
        <v>560</v>
      </c>
      <c r="Q2" s="6"/>
      <c r="R2" s="4" t="s">
        <v>562</v>
      </c>
      <c r="S2" s="5" t="s">
        <v>626</v>
      </c>
      <c r="T2" s="5" t="s">
        <v>560</v>
      </c>
      <c r="U2" s="4" t="s">
        <v>649</v>
      </c>
      <c r="V2" s="5" t="s">
        <v>626</v>
      </c>
      <c r="W2" s="5" t="s">
        <v>560</v>
      </c>
    </row>
    <row r="3" ht="36.75" customHeight="1" spans="1:28">
      <c r="A3" s="7">
        <v>1</v>
      </c>
      <c r="B3" s="34" t="s">
        <v>54</v>
      </c>
      <c r="C3" s="9"/>
      <c r="D3" s="10"/>
      <c r="E3" s="34" t="s">
        <v>267</v>
      </c>
      <c r="F3" s="9"/>
      <c r="G3" s="10"/>
      <c r="H3" s="34" t="s">
        <v>117</v>
      </c>
      <c r="I3" s="9"/>
      <c r="J3" s="10"/>
      <c r="K3" s="35" t="s">
        <v>121</v>
      </c>
      <c r="L3" s="9"/>
      <c r="M3" s="10"/>
      <c r="N3" s="36" t="s">
        <v>511</v>
      </c>
      <c r="O3" s="9"/>
      <c r="P3" s="10"/>
      <c r="Q3" s="12"/>
      <c r="R3" s="37" t="s">
        <v>642</v>
      </c>
      <c r="S3" s="9"/>
      <c r="T3" s="10"/>
      <c r="U3" s="38" t="s">
        <v>89</v>
      </c>
      <c r="V3" s="24"/>
      <c r="W3" s="25"/>
      <c r="Y3" s="39" t="s">
        <v>263</v>
      </c>
      <c r="Z3" s="40" t="s">
        <v>658</v>
      </c>
      <c r="AA3" s="40"/>
      <c r="AB3" s="41"/>
    </row>
    <row r="4" ht="21.75" customHeight="1" spans="1:28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Y4" s="42" t="s">
        <v>659</v>
      </c>
      <c r="Z4" s="9"/>
      <c r="AA4" s="9"/>
      <c r="AB4" s="10"/>
    </row>
    <row r="5" customHeight="1" spans="1:28">
      <c r="A5" s="1"/>
      <c r="B5" s="4" t="s">
        <v>561</v>
      </c>
      <c r="C5" s="5" t="s">
        <v>562</v>
      </c>
      <c r="D5" s="5" t="s">
        <v>676</v>
      </c>
      <c r="E5" s="4" t="s">
        <v>572</v>
      </c>
      <c r="F5" s="5" t="s">
        <v>562</v>
      </c>
      <c r="G5" s="5" t="s">
        <v>581</v>
      </c>
      <c r="H5" s="4" t="s">
        <v>593</v>
      </c>
      <c r="I5" s="5" t="s">
        <v>562</v>
      </c>
      <c r="J5" s="5" t="s">
        <v>594</v>
      </c>
      <c r="K5" s="4" t="s">
        <v>612</v>
      </c>
      <c r="L5" s="5" t="s">
        <v>592</v>
      </c>
      <c r="M5" s="43" t="s">
        <v>604</v>
      </c>
      <c r="N5" s="6"/>
      <c r="O5" s="6"/>
      <c r="P5" s="6"/>
      <c r="Q5" s="6"/>
      <c r="R5" s="4" t="s">
        <v>634</v>
      </c>
      <c r="S5" s="5" t="s">
        <v>626</v>
      </c>
      <c r="T5" s="5" t="s">
        <v>562</v>
      </c>
      <c r="U5" s="4" t="s">
        <v>650</v>
      </c>
      <c r="V5" s="5" t="s">
        <v>626</v>
      </c>
      <c r="W5" s="5" t="s">
        <v>560</v>
      </c>
    </row>
    <row r="6" ht="36.75" customHeight="1" spans="1:28">
      <c r="A6" s="7">
        <v>2</v>
      </c>
      <c r="B6" s="34" t="s">
        <v>60</v>
      </c>
      <c r="C6" s="9"/>
      <c r="D6" s="10"/>
      <c r="E6" s="34" t="s">
        <v>128</v>
      </c>
      <c r="F6" s="9"/>
      <c r="G6" s="10"/>
      <c r="H6" s="34" t="s">
        <v>332</v>
      </c>
      <c r="I6" s="9"/>
      <c r="J6" s="10"/>
      <c r="K6" s="34" t="s">
        <v>124</v>
      </c>
      <c r="L6" s="9"/>
      <c r="M6" s="10"/>
      <c r="N6" s="12"/>
      <c r="O6" s="12"/>
      <c r="P6" s="12"/>
      <c r="Q6" s="12"/>
      <c r="R6" s="37" t="s">
        <v>643</v>
      </c>
      <c r="S6" s="9"/>
      <c r="T6" s="10"/>
      <c r="U6" s="37" t="s">
        <v>677</v>
      </c>
      <c r="V6" s="9"/>
      <c r="W6" s="10"/>
    </row>
    <row r="7" ht="14.25" customHeight="1" spans="1:28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4.25" customHeight="1" spans="1:28">
      <c r="A8" s="1"/>
      <c r="B8" s="4" t="s">
        <v>564</v>
      </c>
      <c r="C8" s="5" t="s">
        <v>562</v>
      </c>
      <c r="D8" s="5" t="s">
        <v>565</v>
      </c>
      <c r="E8" s="4" t="s">
        <v>567</v>
      </c>
      <c r="F8" s="5" t="s">
        <v>562</v>
      </c>
      <c r="G8" s="5" t="s">
        <v>668</v>
      </c>
      <c r="H8" s="4" t="s">
        <v>595</v>
      </c>
      <c r="I8" s="5" t="s">
        <v>562</v>
      </c>
      <c r="J8" s="5" t="s">
        <v>593</v>
      </c>
      <c r="K8" s="4" t="s">
        <v>613</v>
      </c>
      <c r="L8" s="5" t="s">
        <v>592</v>
      </c>
      <c r="M8" s="5" t="s">
        <v>594</v>
      </c>
      <c r="N8" s="6"/>
      <c r="O8" s="6"/>
      <c r="P8" s="6"/>
      <c r="Q8" s="6"/>
      <c r="R8" s="4" t="s">
        <v>607</v>
      </c>
      <c r="S8" s="5" t="s">
        <v>626</v>
      </c>
      <c r="T8" s="5" t="s">
        <v>634</v>
      </c>
      <c r="U8" s="4" t="s">
        <v>651</v>
      </c>
      <c r="V8" s="5" t="s">
        <v>604</v>
      </c>
      <c r="W8" s="5" t="s">
        <v>560</v>
      </c>
    </row>
    <row r="9" ht="36.75" customHeight="1" spans="1:28">
      <c r="A9" s="7">
        <v>3</v>
      </c>
      <c r="B9" s="32" t="s">
        <v>197</v>
      </c>
      <c r="C9" s="9"/>
      <c r="D9" s="10"/>
      <c r="E9" s="32" t="s">
        <v>132</v>
      </c>
      <c r="F9" s="9"/>
      <c r="G9" s="10"/>
      <c r="H9" s="34" t="s">
        <v>358</v>
      </c>
      <c r="I9" s="9"/>
      <c r="J9" s="10"/>
      <c r="K9" s="32" t="s">
        <v>145</v>
      </c>
      <c r="L9" s="9"/>
      <c r="M9" s="10"/>
      <c r="N9" s="12"/>
      <c r="O9" s="12"/>
      <c r="P9" s="12"/>
      <c r="Q9" s="12"/>
      <c r="R9" s="44" t="s">
        <v>644</v>
      </c>
      <c r="S9" s="9"/>
      <c r="T9" s="10"/>
      <c r="U9" s="44" t="s">
        <v>645</v>
      </c>
      <c r="V9" s="9"/>
      <c r="W9" s="10"/>
    </row>
    <row r="10" ht="14.25" customHeight="1" spans="1:28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4.25" customHeight="1" spans="1:28">
      <c r="A11" s="1"/>
      <c r="B11" s="4" t="s">
        <v>566</v>
      </c>
      <c r="C11" s="5" t="s">
        <v>562</v>
      </c>
      <c r="D11" s="5" t="s">
        <v>567</v>
      </c>
      <c r="E11" s="4" t="s">
        <v>582</v>
      </c>
      <c r="F11" s="5" t="s">
        <v>562</v>
      </c>
      <c r="G11" s="5" t="s">
        <v>583</v>
      </c>
      <c r="H11" s="4" t="s">
        <v>596</v>
      </c>
      <c r="I11" s="5" t="s">
        <v>592</v>
      </c>
      <c r="J11" s="5" t="s">
        <v>597</v>
      </c>
      <c r="K11" s="4" t="s">
        <v>614</v>
      </c>
      <c r="L11" s="5" t="s">
        <v>562</v>
      </c>
      <c r="M11" s="5" t="s">
        <v>615</v>
      </c>
      <c r="N11" s="4" t="s">
        <v>625</v>
      </c>
      <c r="O11" s="5" t="s">
        <v>626</v>
      </c>
      <c r="P11" s="5" t="s">
        <v>649</v>
      </c>
      <c r="Q11" s="6"/>
      <c r="R11" s="4" t="s">
        <v>635</v>
      </c>
      <c r="S11" s="5" t="s">
        <v>604</v>
      </c>
      <c r="T11" s="5" t="s">
        <v>560</v>
      </c>
      <c r="U11" s="6"/>
      <c r="V11" s="6"/>
      <c r="W11" s="6"/>
    </row>
    <row r="12" ht="36.75" customHeight="1" spans="1:28">
      <c r="A12" s="7">
        <v>4</v>
      </c>
      <c r="B12" s="32" t="s">
        <v>322</v>
      </c>
      <c r="C12" s="9"/>
      <c r="D12" s="10"/>
      <c r="E12" s="32" t="s">
        <v>99</v>
      </c>
      <c r="F12" s="9"/>
      <c r="G12" s="10"/>
      <c r="H12" s="32" t="s">
        <v>521</v>
      </c>
      <c r="I12" s="9"/>
      <c r="J12" s="10"/>
      <c r="K12" s="32" t="s">
        <v>213</v>
      </c>
      <c r="L12" s="9"/>
      <c r="M12" s="10"/>
      <c r="N12" s="44" t="s">
        <v>226</v>
      </c>
      <c r="O12" s="9"/>
      <c r="P12" s="10"/>
      <c r="Q12" s="12"/>
      <c r="R12" s="44" t="s">
        <v>645</v>
      </c>
      <c r="S12" s="9"/>
      <c r="T12" s="10"/>
      <c r="U12" s="2"/>
      <c r="V12" s="2"/>
      <c r="W12" s="2"/>
    </row>
    <row r="13" ht="14.25" customHeight="1" spans="1:28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4.25" customHeight="1" spans="1:28">
      <c r="A14" s="1"/>
      <c r="B14" s="4" t="s">
        <v>568</v>
      </c>
      <c r="C14" s="5" t="s">
        <v>562</v>
      </c>
      <c r="D14" s="5" t="s">
        <v>699</v>
      </c>
      <c r="E14" s="4" t="s">
        <v>584</v>
      </c>
      <c r="F14" s="5" t="s">
        <v>562</v>
      </c>
      <c r="G14" s="5" t="s">
        <v>567</v>
      </c>
      <c r="H14" s="4" t="s">
        <v>598</v>
      </c>
      <c r="I14" s="5" t="s">
        <v>562</v>
      </c>
      <c r="J14" s="5" t="s">
        <v>694</v>
      </c>
      <c r="K14" s="4" t="s">
        <v>616</v>
      </c>
      <c r="L14" s="5" t="s">
        <v>562</v>
      </c>
      <c r="M14" s="5"/>
      <c r="N14" s="6"/>
      <c r="O14" s="6"/>
      <c r="P14" s="6"/>
      <c r="Q14" s="6"/>
      <c r="R14" s="4" t="s">
        <v>636</v>
      </c>
      <c r="S14" s="5" t="s">
        <v>626</v>
      </c>
      <c r="T14" s="5" t="s">
        <v>625</v>
      </c>
      <c r="U14" s="4" t="s">
        <v>652</v>
      </c>
      <c r="V14" s="5" t="s">
        <v>604</v>
      </c>
      <c r="W14" s="5" t="s">
        <v>560</v>
      </c>
    </row>
    <row r="15" ht="36.75" customHeight="1" spans="1:28">
      <c r="A15" s="7">
        <v>5</v>
      </c>
      <c r="B15" s="45" t="s">
        <v>85</v>
      </c>
      <c r="C15" s="9"/>
      <c r="D15" s="10"/>
      <c r="E15" s="45" t="s">
        <v>394</v>
      </c>
      <c r="F15" s="9"/>
      <c r="G15" s="10"/>
      <c r="H15" s="45" t="s">
        <v>368</v>
      </c>
      <c r="I15" s="9"/>
      <c r="J15" s="10"/>
      <c r="K15" s="47" t="s">
        <v>622</v>
      </c>
      <c r="L15" s="9"/>
      <c r="M15" s="10"/>
      <c r="N15" s="12"/>
      <c r="O15" s="12"/>
      <c r="P15" s="12"/>
      <c r="Q15" s="12"/>
      <c r="R15" s="37" t="s">
        <v>237</v>
      </c>
      <c r="S15" s="9"/>
      <c r="T15" s="10"/>
      <c r="U15" s="44" t="s">
        <v>645</v>
      </c>
      <c r="V15" s="9"/>
      <c r="W15" s="10"/>
    </row>
    <row r="16" ht="14.25" customHeight="1" spans="1:28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4.25" customHeight="1" spans="1:23">
      <c r="A17" s="1"/>
      <c r="B17" s="4" t="s">
        <v>569</v>
      </c>
      <c r="C17" s="5" t="s">
        <v>562</v>
      </c>
      <c r="D17" s="48" t="s">
        <v>568</v>
      </c>
      <c r="E17" s="4" t="s">
        <v>585</v>
      </c>
      <c r="F17" s="5" t="s">
        <v>562</v>
      </c>
      <c r="G17" s="5" t="s">
        <v>572</v>
      </c>
      <c r="H17" s="4" t="s">
        <v>599</v>
      </c>
      <c r="I17" s="5" t="s">
        <v>562</v>
      </c>
      <c r="J17" s="5" t="s">
        <v>695</v>
      </c>
      <c r="K17" s="4" t="s">
        <v>617</v>
      </c>
      <c r="L17" s="5" t="s">
        <v>562</v>
      </c>
      <c r="M17" s="5" t="s">
        <v>639</v>
      </c>
      <c r="N17" s="4" t="s">
        <v>627</v>
      </c>
      <c r="O17" s="5" t="s">
        <v>562</v>
      </c>
      <c r="P17" s="5"/>
      <c r="Q17" s="6"/>
      <c r="R17" s="6"/>
      <c r="S17" s="6"/>
      <c r="T17" s="6"/>
      <c r="U17" s="6"/>
      <c r="V17" s="6"/>
      <c r="W17" s="6"/>
    </row>
    <row r="18" ht="21.75" customHeight="1" spans="1:23">
      <c r="A18" s="15">
        <v>6</v>
      </c>
      <c r="B18" s="49" t="s">
        <v>84</v>
      </c>
      <c r="C18" s="17"/>
      <c r="D18" s="18"/>
      <c r="E18" s="49" t="s">
        <v>530</v>
      </c>
      <c r="F18" s="17"/>
      <c r="G18" s="18"/>
      <c r="H18" s="49" t="s">
        <v>249</v>
      </c>
      <c r="I18" s="17"/>
      <c r="J18" s="18"/>
      <c r="K18" s="49" t="s">
        <v>353</v>
      </c>
      <c r="L18" s="17"/>
      <c r="M18" s="18"/>
      <c r="N18" s="50" t="s">
        <v>622</v>
      </c>
      <c r="O18" s="17"/>
      <c r="P18" s="18"/>
      <c r="Q18" s="2"/>
      <c r="R18" s="2"/>
      <c r="S18" s="2"/>
      <c r="T18" s="2"/>
      <c r="U18" s="2"/>
      <c r="V18" s="2"/>
      <c r="W18" s="2"/>
    </row>
    <row r="19" customHeight="1" spans="1:23">
      <c r="A19" s="22"/>
      <c r="B19" s="23"/>
      <c r="C19" s="24"/>
      <c r="D19" s="25"/>
      <c r="E19" s="23"/>
      <c r="F19" s="24"/>
      <c r="G19" s="25"/>
      <c r="H19" s="23"/>
      <c r="I19" s="24"/>
      <c r="J19" s="25"/>
      <c r="K19" s="23"/>
      <c r="L19" s="24"/>
      <c r="M19" s="25"/>
      <c r="N19" s="23"/>
      <c r="O19" s="24"/>
      <c r="P19" s="25"/>
      <c r="Q19" s="2"/>
      <c r="R19" s="2"/>
      <c r="S19" s="2"/>
      <c r="T19" s="2"/>
      <c r="U19" s="13" t="s">
        <v>654</v>
      </c>
      <c r="V19" s="26">
        <v>12</v>
      </c>
      <c r="W19" s="14" t="s">
        <v>655</v>
      </c>
    </row>
    <row r="20" ht="21" customHeight="1" spans="1:23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51" t="s">
        <v>411</v>
      </c>
      <c r="V20" s="17"/>
      <c r="W20" s="18"/>
    </row>
    <row r="21" ht="14.25" customHeight="1" spans="1:23">
      <c r="A21" s="1"/>
      <c r="B21" s="4" t="s">
        <v>570</v>
      </c>
      <c r="C21" s="5" t="s">
        <v>562</v>
      </c>
      <c r="D21" s="5" t="s">
        <v>569</v>
      </c>
      <c r="E21" s="4" t="s">
        <v>586</v>
      </c>
      <c r="F21" s="5" t="s">
        <v>562</v>
      </c>
      <c r="G21" s="5" t="s">
        <v>568</v>
      </c>
      <c r="H21" s="4" t="s">
        <v>600</v>
      </c>
      <c r="I21" s="5" t="s">
        <v>562</v>
      </c>
      <c r="J21" s="5" t="s">
        <v>599</v>
      </c>
      <c r="K21" s="4" t="s">
        <v>618</v>
      </c>
      <c r="L21" s="5" t="s">
        <v>562</v>
      </c>
      <c r="M21" s="5"/>
      <c r="N21" s="4" t="s">
        <v>628</v>
      </c>
      <c r="O21" s="5" t="s">
        <v>562</v>
      </c>
      <c r="P21" s="52" t="s">
        <v>630</v>
      </c>
      <c r="Q21" s="6"/>
      <c r="R21" s="53"/>
      <c r="S21" s="54"/>
      <c r="T21" s="55"/>
      <c r="U21" s="23"/>
      <c r="V21" s="24"/>
      <c r="W21" s="25"/>
    </row>
    <row r="22" ht="43.5" customHeight="1" spans="1:23">
      <c r="A22" s="7">
        <v>7</v>
      </c>
      <c r="B22" s="45" t="s">
        <v>303</v>
      </c>
      <c r="C22" s="9"/>
      <c r="D22" s="10"/>
      <c r="E22" s="45" t="s">
        <v>326</v>
      </c>
      <c r="F22" s="9"/>
      <c r="G22" s="10"/>
      <c r="H22" s="45" t="s">
        <v>293</v>
      </c>
      <c r="I22" s="9"/>
      <c r="J22" s="10"/>
      <c r="K22" s="47" t="s">
        <v>622</v>
      </c>
      <c r="L22" s="9"/>
      <c r="M22" s="10"/>
      <c r="N22" s="56" t="s">
        <v>405</v>
      </c>
      <c r="O22" s="9"/>
      <c r="P22" s="10"/>
      <c r="Q22" s="12"/>
      <c r="R22" s="57"/>
      <c r="U22" s="2"/>
      <c r="V22" s="2"/>
      <c r="W22" s="2"/>
    </row>
    <row r="23" ht="14.25" customHeight="1" spans="1: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4.25" customHeight="1" spans="1:23">
      <c r="A24" s="1"/>
      <c r="B24" s="4" t="s">
        <v>571</v>
      </c>
      <c r="C24" s="5" t="s">
        <v>572</v>
      </c>
      <c r="D24" s="41" t="s">
        <v>687</v>
      </c>
      <c r="E24" s="4" t="s">
        <v>587</v>
      </c>
      <c r="F24" s="5" t="s">
        <v>562</v>
      </c>
      <c r="G24" s="5" t="s">
        <v>689</v>
      </c>
      <c r="H24" s="4" t="s">
        <v>601</v>
      </c>
      <c r="I24" s="5" t="s">
        <v>562</v>
      </c>
      <c r="J24" s="5" t="s">
        <v>696</v>
      </c>
      <c r="K24" s="4" t="s">
        <v>619</v>
      </c>
      <c r="L24" s="5" t="s">
        <v>562</v>
      </c>
      <c r="M24" s="58" t="s">
        <v>698</v>
      </c>
      <c r="N24" s="6"/>
      <c r="O24" s="6"/>
      <c r="P24" s="6"/>
      <c r="Q24" s="6"/>
      <c r="R24" s="4" t="s">
        <v>637</v>
      </c>
      <c r="S24" s="5" t="s">
        <v>626</v>
      </c>
      <c r="T24" s="5" t="s">
        <v>560</v>
      </c>
      <c r="U24" s="6"/>
      <c r="V24" s="6"/>
      <c r="W24" s="6"/>
    </row>
    <row r="25" ht="43.5" customHeight="1" spans="1:23">
      <c r="A25" s="7">
        <v>8</v>
      </c>
      <c r="B25" s="45" t="s">
        <v>364</v>
      </c>
      <c r="C25" s="9"/>
      <c r="D25" s="10"/>
      <c r="E25" s="45" t="s">
        <v>372</v>
      </c>
      <c r="F25" s="9"/>
      <c r="G25" s="10"/>
      <c r="H25" s="45" t="s">
        <v>299</v>
      </c>
      <c r="I25" s="9"/>
      <c r="J25" s="10"/>
      <c r="K25" s="45" t="s">
        <v>700</v>
      </c>
      <c r="L25" s="9"/>
      <c r="M25" s="10"/>
      <c r="N25" s="12"/>
      <c r="O25" s="12"/>
      <c r="P25" s="12"/>
      <c r="Q25" s="12"/>
      <c r="R25" s="44" t="s">
        <v>677</v>
      </c>
      <c r="S25" s="9"/>
      <c r="T25" s="10"/>
      <c r="U25" s="2"/>
      <c r="V25" s="2"/>
      <c r="W25" s="2"/>
    </row>
    <row r="26" ht="14.25" customHeight="1" spans="1:2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4.25" customHeight="1" spans="1:23">
      <c r="A27" s="1"/>
      <c r="B27" s="4" t="s">
        <v>660</v>
      </c>
      <c r="C27" s="58" t="s">
        <v>679</v>
      </c>
      <c r="D27" s="5" t="s">
        <v>663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36.75" customHeight="1" spans="1:23">
      <c r="A28" s="1"/>
      <c r="B28" s="32" t="s">
        <v>664</v>
      </c>
      <c r="C28" s="9"/>
      <c r="D28" s="10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1">
    <mergeCell ref="B3:D3"/>
    <mergeCell ref="E3:G3"/>
    <mergeCell ref="H3:J3"/>
    <mergeCell ref="K3:M3"/>
    <mergeCell ref="N3:P3"/>
    <mergeCell ref="R3:T3"/>
    <mergeCell ref="U3:W3"/>
    <mergeCell ref="Y4:AB4"/>
    <mergeCell ref="B6:D6"/>
    <mergeCell ref="E6:G6"/>
    <mergeCell ref="H6:J6"/>
    <mergeCell ref="K6:M6"/>
    <mergeCell ref="R6:T6"/>
    <mergeCell ref="U6:W6"/>
    <mergeCell ref="B9:D9"/>
    <mergeCell ref="E9:G9"/>
    <mergeCell ref="H9:J9"/>
    <mergeCell ref="K9:M9"/>
    <mergeCell ref="R9:T9"/>
    <mergeCell ref="U9:W9"/>
    <mergeCell ref="B12:D12"/>
    <mergeCell ref="E12:G12"/>
    <mergeCell ref="H12:J12"/>
    <mergeCell ref="K12:M12"/>
    <mergeCell ref="N12:P12"/>
    <mergeCell ref="R12:T12"/>
    <mergeCell ref="B15:D15"/>
    <mergeCell ref="E15:G15"/>
    <mergeCell ref="H15:J15"/>
    <mergeCell ref="K15:M15"/>
    <mergeCell ref="R15:T15"/>
    <mergeCell ref="U15:W15"/>
    <mergeCell ref="B22:D22"/>
    <mergeCell ref="E22:G22"/>
    <mergeCell ref="H22:J22"/>
    <mergeCell ref="K22:M22"/>
    <mergeCell ref="N22:P22"/>
    <mergeCell ref="R22:T22"/>
    <mergeCell ref="B25:D25"/>
    <mergeCell ref="E25:G25"/>
    <mergeCell ref="H25:J25"/>
    <mergeCell ref="K25:M25"/>
    <mergeCell ref="R25:T25"/>
    <mergeCell ref="B28:D28"/>
    <mergeCell ref="A18:A19"/>
    <mergeCell ref="B18:D19"/>
    <mergeCell ref="E18:G19"/>
    <mergeCell ref="H18:J19"/>
    <mergeCell ref="K18:M19"/>
    <mergeCell ref="N18:P19"/>
    <mergeCell ref="U20:W21"/>
  </mergeCells>
  <pageMargins left="0.75" right="0.75" top="1" bottom="1" header="0" footer="0"/>
  <pageSetup paperSize="1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135"/>
  </sheetPr>
  <dimension ref="A1:Z1000"/>
  <sheetViews>
    <sheetView workbookViewId="0">
      <selection activeCell="A1" sqref="A1"/>
    </sheetView>
  </sheetViews>
  <sheetFormatPr defaultColWidth="14.4285714285714" defaultRowHeight="15" customHeight="1"/>
  <cols>
    <col min="1" max="1" width="4.42857142857143" customWidth="1"/>
    <col min="2" max="2" width="2.57142857142857" customWidth="1"/>
    <col min="3" max="3" width="2.42857142857143" customWidth="1"/>
    <col min="4" max="4" width="9.14285714285714" customWidth="1"/>
    <col min="5" max="5" width="2.57142857142857" customWidth="1"/>
    <col min="6" max="6" width="2.42857142857143" customWidth="1"/>
    <col min="7" max="7" width="9.57142857142857" customWidth="1"/>
    <col min="8" max="8" width="2.57142857142857" customWidth="1"/>
    <col min="9" max="9" width="2.42857142857143" customWidth="1"/>
    <col min="10" max="10" width="5" customWidth="1"/>
    <col min="11" max="11" width="2.57142857142857" customWidth="1"/>
    <col min="12" max="12" width="3.42857142857143" customWidth="1"/>
    <col min="13" max="13" width="5.71428571428571" customWidth="1"/>
    <col min="14" max="14" width="2.57142857142857" customWidth="1"/>
    <col min="15" max="15" width="2.42857142857143" customWidth="1"/>
    <col min="16" max="16" width="5" customWidth="1"/>
    <col min="17" max="17" width="3.42857142857143" customWidth="1"/>
    <col min="18" max="18" width="2.57142857142857" customWidth="1"/>
    <col min="19" max="19" width="4.57142857142857" customWidth="1"/>
    <col min="20" max="20" width="3.42857142857143" customWidth="1"/>
    <col min="21" max="21" width="2.57142857142857" customWidth="1"/>
    <col min="22" max="22" width="3.42857142857143" customWidth="1"/>
    <col min="23" max="23" width="4.42857142857143" customWidth="1"/>
    <col min="24" max="26" width="10.5714285714286" customWidth="1"/>
  </cols>
  <sheetData>
    <row r="1" ht="12" customHeight="1" spans="1:2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" customHeight="1" spans="1:26">
      <c r="A2" s="3" t="s">
        <v>675</v>
      </c>
      <c r="B2" s="4" t="s">
        <v>573</v>
      </c>
      <c r="C2" s="5" t="s">
        <v>562</v>
      </c>
      <c r="D2" s="5" t="s">
        <v>701</v>
      </c>
      <c r="E2" s="4" t="s">
        <v>588</v>
      </c>
      <c r="F2" s="5" t="s">
        <v>562</v>
      </c>
      <c r="G2" s="5" t="s">
        <v>701</v>
      </c>
      <c r="H2" s="4" t="s">
        <v>602</v>
      </c>
      <c r="I2" s="5" t="s">
        <v>562</v>
      </c>
      <c r="J2" s="5" t="s">
        <v>697</v>
      </c>
      <c r="K2" s="4" t="s">
        <v>620</v>
      </c>
      <c r="L2" s="5" t="s">
        <v>562</v>
      </c>
      <c r="M2" s="5"/>
      <c r="N2" s="4" t="s">
        <v>631</v>
      </c>
      <c r="O2" s="5" t="s">
        <v>562</v>
      </c>
      <c r="P2" s="5"/>
      <c r="Q2" s="6"/>
      <c r="R2" s="6"/>
      <c r="S2" s="6"/>
      <c r="T2" s="6"/>
      <c r="U2" s="6"/>
      <c r="V2" s="6"/>
      <c r="W2" s="6"/>
      <c r="X2" s="6"/>
      <c r="Y2" s="6"/>
      <c r="Z2" s="6"/>
    </row>
    <row r="3" ht="36.75" customHeight="1" spans="1:26">
      <c r="A3" s="7">
        <v>1</v>
      </c>
      <c r="B3" s="112" t="s">
        <v>181</v>
      </c>
      <c r="C3" s="9"/>
      <c r="D3" s="10"/>
      <c r="E3" s="112" t="s">
        <v>165</v>
      </c>
      <c r="F3" s="9"/>
      <c r="G3" s="10"/>
      <c r="H3" s="8" t="s">
        <v>229</v>
      </c>
      <c r="I3" s="9"/>
      <c r="J3" s="10"/>
      <c r="K3" s="27" t="s">
        <v>673</v>
      </c>
      <c r="L3" s="9"/>
      <c r="M3" s="10"/>
      <c r="N3" s="27" t="s">
        <v>673</v>
      </c>
      <c r="O3" s="9"/>
      <c r="P3" s="10"/>
      <c r="Q3" s="12"/>
      <c r="R3" s="12"/>
      <c r="S3" s="12"/>
      <c r="T3" s="12"/>
      <c r="U3" s="2"/>
      <c r="V3" s="2"/>
      <c r="W3" s="2"/>
      <c r="X3" s="2"/>
      <c r="Y3" s="2"/>
      <c r="Z3" s="2"/>
    </row>
    <row r="4" ht="12" customHeight="1" spans="1:26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" customHeight="1" spans="1:26">
      <c r="A5" s="1"/>
      <c r="B5" s="4" t="s">
        <v>574</v>
      </c>
      <c r="C5" s="5" t="s">
        <v>562</v>
      </c>
      <c r="D5" s="5"/>
      <c r="E5" s="4" t="s">
        <v>589</v>
      </c>
      <c r="F5" s="5" t="s">
        <v>562</v>
      </c>
      <c r="G5" s="5" t="s">
        <v>702</v>
      </c>
      <c r="H5" s="4" t="s">
        <v>603</v>
      </c>
      <c r="I5" s="5" t="s">
        <v>604</v>
      </c>
      <c r="J5" s="5" t="s">
        <v>605</v>
      </c>
      <c r="K5" s="4" t="s">
        <v>621</v>
      </c>
      <c r="L5" s="5" t="s">
        <v>562</v>
      </c>
      <c r="M5" s="5"/>
      <c r="N5" s="4" t="s">
        <v>632</v>
      </c>
      <c r="O5" s="5" t="s">
        <v>562</v>
      </c>
      <c r="P5" s="5"/>
      <c r="Q5" s="13" t="s">
        <v>638</v>
      </c>
      <c r="R5" s="5">
        <v>2</v>
      </c>
      <c r="S5" s="14" t="s">
        <v>674</v>
      </c>
      <c r="T5" s="6"/>
      <c r="U5" s="6"/>
      <c r="V5" s="6"/>
      <c r="W5" s="6"/>
      <c r="X5" s="6"/>
      <c r="Y5" s="6"/>
      <c r="Z5" s="6"/>
    </row>
    <row r="6" ht="23.25" customHeight="1" spans="1:26">
      <c r="A6" s="15">
        <v>2</v>
      </c>
      <c r="B6" s="113" t="s">
        <v>579</v>
      </c>
      <c r="C6" s="17"/>
      <c r="D6" s="18"/>
      <c r="E6" s="113" t="s">
        <v>514</v>
      </c>
      <c r="F6" s="17"/>
      <c r="G6" s="18"/>
      <c r="H6" s="19" t="s">
        <v>680</v>
      </c>
      <c r="I6" s="17"/>
      <c r="J6" s="18"/>
      <c r="K6" s="20" t="s">
        <v>673</v>
      </c>
      <c r="L6" s="17"/>
      <c r="M6" s="18"/>
      <c r="N6" s="20" t="s">
        <v>673</v>
      </c>
      <c r="O6" s="17"/>
      <c r="P6" s="18"/>
      <c r="Q6" s="21" t="s">
        <v>647</v>
      </c>
      <c r="R6" s="17"/>
      <c r="S6" s="18"/>
      <c r="T6" s="2"/>
      <c r="U6" s="2"/>
      <c r="V6" s="2"/>
      <c r="W6" s="2"/>
      <c r="X6" s="2"/>
      <c r="Y6" s="2"/>
      <c r="Z6" s="2"/>
    </row>
    <row r="7" ht="14.25" customHeight="1" spans="1:26">
      <c r="A7" s="22"/>
      <c r="B7" s="23"/>
      <c r="C7" s="24"/>
      <c r="D7" s="25"/>
      <c r="E7" s="23"/>
      <c r="F7" s="24"/>
      <c r="G7" s="25"/>
      <c r="H7" s="23"/>
      <c r="I7" s="24"/>
      <c r="J7" s="25"/>
      <c r="K7" s="23"/>
      <c r="L7" s="24"/>
      <c r="M7" s="25"/>
      <c r="N7" s="23"/>
      <c r="O7" s="24"/>
      <c r="P7" s="25"/>
      <c r="Q7" s="23"/>
      <c r="R7" s="24"/>
      <c r="S7" s="25"/>
      <c r="T7" s="2"/>
      <c r="U7" s="13" t="s">
        <v>681</v>
      </c>
      <c r="V7" s="26">
        <v>12</v>
      </c>
      <c r="W7" s="14" t="s">
        <v>657</v>
      </c>
      <c r="X7" s="2"/>
      <c r="Y7" s="2"/>
      <c r="Z7" s="2"/>
    </row>
    <row r="8" ht="15.75" customHeight="1" spans="1:26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1" t="s">
        <v>421</v>
      </c>
      <c r="V8" s="17"/>
      <c r="W8" s="18"/>
      <c r="X8" s="2"/>
      <c r="Y8" s="2"/>
      <c r="Z8" s="2"/>
    </row>
    <row r="9" ht="12" customHeight="1" spans="1:26">
      <c r="A9" s="1"/>
      <c r="B9" s="4" t="s">
        <v>575</v>
      </c>
      <c r="C9" s="5" t="s">
        <v>562</v>
      </c>
      <c r="D9" s="5"/>
      <c r="E9" s="4" t="s">
        <v>590</v>
      </c>
      <c r="F9" s="5" t="s">
        <v>562</v>
      </c>
      <c r="G9" s="5"/>
      <c r="H9" s="4" t="s">
        <v>606</v>
      </c>
      <c r="I9" s="5" t="s">
        <v>607</v>
      </c>
      <c r="J9" s="5" t="s">
        <v>603</v>
      </c>
      <c r="K9" s="6"/>
      <c r="L9" s="6"/>
      <c r="M9" s="6"/>
      <c r="N9" s="6"/>
      <c r="O9" s="6"/>
      <c r="P9" s="6"/>
      <c r="Q9" s="6"/>
      <c r="R9" s="6"/>
      <c r="S9" s="6"/>
      <c r="T9" s="6"/>
      <c r="U9" s="23"/>
      <c r="V9" s="24"/>
      <c r="W9" s="25"/>
      <c r="X9" s="6"/>
      <c r="Y9" s="6"/>
      <c r="Z9" s="6"/>
    </row>
    <row r="10" ht="36.75" customHeight="1" spans="1:26">
      <c r="A10" s="7">
        <v>3</v>
      </c>
      <c r="B10" s="27" t="s">
        <v>579</v>
      </c>
      <c r="C10" s="9"/>
      <c r="D10" s="10"/>
      <c r="E10" s="27" t="s">
        <v>693</v>
      </c>
      <c r="F10" s="9"/>
      <c r="G10" s="10"/>
      <c r="H10" s="28" t="s">
        <v>682</v>
      </c>
      <c r="I10" s="9"/>
      <c r="J10" s="10"/>
      <c r="K10" s="2"/>
      <c r="L10" s="2"/>
      <c r="M10" s="2"/>
      <c r="N10" s="2"/>
      <c r="O10" s="2"/>
      <c r="P10" s="2"/>
      <c r="Q10" s="12"/>
      <c r="R10" s="12"/>
      <c r="S10" s="12"/>
      <c r="T10" s="12"/>
      <c r="U10" s="2"/>
      <c r="V10" s="2"/>
      <c r="W10" s="2"/>
      <c r="X10" s="2"/>
      <c r="Y10" s="2"/>
      <c r="Z10" s="2"/>
    </row>
    <row r="11" ht="12" customHeight="1" spans="1:26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" customHeight="1" spans="1:26">
      <c r="A12" s="1"/>
      <c r="B12" s="29" t="s">
        <v>660</v>
      </c>
      <c r="C12" s="30" t="s">
        <v>679</v>
      </c>
      <c r="D12" s="31" t="s">
        <v>663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2.25" customHeight="1" spans="1:26">
      <c r="A13" s="1"/>
      <c r="B13" s="32" t="s">
        <v>664</v>
      </c>
      <c r="C13" s="9"/>
      <c r="D13" s="1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" customHeight="1" spans="1:26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" customHeight="1" spans="1:26">
      <c r="A15" s="129" t="s">
        <v>703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" customHeight="1" spans="1:26">
      <c r="A16" s="3" t="s">
        <v>675</v>
      </c>
      <c r="B16" s="4" t="s">
        <v>573</v>
      </c>
      <c r="C16" s="5" t="s">
        <v>562</v>
      </c>
      <c r="D16" s="5" t="s">
        <v>688</v>
      </c>
      <c r="E16" s="4" t="s">
        <v>588</v>
      </c>
      <c r="F16" s="5" t="s">
        <v>562</v>
      </c>
      <c r="G16" s="5" t="s">
        <v>688</v>
      </c>
      <c r="H16" s="4" t="s">
        <v>602</v>
      </c>
      <c r="I16" s="5" t="s">
        <v>562</v>
      </c>
      <c r="J16" s="5" t="s">
        <v>697</v>
      </c>
      <c r="K16" s="4" t="s">
        <v>620</v>
      </c>
      <c r="L16" s="5" t="s">
        <v>562</v>
      </c>
      <c r="M16" s="5" t="s">
        <v>688</v>
      </c>
      <c r="N16" s="4" t="s">
        <v>631</v>
      </c>
      <c r="O16" s="5" t="s">
        <v>562</v>
      </c>
      <c r="P16" s="5" t="s">
        <v>704</v>
      </c>
      <c r="Q16" s="6"/>
      <c r="R16" s="6"/>
      <c r="S16" s="6"/>
      <c r="T16" s="6"/>
      <c r="U16" s="6"/>
      <c r="V16" s="6"/>
      <c r="W16" s="6"/>
      <c r="X16" s="2"/>
      <c r="Y16" s="2"/>
      <c r="Z16" s="2"/>
    </row>
    <row r="17" ht="36.75" customHeight="1" spans="1:26">
      <c r="A17" s="7">
        <v>1</v>
      </c>
      <c r="B17" s="112" t="s">
        <v>181</v>
      </c>
      <c r="C17" s="9"/>
      <c r="D17" s="10"/>
      <c r="E17" s="112" t="s">
        <v>165</v>
      </c>
      <c r="F17" s="9"/>
      <c r="G17" s="10"/>
      <c r="H17" s="8" t="s">
        <v>229</v>
      </c>
      <c r="I17" s="9"/>
      <c r="J17" s="10"/>
      <c r="K17" s="27" t="s">
        <v>255</v>
      </c>
      <c r="L17" s="9"/>
      <c r="M17" s="10"/>
      <c r="N17" s="27" t="s">
        <v>244</v>
      </c>
      <c r="O17" s="9"/>
      <c r="P17" s="10"/>
      <c r="Q17" s="12"/>
      <c r="R17" s="12"/>
      <c r="S17" s="12"/>
      <c r="T17" s="12"/>
      <c r="U17" s="2"/>
      <c r="V17" s="2"/>
      <c r="W17" s="2"/>
      <c r="X17" s="2"/>
      <c r="Y17" s="2"/>
      <c r="Z17" s="2"/>
    </row>
    <row r="18" ht="12" customHeight="1" spans="1:26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" customHeight="1" spans="1:26">
      <c r="A19" s="1"/>
      <c r="B19" s="4" t="s">
        <v>574</v>
      </c>
      <c r="C19" s="5" t="s">
        <v>562</v>
      </c>
      <c r="D19" s="5"/>
      <c r="E19" s="4" t="s">
        <v>589</v>
      </c>
      <c r="F19" s="5" t="s">
        <v>562</v>
      </c>
      <c r="G19" s="5" t="s">
        <v>692</v>
      </c>
      <c r="H19" s="4" t="s">
        <v>603</v>
      </c>
      <c r="I19" s="5" t="s">
        <v>604</v>
      </c>
      <c r="J19" s="5" t="s">
        <v>605</v>
      </c>
      <c r="K19" s="4" t="s">
        <v>621</v>
      </c>
      <c r="L19" s="5" t="s">
        <v>562</v>
      </c>
      <c r="M19" s="5" t="s">
        <v>692</v>
      </c>
      <c r="N19" s="4" t="s">
        <v>632</v>
      </c>
      <c r="O19" s="5" t="s">
        <v>562</v>
      </c>
      <c r="P19" s="5" t="s">
        <v>705</v>
      </c>
      <c r="Q19" s="13" t="s">
        <v>638</v>
      </c>
      <c r="R19" s="5">
        <v>2</v>
      </c>
      <c r="S19" s="14" t="s">
        <v>674</v>
      </c>
      <c r="T19" s="6"/>
      <c r="U19" s="6"/>
      <c r="V19" s="6"/>
      <c r="W19" s="6"/>
      <c r="X19" s="2"/>
      <c r="Y19" s="2"/>
      <c r="Z19" s="2"/>
    </row>
    <row r="20" ht="23.25" customHeight="1" spans="1:26">
      <c r="A20" s="15">
        <v>2</v>
      </c>
      <c r="B20" s="113" t="s">
        <v>579</v>
      </c>
      <c r="C20" s="17"/>
      <c r="D20" s="18"/>
      <c r="E20" s="113" t="s">
        <v>514</v>
      </c>
      <c r="F20" s="17"/>
      <c r="G20" s="18"/>
      <c r="H20" s="19" t="s">
        <v>680</v>
      </c>
      <c r="I20" s="17"/>
      <c r="J20" s="18"/>
      <c r="K20" s="20" t="s">
        <v>308</v>
      </c>
      <c r="L20" s="17"/>
      <c r="M20" s="18"/>
      <c r="N20" s="20" t="s">
        <v>168</v>
      </c>
      <c r="O20" s="17"/>
      <c r="P20" s="18"/>
      <c r="Q20" s="21" t="s">
        <v>647</v>
      </c>
      <c r="R20" s="17"/>
      <c r="S20" s="18"/>
      <c r="T20" s="2"/>
      <c r="U20" s="2"/>
      <c r="V20" s="2"/>
      <c r="W20" s="2"/>
      <c r="X20" s="2"/>
      <c r="Y20" s="2"/>
      <c r="Z20" s="2"/>
    </row>
    <row r="21" ht="14.25" customHeight="1" spans="1:26">
      <c r="A21" s="22"/>
      <c r="B21" s="23"/>
      <c r="C21" s="24"/>
      <c r="D21" s="25"/>
      <c r="E21" s="23"/>
      <c r="F21" s="24"/>
      <c r="G21" s="25"/>
      <c r="H21" s="23"/>
      <c r="I21" s="24"/>
      <c r="J21" s="25"/>
      <c r="K21" s="23"/>
      <c r="L21" s="24"/>
      <c r="M21" s="25"/>
      <c r="N21" s="23"/>
      <c r="O21" s="24"/>
      <c r="P21" s="25"/>
      <c r="Q21" s="23"/>
      <c r="R21" s="24"/>
      <c r="S21" s="25"/>
      <c r="T21" s="2"/>
      <c r="U21" s="13" t="s">
        <v>681</v>
      </c>
      <c r="V21" s="26">
        <v>12</v>
      </c>
      <c r="W21" s="14" t="s">
        <v>657</v>
      </c>
      <c r="X21" s="2"/>
      <c r="Y21" s="2"/>
      <c r="Z21" s="2"/>
    </row>
    <row r="22" ht="15.75" customHeight="1" spans="1:26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1" t="s">
        <v>421</v>
      </c>
      <c r="V22" s="17"/>
      <c r="W22" s="18"/>
      <c r="X22" s="2"/>
      <c r="Y22" s="2"/>
      <c r="Z22" s="2"/>
    </row>
    <row r="23" ht="12" customHeight="1" spans="1:26">
      <c r="A23" s="1"/>
      <c r="B23" s="4" t="s">
        <v>575</v>
      </c>
      <c r="C23" s="5" t="s">
        <v>562</v>
      </c>
      <c r="D23" s="5"/>
      <c r="E23" s="4" t="s">
        <v>590</v>
      </c>
      <c r="F23" s="5" t="s">
        <v>562</v>
      </c>
      <c r="G23" s="5" t="s">
        <v>632</v>
      </c>
      <c r="H23" s="4" t="s">
        <v>606</v>
      </c>
      <c r="I23" s="5" t="s">
        <v>607</v>
      </c>
      <c r="J23" s="5" t="s">
        <v>603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23"/>
      <c r="V23" s="24"/>
      <c r="W23" s="25"/>
      <c r="X23" s="2"/>
      <c r="Y23" s="2"/>
      <c r="Z23" s="2"/>
    </row>
    <row r="24" ht="45.75" customHeight="1" spans="1:26">
      <c r="A24" s="7">
        <v>3</v>
      </c>
      <c r="B24" s="27" t="s">
        <v>579</v>
      </c>
      <c r="C24" s="9"/>
      <c r="D24" s="10"/>
      <c r="E24" s="27" t="s">
        <v>706</v>
      </c>
      <c r="F24" s="9"/>
      <c r="G24" s="10"/>
      <c r="H24" s="28" t="s">
        <v>682</v>
      </c>
      <c r="I24" s="9"/>
      <c r="J24" s="10"/>
      <c r="K24" s="2"/>
      <c r="L24" s="2"/>
      <c r="M24" s="2"/>
      <c r="N24" s="2"/>
      <c r="O24" s="2"/>
      <c r="P24" s="2"/>
      <c r="Q24" s="12"/>
      <c r="R24" s="12"/>
      <c r="S24" s="12"/>
      <c r="T24" s="12"/>
      <c r="U24" s="2"/>
      <c r="V24" s="2"/>
      <c r="W24" s="2"/>
      <c r="X24" s="2"/>
      <c r="Y24" s="2"/>
      <c r="Z24" s="2"/>
    </row>
    <row r="25" ht="12" customHeight="1" spans="1:26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" customHeight="1" spans="1:26">
      <c r="A26" s="129" t="s">
        <v>707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" customHeight="1" spans="1:26">
      <c r="A27" s="3" t="s">
        <v>675</v>
      </c>
      <c r="B27" s="4" t="s">
        <v>573</v>
      </c>
      <c r="C27" s="5" t="s">
        <v>562</v>
      </c>
      <c r="D27" s="5" t="s">
        <v>688</v>
      </c>
      <c r="E27" s="4" t="s">
        <v>588</v>
      </c>
      <c r="F27" s="5" t="s">
        <v>562</v>
      </c>
      <c r="G27" s="5" t="s">
        <v>688</v>
      </c>
      <c r="H27" s="4" t="s">
        <v>602</v>
      </c>
      <c r="I27" s="5" t="s">
        <v>562</v>
      </c>
      <c r="J27" s="5" t="s">
        <v>697</v>
      </c>
      <c r="K27" s="4" t="s">
        <v>620</v>
      </c>
      <c r="L27" s="5" t="s">
        <v>562</v>
      </c>
      <c r="M27" s="5" t="s">
        <v>688</v>
      </c>
      <c r="N27" s="4" t="s">
        <v>631</v>
      </c>
      <c r="O27" s="5" t="s">
        <v>562</v>
      </c>
      <c r="P27" s="5" t="s">
        <v>601</v>
      </c>
      <c r="Q27" s="6"/>
      <c r="R27" s="6"/>
      <c r="S27" s="6"/>
      <c r="T27" s="6"/>
      <c r="U27" s="6"/>
      <c r="V27" s="6"/>
      <c r="W27" s="6"/>
      <c r="X27" s="2"/>
      <c r="Y27" s="2"/>
      <c r="Z27" s="2"/>
    </row>
    <row r="28" ht="36.75" customHeight="1" spans="1:26">
      <c r="A28" s="7">
        <v>1</v>
      </c>
      <c r="B28" s="112" t="s">
        <v>181</v>
      </c>
      <c r="C28" s="9"/>
      <c r="D28" s="10"/>
      <c r="E28" s="112" t="s">
        <v>165</v>
      </c>
      <c r="F28" s="9"/>
      <c r="G28" s="10"/>
      <c r="H28" s="8" t="s">
        <v>229</v>
      </c>
      <c r="I28" s="9"/>
      <c r="J28" s="10"/>
      <c r="K28" s="27" t="s">
        <v>156</v>
      </c>
      <c r="L28" s="9"/>
      <c r="M28" s="10"/>
      <c r="N28" s="27" t="s">
        <v>298</v>
      </c>
      <c r="O28" s="9"/>
      <c r="P28" s="10"/>
      <c r="Q28" s="12"/>
      <c r="R28" s="12"/>
      <c r="S28" s="12"/>
      <c r="T28" s="12"/>
      <c r="U28" s="2"/>
      <c r="V28" s="2"/>
      <c r="W28" s="2"/>
      <c r="X28" s="2"/>
      <c r="Y28" s="2"/>
      <c r="Z28" s="2"/>
    </row>
    <row r="29" ht="12" customHeight="1" spans="1:26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" customHeight="1" spans="1:26">
      <c r="A30" s="1"/>
      <c r="B30" s="4" t="s">
        <v>574</v>
      </c>
      <c r="C30" s="5" t="s">
        <v>562</v>
      </c>
      <c r="D30" s="5"/>
      <c r="E30" s="4" t="s">
        <v>589</v>
      </c>
      <c r="F30" s="5" t="s">
        <v>562</v>
      </c>
      <c r="G30" s="5" t="s">
        <v>692</v>
      </c>
      <c r="H30" s="4" t="s">
        <v>603</v>
      </c>
      <c r="I30" s="5" t="s">
        <v>604</v>
      </c>
      <c r="J30" s="5" t="s">
        <v>605</v>
      </c>
      <c r="K30" s="4" t="s">
        <v>621</v>
      </c>
      <c r="L30" s="5" t="s">
        <v>562</v>
      </c>
      <c r="M30" s="5" t="s">
        <v>620</v>
      </c>
      <c r="N30" s="4" t="s">
        <v>632</v>
      </c>
      <c r="O30" s="5" t="s">
        <v>562</v>
      </c>
      <c r="P30" s="5" t="s">
        <v>708</v>
      </c>
      <c r="Q30" s="13" t="s">
        <v>638</v>
      </c>
      <c r="R30" s="5">
        <v>2</v>
      </c>
      <c r="S30" s="14" t="s">
        <v>674</v>
      </c>
      <c r="T30" s="6"/>
      <c r="U30" s="6"/>
      <c r="V30" s="6"/>
      <c r="W30" s="6"/>
      <c r="X30" s="2"/>
      <c r="Y30" s="2"/>
      <c r="Z30" s="2"/>
    </row>
    <row r="31" ht="23.25" customHeight="1" spans="1:26">
      <c r="A31" s="15">
        <v>2</v>
      </c>
      <c r="B31" s="113" t="s">
        <v>579</v>
      </c>
      <c r="C31" s="17"/>
      <c r="D31" s="18"/>
      <c r="E31" s="113" t="s">
        <v>514</v>
      </c>
      <c r="F31" s="17"/>
      <c r="G31" s="18"/>
      <c r="H31" s="19" t="s">
        <v>680</v>
      </c>
      <c r="I31" s="17"/>
      <c r="J31" s="18"/>
      <c r="K31" s="20" t="s">
        <v>39</v>
      </c>
      <c r="L31" s="17"/>
      <c r="M31" s="18"/>
      <c r="N31" s="20" t="s">
        <v>318</v>
      </c>
      <c r="O31" s="17"/>
      <c r="P31" s="18"/>
      <c r="Q31" s="21" t="s">
        <v>647</v>
      </c>
      <c r="R31" s="17"/>
      <c r="S31" s="18"/>
      <c r="T31" s="2"/>
      <c r="U31" s="2"/>
      <c r="V31" s="2"/>
      <c r="W31" s="2"/>
      <c r="X31" s="2"/>
      <c r="Y31" s="2"/>
      <c r="Z31" s="2"/>
    </row>
    <row r="32" ht="12" customHeight="1" spans="1:26">
      <c r="A32" s="22"/>
      <c r="B32" s="23"/>
      <c r="C32" s="24"/>
      <c r="D32" s="25"/>
      <c r="E32" s="23"/>
      <c r="F32" s="24"/>
      <c r="G32" s="25"/>
      <c r="H32" s="23"/>
      <c r="I32" s="24"/>
      <c r="J32" s="25"/>
      <c r="K32" s="23"/>
      <c r="L32" s="24"/>
      <c r="M32" s="25"/>
      <c r="N32" s="23"/>
      <c r="O32" s="24"/>
      <c r="P32" s="25"/>
      <c r="Q32" s="23"/>
      <c r="R32" s="24"/>
      <c r="S32" s="25"/>
      <c r="T32" s="2"/>
      <c r="U32" s="13" t="s">
        <v>681</v>
      </c>
      <c r="V32" s="26">
        <v>12</v>
      </c>
      <c r="W32" s="14" t="s">
        <v>657</v>
      </c>
      <c r="X32" s="2"/>
      <c r="Y32" s="2"/>
      <c r="Z32" s="2"/>
    </row>
    <row r="33" ht="17.25" customHeight="1" spans="1:26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1" t="s">
        <v>421</v>
      </c>
      <c r="V33" s="17"/>
      <c r="W33" s="18"/>
      <c r="X33" s="2"/>
      <c r="Y33" s="2"/>
      <c r="Z33" s="2"/>
    </row>
    <row r="34" ht="12" customHeight="1" spans="1:26">
      <c r="A34" s="1"/>
      <c r="B34" s="4" t="s">
        <v>575</v>
      </c>
      <c r="C34" s="5" t="s">
        <v>562</v>
      </c>
      <c r="D34" s="5"/>
      <c r="E34" s="4" t="s">
        <v>590</v>
      </c>
      <c r="F34" s="5" t="s">
        <v>562</v>
      </c>
      <c r="G34" s="5" t="s">
        <v>621</v>
      </c>
      <c r="H34" s="4" t="s">
        <v>606</v>
      </c>
      <c r="I34" s="5" t="s">
        <v>607</v>
      </c>
      <c r="J34" s="5" t="s">
        <v>603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23"/>
      <c r="V34" s="24"/>
      <c r="W34" s="25"/>
      <c r="X34" s="2"/>
      <c r="Y34" s="2"/>
      <c r="Z34" s="2"/>
    </row>
    <row r="35" ht="48.75" customHeight="1" spans="1:26">
      <c r="A35" s="7">
        <v>3</v>
      </c>
      <c r="B35" s="27" t="s">
        <v>579</v>
      </c>
      <c r="C35" s="9"/>
      <c r="D35" s="10"/>
      <c r="E35" s="27" t="s">
        <v>709</v>
      </c>
      <c r="F35" s="9"/>
      <c r="G35" s="10"/>
      <c r="H35" s="28" t="s">
        <v>682</v>
      </c>
      <c r="I35" s="9"/>
      <c r="J35" s="10"/>
      <c r="K35" s="2"/>
      <c r="L35" s="2"/>
      <c r="M35" s="2"/>
      <c r="N35" s="2"/>
      <c r="O35" s="2"/>
      <c r="P35" s="2"/>
      <c r="Q35" s="12"/>
      <c r="R35" s="12"/>
      <c r="S35" s="12"/>
      <c r="T35" s="12"/>
      <c r="U35" s="2"/>
      <c r="V35" s="2"/>
      <c r="W35" s="2"/>
      <c r="X35" s="2"/>
      <c r="Y35" s="2"/>
      <c r="Z35" s="2"/>
    </row>
    <row r="36" ht="12" customHeight="1" spans="1:2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" customHeight="1" spans="1:26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" customHeight="1" spans="1:26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" customHeight="1" spans="1:26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" customHeight="1" spans="1:26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" customHeight="1" spans="1:26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" customHeight="1" spans="1:26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" customHeight="1" spans="1:26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" customHeight="1" spans="1:26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" customHeight="1" spans="1:26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" customHeight="1" spans="1:2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" customHeight="1" spans="1:26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" customHeight="1" spans="1:26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" customHeight="1" spans="1:26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" customHeight="1" spans="1:26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" customHeight="1" spans="1:26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" customHeight="1" spans="1:26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" customHeight="1" spans="1:26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" customHeight="1" spans="1:26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" customHeight="1" spans="1:26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" customHeight="1" spans="1:2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" customHeight="1" spans="1:26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" customHeight="1" spans="1:26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" customHeight="1" spans="1:26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" customHeight="1" spans="1:26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" customHeight="1" spans="1:26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" customHeight="1" spans="1:26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" customHeight="1" spans="1:26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" customHeight="1" spans="1:26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" customHeight="1" spans="1:26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" customHeight="1" spans="1:2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" customHeight="1" spans="1:26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" customHeight="1" spans="1:26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" customHeight="1" spans="1:26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" customHeight="1" spans="1:26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" customHeight="1" spans="1:26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" customHeight="1" spans="1:26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" customHeight="1" spans="1:26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" customHeight="1" spans="1:26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" customHeight="1" spans="1:26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" customHeight="1" spans="1:2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" customHeight="1" spans="1:26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" customHeight="1" spans="1:26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" customHeight="1" spans="1:26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" customHeight="1" spans="1:26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" customHeight="1" spans="1:26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" customHeight="1" spans="1:26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" customHeight="1" spans="1:26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" customHeight="1" spans="1:26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" customHeight="1" spans="1:26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" customHeight="1" spans="1:2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" customHeight="1" spans="1:26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" customHeight="1" spans="1:26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" customHeight="1" spans="1:26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" customHeight="1" spans="1:26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" customHeight="1" spans="1:26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" customHeight="1" spans="1:26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" customHeight="1" spans="1:26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" customHeight="1" spans="1:26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" customHeight="1" spans="1:26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" customHeight="1" spans="1:2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" customHeight="1" spans="1:26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" customHeight="1" spans="1:26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" customHeight="1" spans="1:26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" customHeight="1" spans="1:26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" customHeight="1" spans="1:26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" customHeight="1" spans="1:26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" customHeight="1" spans="1:26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" customHeight="1" spans="1:26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" customHeight="1" spans="1:26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" customHeight="1" spans="1:2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" customHeight="1" spans="1:26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" customHeight="1" spans="1:26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" customHeight="1" spans="1:26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" customHeight="1" spans="1:26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" customHeight="1" spans="1:26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" customHeight="1" spans="1:26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" customHeight="1" spans="1:26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" customHeight="1" spans="1:26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" customHeight="1" spans="1:26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" customHeight="1" spans="1:2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" customHeight="1" spans="1:26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" customHeight="1" spans="1:26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" customHeight="1" spans="1:26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" customHeight="1" spans="1:26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" customHeight="1" spans="1:26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" customHeight="1" spans="1:26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" customHeight="1" spans="1:26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" customHeight="1" spans="1:26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" customHeight="1" spans="1:26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" customHeight="1" spans="1: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" customHeight="1" spans="1:26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" customHeight="1" spans="1:26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" customHeight="1" spans="1:26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" customHeight="1" spans="1:26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" customHeight="1" spans="1:26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" customHeight="1" spans="1:26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" customHeight="1" spans="1:26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" customHeight="1" spans="1:26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" customHeight="1" spans="1:26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" customHeight="1" spans="1:2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" customHeight="1" spans="1:26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" customHeight="1" spans="1:26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" customHeight="1" spans="1:26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" customHeight="1" spans="1:26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" customHeight="1" spans="1:26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" customHeight="1" spans="1:26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" customHeight="1" spans="1:26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" customHeight="1" spans="1:26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" customHeight="1" spans="1:26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" customHeight="1" spans="1:2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" customHeight="1" spans="1:26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" customHeight="1" spans="1:26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" customHeight="1" spans="1:26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" customHeight="1" spans="1:26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" customHeight="1" spans="1:26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" customHeight="1" spans="1:26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" customHeight="1" spans="1:26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" customHeight="1" spans="1:26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" customHeight="1" spans="1:26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" customHeight="1" spans="1:2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" customHeight="1" spans="1:26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" customHeight="1" spans="1:26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" customHeight="1" spans="1:26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" customHeight="1" spans="1:26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" customHeight="1" spans="1:26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" customHeight="1" spans="1:26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" customHeight="1" spans="1:26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" customHeight="1" spans="1:26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" customHeight="1" spans="1:26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" customHeight="1" spans="1:2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" customHeight="1" spans="1:26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" customHeight="1" spans="1:26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" customHeight="1" spans="1:26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" customHeight="1" spans="1:26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" customHeight="1" spans="1:26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" customHeight="1" spans="1:26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" customHeight="1" spans="1:26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" customHeight="1" spans="1:26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" customHeight="1" spans="1:26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" customHeight="1" spans="1:2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" customHeight="1" spans="1:26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" customHeight="1" spans="1:26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" customHeight="1" spans="1:26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" customHeight="1" spans="1:26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" customHeight="1" spans="1:26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" customHeight="1" spans="1:26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" customHeight="1" spans="1:26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" customHeight="1" spans="1:26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" customHeight="1" spans="1:26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" customHeight="1" spans="1:2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" customHeight="1" spans="1:26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" customHeight="1" spans="1:26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" customHeight="1" spans="1:26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" customHeight="1" spans="1:26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" customHeight="1" spans="1:26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" customHeight="1" spans="1:26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" customHeight="1" spans="1:26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" customHeight="1" spans="1:26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" customHeight="1" spans="1:26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" customHeight="1" spans="1:2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" customHeight="1" spans="1:26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" customHeight="1" spans="1:26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" customHeight="1" spans="1:26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" customHeight="1" spans="1:26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" customHeight="1" spans="1:26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" customHeight="1" spans="1:26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" customHeight="1" spans="1:26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" customHeight="1" spans="1:26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" customHeight="1" spans="1:26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" customHeight="1" spans="1:2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" customHeight="1" spans="1:26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" customHeight="1" spans="1:26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" customHeight="1" spans="1:26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" customHeight="1" spans="1:26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" customHeight="1" spans="1:26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" customHeight="1" spans="1:26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" customHeight="1" spans="1:26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" customHeight="1" spans="1:26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" customHeight="1" spans="1:26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" customHeight="1" spans="1:2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" customHeight="1" spans="1:26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" customHeight="1" spans="1:26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" customHeight="1" spans="1:26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" customHeight="1" spans="1:26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" customHeight="1" spans="1:26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" customHeight="1" spans="1:26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" customHeight="1" spans="1:26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" customHeight="1" spans="1:26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" customHeight="1" spans="1:26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" customHeight="1" spans="1: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" customHeight="1" spans="1:26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" customHeight="1" spans="1:26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" customHeight="1" spans="1:26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" customHeight="1" spans="1:26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" customHeight="1" spans="1:26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" customHeight="1" spans="1:26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" customHeight="1" spans="1:26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" customHeight="1" spans="1:26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" customHeight="1" spans="1:26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" customHeight="1" spans="1:2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" customHeight="1" spans="1:26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" customHeight="1" spans="1:26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" customHeight="1" spans="1:26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" customHeight="1" spans="1:26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" customHeight="1" spans="1:26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" customHeight="1" spans="1:26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" customHeight="1" spans="1:26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" customHeight="1" spans="1:26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" customHeight="1" spans="1:26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" customHeight="1" spans="1:2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" customHeight="1" spans="1:26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" customHeight="1" spans="1:26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" customHeight="1" spans="1:26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" customHeight="1" spans="1:26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" customHeight="1" spans="1:26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" customHeight="1" spans="1:26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" customHeight="1" spans="1:26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" customHeight="1" spans="1:26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" customHeight="1" spans="1:26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" customHeight="1" spans="1:2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" customHeight="1" spans="1:26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" customHeight="1" spans="1:26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" customHeight="1" spans="1:26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" customHeight="1" spans="1:26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" customHeight="1" spans="1:26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" customHeight="1" spans="1:26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" customHeight="1" spans="1:26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" customHeight="1" spans="1:26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" customHeight="1" spans="1:26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" customHeight="1" spans="1:2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" customHeight="1" spans="1:26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" customHeight="1" spans="1:26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" customHeight="1" spans="1:26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" customHeight="1" spans="1:26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" customHeight="1" spans="1:26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" customHeight="1" spans="1:26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" customHeight="1" spans="1:26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" customHeight="1" spans="1:26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" customHeight="1" spans="1:26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" customHeight="1" spans="1:2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" customHeight="1" spans="1:26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" customHeight="1" spans="1:26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" customHeight="1" spans="1:26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" customHeight="1" spans="1:26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" customHeight="1" spans="1:26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" customHeight="1" spans="1:26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" customHeight="1" spans="1:26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" customHeight="1" spans="1:26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" customHeight="1" spans="1:26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" customHeight="1" spans="1:2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" customHeight="1" spans="1:26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" customHeight="1" spans="1:26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" customHeight="1" spans="1:26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" customHeight="1" spans="1:26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" customHeight="1" spans="1:26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" customHeight="1" spans="1:26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" customHeight="1" spans="1:26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" customHeight="1" spans="1:26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" customHeight="1" spans="1:26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" customHeight="1" spans="1:2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" customHeight="1" spans="1:26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" customHeight="1" spans="1:26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" customHeight="1" spans="1:26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" customHeight="1" spans="1:26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" customHeight="1" spans="1:26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" customHeight="1" spans="1:26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" customHeight="1" spans="1:26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" customHeight="1" spans="1:26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" customHeight="1" spans="1:26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" customHeight="1" spans="1:2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" customHeight="1" spans="1:26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" customHeight="1" spans="1:26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" customHeight="1" spans="1:26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" customHeight="1" spans="1:26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" customHeight="1" spans="1:26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" customHeight="1" spans="1:26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" customHeight="1" spans="1:26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" customHeight="1" spans="1:26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" customHeight="1" spans="1:26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" customHeight="1" spans="1:2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" customHeight="1" spans="1:26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" customHeight="1" spans="1:26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" customHeight="1" spans="1:26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" customHeight="1" spans="1:26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" customHeight="1" spans="1:26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" customHeight="1" spans="1:26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" customHeight="1" spans="1:26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" customHeight="1" spans="1:26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" customHeight="1" spans="1:26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" customHeight="1" spans="1: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" customHeight="1" spans="1:26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" customHeight="1" spans="1:26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" customHeight="1" spans="1:26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" customHeight="1" spans="1:26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" customHeight="1" spans="1:26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" customHeight="1" spans="1:26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" customHeight="1" spans="1:26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" customHeight="1" spans="1:26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" customHeight="1" spans="1:26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" customHeight="1" spans="1:2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" customHeight="1" spans="1:26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" customHeight="1" spans="1:26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" customHeight="1" spans="1:26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" customHeight="1" spans="1:26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" customHeight="1" spans="1:26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" customHeight="1" spans="1:26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" customHeight="1" spans="1:26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" customHeight="1" spans="1:26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" customHeight="1" spans="1:26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" customHeight="1" spans="1:2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" customHeight="1" spans="1:26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" customHeight="1" spans="1:26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" customHeight="1" spans="1:26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" customHeight="1" spans="1:26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" customHeight="1" spans="1:26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" customHeight="1" spans="1:26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" customHeight="1" spans="1:26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" customHeight="1" spans="1:26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" customHeight="1" spans="1:26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" customHeight="1" spans="1:2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" customHeight="1" spans="1:26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" customHeight="1" spans="1:26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" customHeight="1" spans="1:26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" customHeight="1" spans="1:26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" customHeight="1" spans="1:26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" customHeight="1" spans="1:26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" customHeight="1" spans="1:26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" customHeight="1" spans="1:26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" customHeight="1" spans="1:26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" customHeight="1" spans="1:2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" customHeight="1" spans="1:26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" customHeight="1" spans="1:26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" customHeight="1" spans="1:26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" customHeight="1" spans="1:26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" customHeight="1" spans="1:26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" customHeight="1" spans="1:26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" customHeight="1" spans="1:26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" customHeight="1" spans="1:26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" customHeight="1" spans="1:26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" customHeight="1" spans="1:2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" customHeight="1" spans="1:26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" customHeight="1" spans="1:26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" customHeight="1" spans="1:26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" customHeight="1" spans="1:26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" customHeight="1" spans="1:26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" customHeight="1" spans="1:26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" customHeight="1" spans="1:26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" customHeight="1" spans="1:26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" customHeight="1" spans="1:26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" customHeight="1" spans="1:2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" customHeight="1" spans="1:26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" customHeight="1" spans="1:26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" customHeight="1" spans="1:26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" customHeight="1" spans="1:26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" customHeight="1" spans="1:26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" customHeight="1" spans="1:26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" customHeight="1" spans="1:26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" customHeight="1" spans="1:26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" customHeight="1" spans="1:26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" customHeight="1" spans="1:2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" customHeight="1" spans="1:26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" customHeight="1" spans="1:26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" customHeight="1" spans="1:26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" customHeight="1" spans="1:26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" customHeight="1" spans="1:26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" customHeight="1" spans="1:26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" customHeight="1" spans="1:26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" customHeight="1" spans="1:26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" customHeight="1" spans="1:26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" customHeight="1" spans="1:2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" customHeight="1" spans="1:26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" customHeight="1" spans="1:26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" customHeight="1" spans="1:26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" customHeight="1" spans="1:26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" customHeight="1" spans="1:26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" customHeight="1" spans="1:26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" customHeight="1" spans="1:26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" customHeight="1" spans="1:26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" customHeight="1" spans="1:26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" customHeight="1" spans="1:2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" customHeight="1" spans="1:26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" customHeight="1" spans="1:26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" customHeight="1" spans="1:26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" customHeight="1" spans="1:26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" customHeight="1" spans="1:26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" customHeight="1" spans="1:26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" customHeight="1" spans="1:26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" customHeight="1" spans="1:26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" customHeight="1" spans="1:26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" customHeight="1" spans="1: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" customHeight="1" spans="1:26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" customHeight="1" spans="1:26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" customHeight="1" spans="1:26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" customHeight="1" spans="1:26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" customHeight="1" spans="1:26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" customHeight="1" spans="1:26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" customHeight="1" spans="1:26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" customHeight="1" spans="1:26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" customHeight="1" spans="1:26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" customHeight="1" spans="1:2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" customHeight="1" spans="1:26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" customHeight="1" spans="1:26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" customHeight="1" spans="1:26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" customHeight="1" spans="1:26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" customHeight="1" spans="1:26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" customHeight="1" spans="1:26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" customHeight="1" spans="1:26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" customHeight="1" spans="1:26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" customHeight="1" spans="1:26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" customHeight="1" spans="1:2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" customHeight="1" spans="1:26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" customHeight="1" spans="1:26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" customHeight="1" spans="1:26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" customHeight="1" spans="1:26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" customHeight="1" spans="1:26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" customHeight="1" spans="1:26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" customHeight="1" spans="1:26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" customHeight="1" spans="1:26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" customHeight="1" spans="1:26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" customHeight="1" spans="1:2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" customHeight="1" spans="1:26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" customHeight="1" spans="1:26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" customHeight="1" spans="1:26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" customHeight="1" spans="1:26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" customHeight="1" spans="1:26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" customHeight="1" spans="1:26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" customHeight="1" spans="1:26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" customHeight="1" spans="1:26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" customHeight="1" spans="1:26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" customHeight="1" spans="1:2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" customHeight="1" spans="1:26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" customHeight="1" spans="1:26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" customHeight="1" spans="1:26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" customHeight="1" spans="1:26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" customHeight="1" spans="1:26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" customHeight="1" spans="1:26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" customHeight="1" spans="1:26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" customHeight="1" spans="1:26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" customHeight="1" spans="1:26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" customHeight="1" spans="1:2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" customHeight="1" spans="1:26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" customHeight="1" spans="1:26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" customHeight="1" spans="1:26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" customHeight="1" spans="1:26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" customHeight="1" spans="1:26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" customHeight="1" spans="1:26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" customHeight="1" spans="1:26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" customHeight="1" spans="1:26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" customHeight="1" spans="1:26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" customHeight="1" spans="1:2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" customHeight="1" spans="1:26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" customHeight="1" spans="1:26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" customHeight="1" spans="1:26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" customHeight="1" spans="1:26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" customHeight="1" spans="1:26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" customHeight="1" spans="1:26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" customHeight="1" spans="1:26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" customHeight="1" spans="1:26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" customHeight="1" spans="1:26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" customHeight="1" spans="1:2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" customHeight="1" spans="1:26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" customHeight="1" spans="1:26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" customHeight="1" spans="1:26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" customHeight="1" spans="1:26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" customHeight="1" spans="1:26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" customHeight="1" spans="1:26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" customHeight="1" spans="1:26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" customHeight="1" spans="1:26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" customHeight="1" spans="1:26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" customHeight="1" spans="1:2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" customHeight="1" spans="1:26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" customHeight="1" spans="1:26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" customHeight="1" spans="1:26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" customHeight="1" spans="1:26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" customHeight="1" spans="1:26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" customHeight="1" spans="1:26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" customHeight="1" spans="1:26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" customHeight="1" spans="1:26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" customHeight="1" spans="1:26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" customHeight="1" spans="1:2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" customHeight="1" spans="1:26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" customHeight="1" spans="1:26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" customHeight="1" spans="1:26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" customHeight="1" spans="1:26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" customHeight="1" spans="1:26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" customHeight="1" spans="1:26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" customHeight="1" spans="1:26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" customHeight="1" spans="1:26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" customHeight="1" spans="1:26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" customHeight="1" spans="1: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" customHeight="1" spans="1:26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" customHeight="1" spans="1:26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" customHeight="1" spans="1:26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" customHeight="1" spans="1:26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" customHeight="1" spans="1:26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" customHeight="1" spans="1:26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" customHeight="1" spans="1:26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" customHeight="1" spans="1:26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" customHeight="1" spans="1:26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" customHeight="1" spans="1:2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" customHeight="1" spans="1:26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" customHeight="1" spans="1:26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" customHeight="1" spans="1:26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" customHeight="1" spans="1:26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" customHeight="1" spans="1:26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" customHeight="1" spans="1:26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" customHeight="1" spans="1:26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" customHeight="1" spans="1:26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" customHeight="1" spans="1:26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" customHeight="1" spans="1:2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" customHeight="1" spans="1:26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" customHeight="1" spans="1:26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" customHeight="1" spans="1:26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" customHeight="1" spans="1:26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" customHeight="1" spans="1:26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" customHeight="1" spans="1:26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" customHeight="1" spans="1:26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" customHeight="1" spans="1:26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" customHeight="1" spans="1:26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" customHeight="1" spans="1:2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" customHeight="1" spans="1:26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" customHeight="1" spans="1:26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" customHeight="1" spans="1:26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" customHeight="1" spans="1:26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" customHeight="1" spans="1:26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" customHeight="1" spans="1:26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" customHeight="1" spans="1:26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" customHeight="1" spans="1:26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" customHeight="1" spans="1:26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" customHeight="1" spans="1:2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" customHeight="1" spans="1:26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" customHeight="1" spans="1:26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" customHeight="1" spans="1:26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" customHeight="1" spans="1:26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" customHeight="1" spans="1:26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" customHeight="1" spans="1:26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" customHeight="1" spans="1:26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" customHeight="1" spans="1:26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" customHeight="1" spans="1:26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" customHeight="1" spans="1:2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" customHeight="1" spans="1:26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" customHeight="1" spans="1:26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" customHeight="1" spans="1:26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" customHeight="1" spans="1:26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" customHeight="1" spans="1:26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" customHeight="1" spans="1:26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" customHeight="1" spans="1:26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" customHeight="1" spans="1:26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" customHeight="1" spans="1:26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" customHeight="1" spans="1:2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" customHeight="1" spans="1:26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" customHeight="1" spans="1:26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" customHeight="1" spans="1:26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" customHeight="1" spans="1:26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" customHeight="1" spans="1:26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" customHeight="1" spans="1:26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" customHeight="1" spans="1:26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" customHeight="1" spans="1:26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" customHeight="1" spans="1:26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" customHeight="1" spans="1:2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" customHeight="1" spans="1:26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" customHeight="1" spans="1:26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" customHeight="1" spans="1:26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" customHeight="1" spans="1:26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" customHeight="1" spans="1:26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" customHeight="1" spans="1:26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" customHeight="1" spans="1:26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" customHeight="1" spans="1:26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" customHeight="1" spans="1:26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" customHeight="1" spans="1:2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" customHeight="1" spans="1:26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" customHeight="1" spans="1:26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" customHeight="1" spans="1:26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" customHeight="1" spans="1:26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" customHeight="1" spans="1:26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" customHeight="1" spans="1:26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" customHeight="1" spans="1:26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" customHeight="1" spans="1:26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" customHeight="1" spans="1:26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" customHeight="1" spans="1:2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" customHeight="1" spans="1:26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" customHeight="1" spans="1:26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" customHeight="1" spans="1:26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" customHeight="1" spans="1:26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" customHeight="1" spans="1:26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" customHeight="1" spans="1:26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" customHeight="1" spans="1:26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" customHeight="1" spans="1:26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" customHeight="1" spans="1:26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" customHeight="1" spans="1: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" customHeight="1" spans="1:26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" customHeight="1" spans="1:26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" customHeight="1" spans="1:26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" customHeight="1" spans="1:26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" customHeight="1" spans="1:26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" customHeight="1" spans="1:26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" customHeight="1" spans="1:26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" customHeight="1" spans="1:26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" customHeight="1" spans="1:26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" customHeight="1" spans="1:2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" customHeight="1" spans="1:26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" customHeight="1" spans="1:26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" customHeight="1" spans="1:26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" customHeight="1" spans="1:26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" customHeight="1" spans="1:26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" customHeight="1" spans="1:26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" customHeight="1" spans="1:26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" customHeight="1" spans="1:26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" customHeight="1" spans="1:26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" customHeight="1" spans="1:2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" customHeight="1" spans="1:26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" customHeight="1" spans="1:26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" customHeight="1" spans="1:26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" customHeight="1" spans="1:26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" customHeight="1" spans="1:26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" customHeight="1" spans="1:26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" customHeight="1" spans="1:26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" customHeight="1" spans="1:26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" customHeight="1" spans="1:26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" customHeight="1" spans="1:2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" customHeight="1" spans="1:26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" customHeight="1" spans="1:26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" customHeight="1" spans="1:26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" customHeight="1" spans="1:26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" customHeight="1" spans="1:26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" customHeight="1" spans="1:26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" customHeight="1" spans="1:26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" customHeight="1" spans="1:26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" customHeight="1" spans="1:26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" customHeight="1" spans="1:2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" customHeight="1" spans="1:26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" customHeight="1" spans="1:26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" customHeight="1" spans="1:26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" customHeight="1" spans="1:26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" customHeight="1" spans="1:26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" customHeight="1" spans="1:26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" customHeight="1" spans="1:26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" customHeight="1" spans="1:26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" customHeight="1" spans="1:26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" customHeight="1" spans="1:2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" customHeight="1" spans="1:26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" customHeight="1" spans="1:26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" customHeight="1" spans="1:26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" customHeight="1" spans="1:26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" customHeight="1" spans="1:26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" customHeight="1" spans="1:26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" customHeight="1" spans="1:26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" customHeight="1" spans="1:26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" customHeight="1" spans="1:26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" customHeight="1" spans="1:2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" customHeight="1" spans="1:26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" customHeight="1" spans="1:26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" customHeight="1" spans="1:26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" customHeight="1" spans="1:26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" customHeight="1" spans="1:26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" customHeight="1" spans="1:26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" customHeight="1" spans="1:26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" customHeight="1" spans="1:26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" customHeight="1" spans="1:26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" customHeight="1" spans="1:2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" customHeight="1" spans="1:26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" customHeight="1" spans="1:26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" customHeight="1" spans="1:26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" customHeight="1" spans="1:26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" customHeight="1" spans="1:26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" customHeight="1" spans="1:26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" customHeight="1" spans="1:26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" customHeight="1" spans="1:26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" customHeight="1" spans="1:26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" customHeight="1" spans="1:2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" customHeight="1" spans="1:26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" customHeight="1" spans="1:26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" customHeight="1" spans="1:26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" customHeight="1" spans="1:26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" customHeight="1" spans="1:26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" customHeight="1" spans="1:26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" customHeight="1" spans="1:26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" customHeight="1" spans="1:26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" customHeight="1" spans="1:26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" customHeight="1" spans="1:2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" customHeight="1" spans="1:26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" customHeight="1" spans="1:26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" customHeight="1" spans="1:26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" customHeight="1" spans="1:26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" customHeight="1" spans="1:26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" customHeight="1" spans="1:26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" customHeight="1" spans="1:26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" customHeight="1" spans="1:26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" customHeight="1" spans="1:26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" customHeight="1" spans="1: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" customHeight="1" spans="1:26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" customHeight="1" spans="1:26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" customHeight="1" spans="1:26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" customHeight="1" spans="1:26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" customHeight="1" spans="1:26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" customHeight="1" spans="1:26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" customHeight="1" spans="1:26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" customHeight="1" spans="1:26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" customHeight="1" spans="1:26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" customHeight="1" spans="1:2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" customHeight="1" spans="1:26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" customHeight="1" spans="1:26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" customHeight="1" spans="1:26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" customHeight="1" spans="1:26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" customHeight="1" spans="1:26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" customHeight="1" spans="1:26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" customHeight="1" spans="1:26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" customHeight="1" spans="1:26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" customHeight="1" spans="1:26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" customHeight="1" spans="1:2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" customHeight="1" spans="1:26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" customHeight="1" spans="1:26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" customHeight="1" spans="1:26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" customHeight="1" spans="1:26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" customHeight="1" spans="1:26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" customHeight="1" spans="1:26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" customHeight="1" spans="1:26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" customHeight="1" spans="1:26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" customHeight="1" spans="1:26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" customHeight="1" spans="1:2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" customHeight="1" spans="1:26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" customHeight="1" spans="1:26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" customHeight="1" spans="1:26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" customHeight="1" spans="1:26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" customHeight="1" spans="1:26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" customHeight="1" spans="1:26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" customHeight="1" spans="1:26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" customHeight="1" spans="1:26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" customHeight="1" spans="1:26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" customHeight="1" spans="1:2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" customHeight="1" spans="1:26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" customHeight="1" spans="1:26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" customHeight="1" spans="1:26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" customHeight="1" spans="1:26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" customHeight="1" spans="1:26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" customHeight="1" spans="1:26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" customHeight="1" spans="1:26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" customHeight="1" spans="1:26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" customHeight="1" spans="1:26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" customHeight="1" spans="1:2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" customHeight="1" spans="1:26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" customHeight="1" spans="1:26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" customHeight="1" spans="1:26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" customHeight="1" spans="1:26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" customHeight="1" spans="1:26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" customHeight="1" spans="1:26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" customHeight="1" spans="1:26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" customHeight="1" spans="1:26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" customHeight="1" spans="1:26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" customHeight="1" spans="1:2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" customHeight="1" spans="1:26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" customHeight="1" spans="1:26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" customHeight="1" spans="1:26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" customHeight="1" spans="1:26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" customHeight="1" spans="1:26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" customHeight="1" spans="1:26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" customHeight="1" spans="1:26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" customHeight="1" spans="1:26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" customHeight="1" spans="1:26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" customHeight="1" spans="1:2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" customHeight="1" spans="1:26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" customHeight="1" spans="1:26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" customHeight="1" spans="1:26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" customHeight="1" spans="1:26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" customHeight="1" spans="1:26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" customHeight="1" spans="1:26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" customHeight="1" spans="1:26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" customHeight="1" spans="1:26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" customHeight="1" spans="1:26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" customHeight="1" spans="1:2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" customHeight="1" spans="1:26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" customHeight="1" spans="1:26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" customHeight="1" spans="1:26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" customHeight="1" spans="1:26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" customHeight="1" spans="1:26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" customHeight="1" spans="1:26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" customHeight="1" spans="1:26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" customHeight="1" spans="1:26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" customHeight="1" spans="1:26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" customHeight="1" spans="1:2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" customHeight="1" spans="1:26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" customHeight="1" spans="1:26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" customHeight="1" spans="1:26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" customHeight="1" spans="1:26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" customHeight="1" spans="1:26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" customHeight="1" spans="1:26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" customHeight="1" spans="1:26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" customHeight="1" spans="1:26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" customHeight="1" spans="1:26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" customHeight="1" spans="1: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" customHeight="1" spans="1:26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" customHeight="1" spans="1:26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" customHeight="1" spans="1:26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" customHeight="1" spans="1:26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" customHeight="1" spans="1:26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" customHeight="1" spans="1:26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" customHeight="1" spans="1:26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" customHeight="1" spans="1:26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" customHeight="1" spans="1:26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" customHeight="1" spans="1:2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" customHeight="1" spans="1:26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" customHeight="1" spans="1:26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" customHeight="1" spans="1:26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" customHeight="1" spans="1:26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" customHeight="1" spans="1:26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" customHeight="1" spans="1:26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" customHeight="1" spans="1:26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" customHeight="1" spans="1:26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" customHeight="1" spans="1:26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" customHeight="1" spans="1:2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" customHeight="1" spans="1:26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" customHeight="1" spans="1:26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" customHeight="1" spans="1:26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" customHeight="1" spans="1:26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" customHeight="1" spans="1:26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" customHeight="1" spans="1:26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" customHeight="1" spans="1:26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" customHeight="1" spans="1:26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" customHeight="1" spans="1:26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" customHeight="1" spans="1:2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" customHeight="1" spans="1:26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" customHeight="1" spans="1:26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" customHeight="1" spans="1:26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" customHeight="1" spans="1:26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" customHeight="1" spans="1:26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" customHeight="1" spans="1:26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" customHeight="1" spans="1:26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" customHeight="1" spans="1:26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" customHeight="1" spans="1:26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" customHeight="1" spans="1:2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" customHeight="1" spans="1:26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" customHeight="1" spans="1:26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" customHeight="1" spans="1:26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" customHeight="1" spans="1:26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" customHeight="1" spans="1:26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" customHeight="1" spans="1:26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" customHeight="1" spans="1:26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" customHeight="1" spans="1:26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" customHeight="1" spans="1:26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" customHeight="1" spans="1:2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" customHeight="1" spans="1:26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" customHeight="1" spans="1:26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" customHeight="1" spans="1:26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" customHeight="1" spans="1:26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" customHeight="1" spans="1:26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" customHeight="1" spans="1:26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" customHeight="1" spans="1:26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" customHeight="1" spans="1:26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" customHeight="1" spans="1:26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" customHeight="1" spans="1:2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" customHeight="1" spans="1:26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" customHeight="1" spans="1:26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" customHeight="1" spans="1:26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" customHeight="1" spans="1:26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" customHeight="1" spans="1:26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" customHeight="1" spans="1:26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" customHeight="1" spans="1:26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" customHeight="1" spans="1:26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" customHeight="1" spans="1:26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" customHeight="1" spans="1:2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" customHeight="1" spans="1:26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" customHeight="1" spans="1:26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" customHeight="1" spans="1:26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" customHeight="1" spans="1:26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" customHeight="1" spans="1:26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" customHeight="1" spans="1:26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" customHeight="1" spans="1:26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" customHeight="1" spans="1:26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" customHeight="1" spans="1:26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" customHeight="1" spans="1:2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" customHeight="1" spans="1:26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" customHeight="1" spans="1:26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" customHeight="1" spans="1:26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" customHeight="1" spans="1:26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" customHeight="1" spans="1:26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" customHeight="1" spans="1:26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" customHeight="1" spans="1:26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" customHeight="1" spans="1:26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" customHeight="1" spans="1:26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" customHeight="1" spans="1:2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" customHeight="1" spans="1:26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" customHeight="1" spans="1:26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" customHeight="1" spans="1:26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" customHeight="1" spans="1:26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" customHeight="1" spans="1:26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" customHeight="1" spans="1:26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" customHeight="1" spans="1:26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" customHeight="1" spans="1:26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" customHeight="1" spans="1:26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" customHeight="1" spans="1: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" customHeight="1" spans="1:26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" customHeight="1" spans="1:26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" customHeight="1" spans="1:26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" customHeight="1" spans="1:26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" customHeight="1" spans="1:26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" customHeight="1" spans="1:26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" customHeight="1" spans="1:26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" customHeight="1" spans="1:26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" customHeight="1" spans="1:26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" customHeight="1" spans="1:2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" customHeight="1" spans="1:26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" customHeight="1" spans="1:26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" customHeight="1" spans="1:26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" customHeight="1" spans="1:26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" customHeight="1" spans="1:26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" customHeight="1" spans="1:26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" customHeight="1" spans="1:26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" customHeight="1" spans="1:26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" customHeight="1" spans="1:26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" customHeight="1" spans="1:2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" customHeight="1" spans="1:26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" customHeight="1" spans="1:26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" customHeight="1" spans="1:26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" customHeight="1" spans="1:26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" customHeight="1" spans="1:26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" customHeight="1" spans="1:26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" customHeight="1" spans="1:26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" customHeight="1" spans="1:26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" customHeight="1" spans="1:26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" customHeight="1" spans="1:2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" customHeight="1" spans="1:26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" customHeight="1" spans="1:26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" customHeight="1" spans="1:26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" customHeight="1" spans="1:26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" customHeight="1" spans="1:26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" customHeight="1" spans="1:26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" customHeight="1" spans="1:26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" customHeight="1" spans="1:26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" customHeight="1" spans="1:26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" customHeight="1" spans="1:2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" customHeight="1" spans="1:26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" customHeight="1" spans="1:26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" customHeight="1" spans="1:26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" customHeight="1" spans="1:26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" customHeight="1" spans="1:26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" customHeight="1" spans="1:26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" customHeight="1" spans="1:26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" customHeight="1" spans="1:26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" customHeight="1" spans="1:26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" customHeight="1" spans="1:2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" customHeight="1" spans="1:26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" customHeight="1" spans="1:26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" customHeight="1" spans="1:26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" customHeight="1" spans="1:26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" customHeight="1" spans="1:26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" customHeight="1" spans="1:26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" customHeight="1" spans="1:26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" customHeight="1" spans="1:26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" customHeight="1" spans="1:26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" customHeight="1" spans="1:2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" customHeight="1" spans="1:26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" customHeight="1" spans="1:26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" customHeight="1" spans="1:26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" customHeight="1" spans="1:26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" customHeight="1" spans="1:26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" customHeight="1" spans="1:26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" customHeight="1" spans="1:26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" customHeight="1" spans="1:26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" customHeight="1" spans="1:26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" customHeight="1" spans="1:26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" customHeight="1" spans="1:26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" customHeight="1" spans="1:26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" customHeight="1" spans="1:26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" customHeight="1" spans="1:26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9">
    <mergeCell ref="B3:D3"/>
    <mergeCell ref="E3:G3"/>
    <mergeCell ref="H3:J3"/>
    <mergeCell ref="K3:M3"/>
    <mergeCell ref="N3:P3"/>
    <mergeCell ref="B10:D10"/>
    <mergeCell ref="E10:G10"/>
    <mergeCell ref="H10:J10"/>
    <mergeCell ref="B13:D13"/>
    <mergeCell ref="B17:D17"/>
    <mergeCell ref="E17:G17"/>
    <mergeCell ref="H17:J17"/>
    <mergeCell ref="K17:M17"/>
    <mergeCell ref="N17:P17"/>
    <mergeCell ref="B24:D24"/>
    <mergeCell ref="E24:G24"/>
    <mergeCell ref="H24:J24"/>
    <mergeCell ref="B28:D28"/>
    <mergeCell ref="E28:G28"/>
    <mergeCell ref="H28:J28"/>
    <mergeCell ref="K28:M28"/>
    <mergeCell ref="N28:P28"/>
    <mergeCell ref="B35:D35"/>
    <mergeCell ref="E35:G35"/>
    <mergeCell ref="H35:J35"/>
    <mergeCell ref="A6:A7"/>
    <mergeCell ref="A20:A21"/>
    <mergeCell ref="A31:A32"/>
    <mergeCell ref="B31:D32"/>
    <mergeCell ref="E31:G32"/>
    <mergeCell ref="H31:J32"/>
    <mergeCell ref="K31:M32"/>
    <mergeCell ref="N31:P32"/>
    <mergeCell ref="Q31:S32"/>
    <mergeCell ref="U33:W34"/>
    <mergeCell ref="B6:D7"/>
    <mergeCell ref="E6:G7"/>
    <mergeCell ref="H6:J7"/>
    <mergeCell ref="K6:M7"/>
    <mergeCell ref="N6:P7"/>
    <mergeCell ref="Q6:S7"/>
    <mergeCell ref="U8:W9"/>
    <mergeCell ref="B20:D21"/>
    <mergeCell ref="E20:G21"/>
    <mergeCell ref="H20:J21"/>
    <mergeCell ref="K20:M21"/>
    <mergeCell ref="N20:P21"/>
    <mergeCell ref="Q20:S21"/>
    <mergeCell ref="U22:W23"/>
  </mergeCells>
  <pageMargins left="0.75" right="0.75" top="1" bottom="1" header="0" footer="0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W1000"/>
  <sheetViews>
    <sheetView workbookViewId="0">
      <selection activeCell="A1" sqref="A1"/>
    </sheetView>
  </sheetViews>
  <sheetFormatPr defaultColWidth="14.4285714285714" defaultRowHeight="15" customHeight="1"/>
  <cols>
    <col min="1" max="1" width="10.5714285714286" customWidth="1"/>
    <col min="2" max="2" width="3.57142857142857" customWidth="1"/>
    <col min="3" max="5" width="5.42857142857143" customWidth="1"/>
    <col min="6" max="6" width="3.57142857142857" customWidth="1"/>
    <col min="7" max="9" width="5.42857142857143" customWidth="1"/>
    <col min="10" max="10" width="3.57142857142857" customWidth="1"/>
    <col min="11" max="13" width="5.42857142857143" customWidth="1"/>
    <col min="14" max="14" width="3.57142857142857" customWidth="1"/>
    <col min="15" max="16" width="5.42857142857143" customWidth="1"/>
    <col min="17" max="17" width="7.42857142857143" customWidth="1"/>
    <col min="18" max="18" width="3.57142857142857" customWidth="1"/>
    <col min="19" max="21" width="5.42857142857143" customWidth="1"/>
    <col min="22" max="22" width="3.57142857142857" customWidth="1"/>
    <col min="23" max="25" width="5.42857142857143" customWidth="1"/>
    <col min="26" max="26" width="3.57142857142857" customWidth="1"/>
    <col min="27" max="29" width="5.42857142857143" customWidth="1"/>
    <col min="30" max="30" width="3.57142857142857" customWidth="1"/>
    <col min="31" max="32" width="5.42857142857143" customWidth="1"/>
    <col min="33" max="33" width="7.42857142857143" customWidth="1"/>
    <col min="34" max="34" width="5.42857142857143" customWidth="1"/>
    <col min="35" max="35" width="3.57142857142857" customWidth="1"/>
    <col min="36" max="36" width="5.42857142857143" customWidth="1"/>
    <col min="37" max="37" width="6.57142857142857" customWidth="1"/>
    <col min="38" max="38" width="5.42857142857143" customWidth="1"/>
    <col min="39" max="39" width="3.57142857142857" customWidth="1"/>
    <col min="40" max="42" width="5.42857142857143" customWidth="1"/>
    <col min="43" max="43" width="3.57142857142857" customWidth="1"/>
    <col min="44" max="46" width="5.42857142857143" customWidth="1"/>
    <col min="47" max="47" width="3" customWidth="1"/>
    <col min="48" max="48" width="3.57142857142857" customWidth="1"/>
    <col min="49" max="49" width="5.42857142857143" customWidth="1"/>
  </cols>
  <sheetData>
    <row r="1" ht="14.25" customHeight="1" spans="1:49">
      <c r="A1" s="59"/>
      <c r="B1" s="59"/>
      <c r="C1" s="59"/>
      <c r="D1" s="60"/>
      <c r="E1" s="59"/>
      <c r="F1" s="59"/>
      <c r="G1" s="59"/>
      <c r="H1" s="60"/>
      <c r="I1" s="59"/>
      <c r="J1" s="59"/>
      <c r="K1" s="59"/>
      <c r="L1" s="60"/>
      <c r="M1" s="59"/>
      <c r="N1" s="59"/>
      <c r="O1" s="59"/>
      <c r="P1" s="60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60"/>
      <c r="AP1" s="59"/>
      <c r="AQ1" s="59"/>
      <c r="AR1" s="59"/>
      <c r="AS1" s="59"/>
      <c r="AT1" s="59"/>
      <c r="AU1" s="59"/>
      <c r="AV1" s="59"/>
      <c r="AW1" s="59"/>
    </row>
    <row r="2" ht="14.25" customHeight="1" spans="1:49">
      <c r="A2" s="59"/>
      <c r="B2" s="62" t="s">
        <v>553</v>
      </c>
      <c r="C2" s="9"/>
      <c r="D2" s="9"/>
      <c r="E2" s="9"/>
      <c r="F2" s="9"/>
      <c r="G2" s="9"/>
      <c r="H2" s="9"/>
      <c r="I2" s="10"/>
      <c r="J2" s="62" t="s">
        <v>554</v>
      </c>
      <c r="K2" s="9"/>
      <c r="L2" s="9"/>
      <c r="M2" s="9"/>
      <c r="N2" s="9"/>
      <c r="O2" s="9"/>
      <c r="P2" s="9"/>
      <c r="Q2" s="10"/>
      <c r="R2" s="62" t="s">
        <v>555</v>
      </c>
      <c r="S2" s="9"/>
      <c r="T2" s="9"/>
      <c r="U2" s="9"/>
      <c r="V2" s="9"/>
      <c r="W2" s="9"/>
      <c r="X2" s="9"/>
      <c r="Y2" s="10"/>
      <c r="Z2" s="62" t="s">
        <v>556</v>
      </c>
      <c r="AA2" s="9"/>
      <c r="AB2" s="9"/>
      <c r="AC2" s="9"/>
      <c r="AD2" s="9"/>
      <c r="AE2" s="9"/>
      <c r="AF2" s="9"/>
      <c r="AG2" s="10"/>
      <c r="AH2" s="59"/>
      <c r="AI2" s="62" t="s">
        <v>557</v>
      </c>
      <c r="AJ2" s="9"/>
      <c r="AK2" s="9"/>
      <c r="AL2" s="9"/>
      <c r="AM2" s="9"/>
      <c r="AN2" s="9"/>
      <c r="AO2" s="9"/>
      <c r="AP2" s="10"/>
      <c r="AQ2" s="62" t="s">
        <v>558</v>
      </c>
      <c r="AR2" s="9"/>
      <c r="AS2" s="9"/>
      <c r="AT2" s="10"/>
      <c r="AU2" s="63"/>
      <c r="AV2" s="59"/>
      <c r="AW2" s="59"/>
    </row>
    <row r="3" ht="14.25" customHeight="1" spans="1:49">
      <c r="A3" s="59"/>
      <c r="B3" s="62">
        <v>1</v>
      </c>
      <c r="C3" s="9"/>
      <c r="D3" s="9"/>
      <c r="E3" s="10"/>
      <c r="F3" s="62">
        <v>2</v>
      </c>
      <c r="G3" s="9"/>
      <c r="H3" s="9"/>
      <c r="I3" s="10"/>
      <c r="J3" s="62">
        <v>1</v>
      </c>
      <c r="K3" s="9"/>
      <c r="L3" s="9"/>
      <c r="M3" s="10"/>
      <c r="N3" s="62">
        <v>2</v>
      </c>
      <c r="O3" s="9"/>
      <c r="P3" s="9"/>
      <c r="Q3" s="10"/>
      <c r="R3" s="62">
        <v>1</v>
      </c>
      <c r="S3" s="9"/>
      <c r="T3" s="9"/>
      <c r="U3" s="10"/>
      <c r="V3" s="62">
        <v>2</v>
      </c>
      <c r="W3" s="9"/>
      <c r="X3" s="9"/>
      <c r="Y3" s="10"/>
      <c r="Z3" s="62">
        <v>1</v>
      </c>
      <c r="AA3" s="9"/>
      <c r="AB3" s="9"/>
      <c r="AC3" s="10"/>
      <c r="AD3" s="62">
        <v>2</v>
      </c>
      <c r="AE3" s="9"/>
      <c r="AF3" s="9"/>
      <c r="AG3" s="10"/>
      <c r="AH3" s="59"/>
      <c r="AI3" s="62">
        <v>1</v>
      </c>
      <c r="AJ3" s="9"/>
      <c r="AK3" s="9"/>
      <c r="AL3" s="10"/>
      <c r="AM3" s="62">
        <v>2</v>
      </c>
      <c r="AN3" s="9"/>
      <c r="AO3" s="9"/>
      <c r="AP3" s="10"/>
      <c r="AQ3" s="62">
        <v>1</v>
      </c>
      <c r="AR3" s="9"/>
      <c r="AS3" s="9"/>
      <c r="AT3" s="10"/>
      <c r="AU3" s="63"/>
      <c r="AV3" s="59"/>
      <c r="AW3" s="128"/>
    </row>
    <row r="4" ht="15.75" customHeight="1" spans="1:49">
      <c r="A4" s="64" t="s">
        <v>559</v>
      </c>
      <c r="B4" s="39">
        <v>1</v>
      </c>
      <c r="C4" s="65">
        <v>10</v>
      </c>
      <c r="D4" s="67" t="s">
        <v>560</v>
      </c>
      <c r="E4" s="40" t="s">
        <v>560</v>
      </c>
      <c r="F4" s="39" t="s">
        <v>561</v>
      </c>
      <c r="G4" s="40" t="s">
        <v>562</v>
      </c>
      <c r="H4" s="67" t="s">
        <v>560</v>
      </c>
      <c r="I4" s="48" t="s">
        <v>563</v>
      </c>
      <c r="J4" s="66" t="s">
        <v>564</v>
      </c>
      <c r="K4" s="40" t="s">
        <v>562</v>
      </c>
      <c r="L4" s="67" t="s">
        <v>560</v>
      </c>
      <c r="M4" s="40" t="s">
        <v>565</v>
      </c>
      <c r="N4" s="66" t="s">
        <v>566</v>
      </c>
      <c r="O4" s="40" t="s">
        <v>562</v>
      </c>
      <c r="P4" s="67" t="s">
        <v>560</v>
      </c>
      <c r="Q4" s="40" t="s">
        <v>567</v>
      </c>
      <c r="R4" s="66" t="s">
        <v>568</v>
      </c>
      <c r="S4" s="40" t="s">
        <v>562</v>
      </c>
      <c r="T4" s="40"/>
      <c r="U4" s="40" t="s">
        <v>710</v>
      </c>
      <c r="V4" s="66" t="s">
        <v>569</v>
      </c>
      <c r="W4" s="40" t="s">
        <v>562</v>
      </c>
      <c r="X4" s="40"/>
      <c r="Y4" s="40" t="s">
        <v>568</v>
      </c>
      <c r="Z4" s="66" t="s">
        <v>570</v>
      </c>
      <c r="AA4" s="40" t="s">
        <v>562</v>
      </c>
      <c r="AB4" s="40"/>
      <c r="AC4" s="40" t="s">
        <v>670</v>
      </c>
      <c r="AD4" s="66" t="s">
        <v>571</v>
      </c>
      <c r="AE4" s="40" t="s">
        <v>572</v>
      </c>
      <c r="AF4" s="40" t="s">
        <v>108</v>
      </c>
      <c r="AG4" s="41" t="s">
        <v>711</v>
      </c>
      <c r="AH4" s="68"/>
      <c r="AI4" s="66" t="s">
        <v>573</v>
      </c>
      <c r="AJ4" s="40" t="s">
        <v>562</v>
      </c>
      <c r="AK4" s="40"/>
      <c r="AL4" s="40" t="s">
        <v>587</v>
      </c>
      <c r="AM4" s="66" t="s">
        <v>574</v>
      </c>
      <c r="AN4" s="40" t="s">
        <v>562</v>
      </c>
      <c r="AO4" s="40" t="s">
        <v>48</v>
      </c>
      <c r="AP4" s="40" t="s">
        <v>712</v>
      </c>
      <c r="AQ4" s="66" t="s">
        <v>575</v>
      </c>
      <c r="AR4" s="40" t="s">
        <v>562</v>
      </c>
      <c r="AS4" s="41"/>
      <c r="AT4" s="40"/>
      <c r="AU4" s="69"/>
      <c r="AV4" s="59"/>
      <c r="AW4" s="59"/>
    </row>
    <row r="5" ht="46.5" customHeight="1" spans="1:49">
      <c r="A5" s="22"/>
      <c r="B5" s="70" t="s">
        <v>54</v>
      </c>
      <c r="C5" s="9"/>
      <c r="D5" s="9"/>
      <c r="E5" s="10"/>
      <c r="F5" s="70" t="s">
        <v>60</v>
      </c>
      <c r="G5" s="9"/>
      <c r="H5" s="9"/>
      <c r="I5" s="10"/>
      <c r="J5" s="71" t="s">
        <v>197</v>
      </c>
      <c r="K5" s="9"/>
      <c r="L5" s="9"/>
      <c r="M5" s="10"/>
      <c r="N5" s="71" t="s">
        <v>322</v>
      </c>
      <c r="O5" s="9"/>
      <c r="P5" s="9"/>
      <c r="Q5" s="10"/>
      <c r="R5" s="72" t="s">
        <v>76</v>
      </c>
      <c r="S5" s="9"/>
      <c r="T5" s="9"/>
      <c r="U5" s="10"/>
      <c r="V5" s="72" t="s">
        <v>492</v>
      </c>
      <c r="W5" s="9"/>
      <c r="X5" s="9"/>
      <c r="Y5" s="10"/>
      <c r="Z5" s="72" t="s">
        <v>495</v>
      </c>
      <c r="AA5" s="9"/>
      <c r="AB5" s="9"/>
      <c r="AC5" s="10"/>
      <c r="AD5" s="72" t="s">
        <v>447</v>
      </c>
      <c r="AE5" s="9"/>
      <c r="AF5" s="9"/>
      <c r="AG5" s="10"/>
      <c r="AH5" s="73"/>
      <c r="AI5" s="74" t="s">
        <v>206</v>
      </c>
      <c r="AJ5" s="9"/>
      <c r="AK5" s="9"/>
      <c r="AL5" s="10"/>
      <c r="AM5" s="74" t="s">
        <v>713</v>
      </c>
      <c r="AN5" s="9"/>
      <c r="AO5" s="9"/>
      <c r="AP5" s="10"/>
      <c r="AQ5" s="75" t="s">
        <v>714</v>
      </c>
      <c r="AR5" s="9"/>
      <c r="AS5" s="9"/>
      <c r="AT5" s="10"/>
      <c r="AU5" s="73"/>
      <c r="AV5" s="73"/>
      <c r="AW5" s="73"/>
    </row>
    <row r="6" ht="15.75" customHeight="1" spans="1:49">
      <c r="A6" s="64" t="s">
        <v>580</v>
      </c>
      <c r="B6" s="39">
        <v>2</v>
      </c>
      <c r="C6" s="65">
        <v>5</v>
      </c>
      <c r="D6" s="67" t="str">
        <f>'Malla base'!D6</f>
        <v>Ea</v>
      </c>
      <c r="E6" s="40" t="s">
        <v>560</v>
      </c>
      <c r="F6" s="39" t="s">
        <v>572</v>
      </c>
      <c r="G6" s="40" t="s">
        <v>562</v>
      </c>
      <c r="H6" s="67" t="s">
        <v>560</v>
      </c>
      <c r="I6" s="48" t="s">
        <v>581</v>
      </c>
      <c r="J6" s="66" t="s">
        <v>567</v>
      </c>
      <c r="K6" s="40" t="s">
        <v>562</v>
      </c>
      <c r="L6" s="67" t="s">
        <v>560</v>
      </c>
      <c r="M6" s="40" t="s">
        <v>668</v>
      </c>
      <c r="N6" s="66" t="s">
        <v>582</v>
      </c>
      <c r="O6" s="40" t="s">
        <v>562</v>
      </c>
      <c r="P6" s="67" t="str">
        <f>'Malla base'!P6</f>
        <v>Eb</v>
      </c>
      <c r="Q6" s="40" t="s">
        <v>583</v>
      </c>
      <c r="R6" s="66" t="s">
        <v>584</v>
      </c>
      <c r="S6" s="40" t="s">
        <v>562</v>
      </c>
      <c r="T6" s="201" t="s">
        <v>94</v>
      </c>
      <c r="U6" s="40" t="s">
        <v>564</v>
      </c>
      <c r="V6" s="66" t="s">
        <v>585</v>
      </c>
      <c r="W6" s="40" t="s">
        <v>562</v>
      </c>
      <c r="X6" s="201" t="s">
        <v>108</v>
      </c>
      <c r="Y6" s="40" t="s">
        <v>584</v>
      </c>
      <c r="Z6" s="66" t="s">
        <v>586</v>
      </c>
      <c r="AA6" s="40" t="s">
        <v>562</v>
      </c>
      <c r="AB6" s="40" t="s">
        <v>715</v>
      </c>
      <c r="AC6" s="40" t="s">
        <v>716</v>
      </c>
      <c r="AD6" s="66" t="s">
        <v>587</v>
      </c>
      <c r="AE6" s="40" t="s">
        <v>562</v>
      </c>
      <c r="AF6" s="201" t="s">
        <v>73</v>
      </c>
      <c r="AG6" s="126" t="s">
        <v>717</v>
      </c>
      <c r="AH6" s="68"/>
      <c r="AI6" s="66" t="s">
        <v>588</v>
      </c>
      <c r="AJ6" s="40" t="s">
        <v>562</v>
      </c>
      <c r="AK6" s="41" t="s">
        <v>608</v>
      </c>
      <c r="AL6" s="40" t="s">
        <v>601</v>
      </c>
      <c r="AM6" s="66" t="s">
        <v>589</v>
      </c>
      <c r="AN6" s="40" t="s">
        <v>562</v>
      </c>
      <c r="AO6" s="40"/>
      <c r="AP6" s="40" t="s">
        <v>586</v>
      </c>
      <c r="AQ6" s="66" t="s">
        <v>590</v>
      </c>
      <c r="AR6" s="40" t="s">
        <v>562</v>
      </c>
      <c r="AS6" s="40"/>
      <c r="AT6" s="40"/>
      <c r="AU6" s="68"/>
      <c r="AV6" s="59"/>
      <c r="AW6" s="59"/>
    </row>
    <row r="7" ht="46.5" customHeight="1" spans="1:49">
      <c r="A7" s="22"/>
      <c r="B7" s="70" t="s">
        <v>267</v>
      </c>
      <c r="C7" s="9"/>
      <c r="D7" s="9"/>
      <c r="E7" s="10"/>
      <c r="F7" s="70" t="s">
        <v>128</v>
      </c>
      <c r="G7" s="9"/>
      <c r="H7" s="9"/>
      <c r="I7" s="10"/>
      <c r="J7" s="71" t="s">
        <v>132</v>
      </c>
      <c r="K7" s="9"/>
      <c r="L7" s="9"/>
      <c r="M7" s="10"/>
      <c r="N7" s="71" t="s">
        <v>99</v>
      </c>
      <c r="O7" s="9"/>
      <c r="P7" s="9"/>
      <c r="Q7" s="10"/>
      <c r="R7" s="72" t="s">
        <v>418</v>
      </c>
      <c r="S7" s="9"/>
      <c r="T7" s="9"/>
      <c r="U7" s="10"/>
      <c r="V7" s="72" t="s">
        <v>417</v>
      </c>
      <c r="W7" s="9"/>
      <c r="X7" s="9"/>
      <c r="Y7" s="10"/>
      <c r="Z7" s="72" t="s">
        <v>141</v>
      </c>
      <c r="AA7" s="9"/>
      <c r="AB7" s="9"/>
      <c r="AC7" s="10"/>
      <c r="AD7" s="72" t="s">
        <v>148</v>
      </c>
      <c r="AE7" s="9"/>
      <c r="AF7" s="9"/>
      <c r="AG7" s="10"/>
      <c r="AH7" s="73"/>
      <c r="AI7" s="74" t="s">
        <v>433</v>
      </c>
      <c r="AJ7" s="9"/>
      <c r="AK7" s="9"/>
      <c r="AL7" s="10"/>
      <c r="AM7" s="74" t="s">
        <v>466</v>
      </c>
      <c r="AN7" s="9"/>
      <c r="AO7" s="9"/>
      <c r="AP7" s="10"/>
      <c r="AQ7" s="75" t="s">
        <v>714</v>
      </c>
      <c r="AR7" s="9"/>
      <c r="AS7" s="9"/>
      <c r="AT7" s="10"/>
      <c r="AU7" s="73"/>
      <c r="AV7" s="73"/>
      <c r="AW7" s="73"/>
    </row>
    <row r="8" ht="15.75" customHeight="1" spans="1:49">
      <c r="A8" s="64" t="s">
        <v>591</v>
      </c>
      <c r="B8" s="39">
        <v>3</v>
      </c>
      <c r="C8" s="65" t="s">
        <v>592</v>
      </c>
      <c r="D8" s="67" t="s">
        <v>560</v>
      </c>
      <c r="E8" s="40" t="s">
        <v>560</v>
      </c>
      <c r="F8" s="39" t="s">
        <v>593</v>
      </c>
      <c r="G8" s="40" t="s">
        <v>562</v>
      </c>
      <c r="H8" s="67" t="s">
        <v>560</v>
      </c>
      <c r="I8" s="40" t="s">
        <v>594</v>
      </c>
      <c r="J8" s="66" t="s">
        <v>595</v>
      </c>
      <c r="K8" s="40" t="s">
        <v>562</v>
      </c>
      <c r="L8" s="67" t="str">
        <f>'Malla base'!L8</f>
        <v>Eb</v>
      </c>
      <c r="M8" s="40" t="s">
        <v>593</v>
      </c>
      <c r="N8" s="66" t="s">
        <v>596</v>
      </c>
      <c r="O8" s="40" t="s">
        <v>592</v>
      </c>
      <c r="P8" s="67" t="str">
        <f>'Malla base'!P8</f>
        <v>Eb</v>
      </c>
      <c r="Q8" s="40" t="s">
        <v>597</v>
      </c>
      <c r="R8" s="66" t="s">
        <v>598</v>
      </c>
      <c r="S8" s="40" t="s">
        <v>562</v>
      </c>
      <c r="T8" s="40"/>
      <c r="U8" s="126" t="s">
        <v>561</v>
      </c>
      <c r="V8" s="66" t="s">
        <v>599</v>
      </c>
      <c r="W8" s="40" t="s">
        <v>562</v>
      </c>
      <c r="X8" s="40" t="s">
        <v>391</v>
      </c>
      <c r="Y8" s="40" t="s">
        <v>582</v>
      </c>
      <c r="Z8" s="66" t="s">
        <v>600</v>
      </c>
      <c r="AA8" s="40" t="s">
        <v>562</v>
      </c>
      <c r="AB8" s="40" t="s">
        <v>73</v>
      </c>
      <c r="AC8" s="40" t="s">
        <v>718</v>
      </c>
      <c r="AD8" s="66" t="s">
        <v>601</v>
      </c>
      <c r="AE8" s="40" t="s">
        <v>562</v>
      </c>
      <c r="AF8" s="201" t="s">
        <v>73</v>
      </c>
      <c r="AG8" s="40" t="s">
        <v>600</v>
      </c>
      <c r="AH8" s="68"/>
      <c r="AI8" s="66" t="s">
        <v>602</v>
      </c>
      <c r="AJ8" s="40" t="s">
        <v>562</v>
      </c>
      <c r="AK8" s="40" t="s">
        <v>211</v>
      </c>
      <c r="AL8" s="40" t="s">
        <v>719</v>
      </c>
      <c r="AM8" s="66" t="s">
        <v>603</v>
      </c>
      <c r="AN8" s="40" t="s">
        <v>604</v>
      </c>
      <c r="AO8" s="40"/>
      <c r="AP8" s="40" t="s">
        <v>605</v>
      </c>
      <c r="AQ8" s="66" t="s">
        <v>606</v>
      </c>
      <c r="AR8" s="40" t="s">
        <v>607</v>
      </c>
      <c r="AS8" s="40"/>
      <c r="AT8" s="40" t="s">
        <v>603</v>
      </c>
      <c r="AU8" s="68"/>
      <c r="AV8" s="59"/>
      <c r="AW8" s="59"/>
    </row>
    <row r="9" ht="46.5" customHeight="1" spans="1:49">
      <c r="A9" s="22"/>
      <c r="B9" s="70" t="s">
        <v>117</v>
      </c>
      <c r="C9" s="9"/>
      <c r="D9" s="9"/>
      <c r="E9" s="10"/>
      <c r="F9" s="70" t="s">
        <v>332</v>
      </c>
      <c r="G9" s="9"/>
      <c r="H9" s="9"/>
      <c r="I9" s="10"/>
      <c r="J9" s="70" t="s">
        <v>358</v>
      </c>
      <c r="K9" s="9"/>
      <c r="L9" s="9"/>
      <c r="M9" s="10"/>
      <c r="N9" s="71" t="s">
        <v>521</v>
      </c>
      <c r="O9" s="9"/>
      <c r="P9" s="9"/>
      <c r="Q9" s="10"/>
      <c r="R9" s="72" t="s">
        <v>483</v>
      </c>
      <c r="S9" s="9"/>
      <c r="T9" s="9"/>
      <c r="U9" s="10"/>
      <c r="V9" s="72" t="s">
        <v>390</v>
      </c>
      <c r="W9" s="9"/>
      <c r="X9" s="9"/>
      <c r="Y9" s="10"/>
      <c r="Z9" s="72" t="s">
        <v>152</v>
      </c>
      <c r="AA9" s="9"/>
      <c r="AB9" s="9"/>
      <c r="AC9" s="10"/>
      <c r="AD9" s="72" t="s">
        <v>409</v>
      </c>
      <c r="AE9" s="9"/>
      <c r="AF9" s="9"/>
      <c r="AG9" s="10"/>
      <c r="AH9" s="73"/>
      <c r="AI9" s="74" t="s">
        <v>720</v>
      </c>
      <c r="AJ9" s="9"/>
      <c r="AK9" s="9"/>
      <c r="AL9" s="10"/>
      <c r="AM9" s="76" t="s">
        <v>609</v>
      </c>
      <c r="AN9" s="9"/>
      <c r="AO9" s="9"/>
      <c r="AP9" s="10"/>
      <c r="AQ9" s="76" t="s">
        <v>610</v>
      </c>
      <c r="AR9" s="9"/>
      <c r="AS9" s="9"/>
      <c r="AT9" s="10"/>
      <c r="AU9" s="77"/>
      <c r="AV9" s="73"/>
      <c r="AW9" s="73"/>
    </row>
    <row r="10" ht="15.75" customHeight="1" spans="1:49">
      <c r="A10" s="64" t="s">
        <v>611</v>
      </c>
      <c r="B10" s="39" t="s">
        <v>604</v>
      </c>
      <c r="C10" s="67">
        <v>1</v>
      </c>
      <c r="D10" s="67" t="s">
        <v>560</v>
      </c>
      <c r="E10" s="40" t="s">
        <v>560</v>
      </c>
      <c r="F10" s="39" t="s">
        <v>612</v>
      </c>
      <c r="G10" s="40" t="s">
        <v>592</v>
      </c>
      <c r="H10" s="67" t="str">
        <f>'Malla base'!H10</f>
        <v>Ea</v>
      </c>
      <c r="I10" s="43" t="s">
        <v>604</v>
      </c>
      <c r="J10" s="66" t="s">
        <v>613</v>
      </c>
      <c r="K10" s="40" t="s">
        <v>592</v>
      </c>
      <c r="L10" s="67" t="str">
        <f>'ICI Malla'!L10</f>
        <v>Ia</v>
      </c>
      <c r="M10" s="40" t="s">
        <v>594</v>
      </c>
      <c r="N10" s="66" t="s">
        <v>614</v>
      </c>
      <c r="O10" s="40" t="s">
        <v>562</v>
      </c>
      <c r="P10" s="67" t="s">
        <v>560</v>
      </c>
      <c r="Q10" s="40" t="s">
        <v>615</v>
      </c>
      <c r="R10" s="66" t="s">
        <v>616</v>
      </c>
      <c r="S10" s="40" t="s">
        <v>562</v>
      </c>
      <c r="T10" s="40"/>
      <c r="U10" s="40"/>
      <c r="V10" s="66" t="s">
        <v>617</v>
      </c>
      <c r="W10" s="40" t="s">
        <v>562</v>
      </c>
      <c r="X10" s="40"/>
      <c r="Y10" s="40" t="s">
        <v>721</v>
      </c>
      <c r="Z10" s="66" t="s">
        <v>618</v>
      </c>
      <c r="AA10" s="40" t="s">
        <v>562</v>
      </c>
      <c r="AB10" s="40"/>
      <c r="AC10" s="40"/>
      <c r="AD10" s="66" t="s">
        <v>619</v>
      </c>
      <c r="AE10" s="40" t="s">
        <v>562</v>
      </c>
      <c r="AF10" s="40"/>
      <c r="AG10" s="40" t="s">
        <v>586</v>
      </c>
      <c r="AH10" s="68"/>
      <c r="AI10" s="66" t="s">
        <v>620</v>
      </c>
      <c r="AJ10" s="40" t="s">
        <v>562</v>
      </c>
      <c r="AK10" s="40"/>
      <c r="AL10" s="40" t="s">
        <v>601</v>
      </c>
      <c r="AM10" s="66" t="s">
        <v>621</v>
      </c>
      <c r="AN10" s="40" t="s">
        <v>562</v>
      </c>
      <c r="AO10" s="40"/>
      <c r="AP10" s="40" t="s">
        <v>588</v>
      </c>
      <c r="AQ10" s="59"/>
      <c r="AR10" s="59"/>
      <c r="AS10" s="59"/>
      <c r="AT10" s="59"/>
      <c r="AU10" s="78"/>
      <c r="AV10" s="59"/>
      <c r="AW10" s="59"/>
    </row>
    <row r="11" ht="46.5" customHeight="1" spans="1:49">
      <c r="A11" s="22"/>
      <c r="B11" s="79" t="s">
        <v>121</v>
      </c>
      <c r="C11" s="9"/>
      <c r="D11" s="9"/>
      <c r="E11" s="10"/>
      <c r="F11" s="70" t="s">
        <v>124</v>
      </c>
      <c r="G11" s="9"/>
      <c r="H11" s="9"/>
      <c r="I11" s="10"/>
      <c r="J11" s="71" t="s">
        <v>145</v>
      </c>
      <c r="K11" s="9"/>
      <c r="L11" s="9"/>
      <c r="M11" s="10"/>
      <c r="N11" s="71" t="s">
        <v>213</v>
      </c>
      <c r="O11" s="9"/>
      <c r="P11" s="9"/>
      <c r="Q11" s="10"/>
      <c r="R11" s="80" t="s">
        <v>622</v>
      </c>
      <c r="S11" s="9"/>
      <c r="T11" s="9"/>
      <c r="U11" s="10"/>
      <c r="V11" s="72" t="s">
        <v>488</v>
      </c>
      <c r="W11" s="9"/>
      <c r="X11" s="9"/>
      <c r="Y11" s="10"/>
      <c r="Z11" s="80" t="s">
        <v>622</v>
      </c>
      <c r="AA11" s="9"/>
      <c r="AB11" s="9"/>
      <c r="AC11" s="10"/>
      <c r="AD11" s="72" t="s">
        <v>140</v>
      </c>
      <c r="AE11" s="9"/>
      <c r="AF11" s="9"/>
      <c r="AG11" s="10"/>
      <c r="AH11" s="73"/>
      <c r="AI11" s="74" t="s">
        <v>361</v>
      </c>
      <c r="AJ11" s="9"/>
      <c r="AK11" s="9"/>
      <c r="AL11" s="10"/>
      <c r="AM11" s="74" t="s">
        <v>432</v>
      </c>
      <c r="AN11" s="9"/>
      <c r="AO11" s="9"/>
      <c r="AP11" s="10"/>
      <c r="AQ11" s="73"/>
      <c r="AR11" s="73"/>
      <c r="AS11" s="73"/>
      <c r="AT11" s="73"/>
      <c r="AU11" s="77"/>
      <c r="AV11" s="73"/>
      <c r="AW11" s="73"/>
    </row>
    <row r="12" ht="15.75" customHeight="1" spans="1:49">
      <c r="A12" s="64" t="s">
        <v>624</v>
      </c>
      <c r="B12" s="39" t="s">
        <v>592</v>
      </c>
      <c r="C12" s="67">
        <v>3</v>
      </c>
      <c r="D12" s="67"/>
      <c r="E12" s="40" t="s">
        <v>560</v>
      </c>
      <c r="H12" s="60"/>
      <c r="J12" s="59"/>
      <c r="K12" s="59"/>
      <c r="L12" s="60"/>
      <c r="M12" s="59"/>
      <c r="N12" s="66" t="s">
        <v>625</v>
      </c>
      <c r="O12" s="40" t="s">
        <v>626</v>
      </c>
      <c r="P12" s="67"/>
      <c r="Q12" s="40" t="s">
        <v>649</v>
      </c>
      <c r="R12" s="59"/>
      <c r="S12" s="59"/>
      <c r="T12" s="59"/>
      <c r="U12" s="59"/>
      <c r="V12" s="66" t="s">
        <v>627</v>
      </c>
      <c r="W12" s="40" t="s">
        <v>562</v>
      </c>
      <c r="X12" s="40"/>
      <c r="Y12" s="40"/>
      <c r="Z12" s="66" t="s">
        <v>628</v>
      </c>
      <c r="AA12" s="40" t="s">
        <v>562</v>
      </c>
      <c r="AB12" s="40" t="s">
        <v>629</v>
      </c>
      <c r="AC12" s="41" t="s">
        <v>630</v>
      </c>
      <c r="AD12" s="59"/>
      <c r="AE12" s="59"/>
      <c r="AF12" s="59"/>
      <c r="AG12" s="59"/>
      <c r="AH12" s="68"/>
      <c r="AI12" s="66" t="s">
        <v>631</v>
      </c>
      <c r="AJ12" s="40" t="s">
        <v>562</v>
      </c>
      <c r="AK12" s="40"/>
      <c r="AL12" s="40"/>
      <c r="AM12" s="66" t="s">
        <v>632</v>
      </c>
      <c r="AN12" s="40" t="s">
        <v>562</v>
      </c>
      <c r="AO12" s="40"/>
      <c r="AP12" s="40"/>
      <c r="AQ12" s="59"/>
      <c r="AR12" s="59"/>
      <c r="AS12" s="59"/>
      <c r="AT12" s="59"/>
      <c r="AU12" s="78"/>
      <c r="AV12" s="59"/>
      <c r="AW12" s="59"/>
    </row>
    <row r="13" ht="49.5" customHeight="1" spans="1:49">
      <c r="A13" s="22"/>
      <c r="B13" s="81" t="s">
        <v>511</v>
      </c>
      <c r="C13" s="9"/>
      <c r="D13" s="9"/>
      <c r="E13" s="10"/>
      <c r="F13" s="82"/>
      <c r="G13" s="82"/>
      <c r="H13" s="114"/>
      <c r="I13" s="82"/>
      <c r="J13" s="73"/>
      <c r="K13" s="73"/>
      <c r="L13" s="83"/>
      <c r="M13" s="73"/>
      <c r="N13" s="84" t="s">
        <v>226</v>
      </c>
      <c r="O13" s="9"/>
      <c r="P13" s="9"/>
      <c r="Q13" s="10"/>
      <c r="R13" s="73"/>
      <c r="S13" s="73"/>
      <c r="T13" s="73"/>
      <c r="U13" s="73"/>
      <c r="V13" s="80" t="s">
        <v>622</v>
      </c>
      <c r="W13" s="9"/>
      <c r="X13" s="9"/>
      <c r="Y13" s="10"/>
      <c r="Z13" s="85" t="s">
        <v>405</v>
      </c>
      <c r="AA13" s="9"/>
      <c r="AB13" s="9"/>
      <c r="AC13" s="10"/>
      <c r="AD13" s="73"/>
      <c r="AE13" s="73"/>
      <c r="AF13" s="73"/>
      <c r="AG13" s="73"/>
      <c r="AH13" s="73"/>
      <c r="AI13" s="75" t="s">
        <v>722</v>
      </c>
      <c r="AJ13" s="9"/>
      <c r="AK13" s="9"/>
      <c r="AL13" s="10"/>
      <c r="AM13" s="75" t="s">
        <v>722</v>
      </c>
      <c r="AN13" s="9"/>
      <c r="AO13" s="9"/>
      <c r="AP13" s="10"/>
      <c r="AQ13" s="73"/>
      <c r="AR13" s="73"/>
      <c r="AS13" s="73"/>
      <c r="AT13" s="73"/>
      <c r="AU13" s="77"/>
      <c r="AV13" s="73"/>
      <c r="AW13" s="73"/>
    </row>
    <row r="14" customHeight="1" spans="1:49">
      <c r="A14" s="64" t="s">
        <v>633</v>
      </c>
      <c r="B14" s="39" t="s">
        <v>562</v>
      </c>
      <c r="C14" s="65">
        <v>3</v>
      </c>
      <c r="D14" s="67" t="s">
        <v>560</v>
      </c>
      <c r="E14" s="40" t="s">
        <v>560</v>
      </c>
      <c r="F14" s="39" t="s">
        <v>634</v>
      </c>
      <c r="G14" s="40" t="s">
        <v>626</v>
      </c>
      <c r="H14" s="67" t="s">
        <v>560</v>
      </c>
      <c r="I14" s="40" t="s">
        <v>562</v>
      </c>
      <c r="J14" s="66" t="s">
        <v>607</v>
      </c>
      <c r="K14" s="40" t="s">
        <v>626</v>
      </c>
      <c r="L14" s="67" t="s">
        <v>560</v>
      </c>
      <c r="M14" s="40" t="s">
        <v>634</v>
      </c>
      <c r="N14" s="66" t="s">
        <v>635</v>
      </c>
      <c r="O14" s="40" t="s">
        <v>604</v>
      </c>
      <c r="P14" s="67" t="s">
        <v>560</v>
      </c>
      <c r="Q14" s="40" t="s">
        <v>560</v>
      </c>
      <c r="R14" s="66" t="s">
        <v>636</v>
      </c>
      <c r="S14" s="40" t="s">
        <v>626</v>
      </c>
      <c r="T14" s="40" t="s">
        <v>560</v>
      </c>
      <c r="U14" s="40" t="s">
        <v>625</v>
      </c>
      <c r="V14" s="86"/>
      <c r="W14" s="86"/>
      <c r="X14" s="86"/>
      <c r="Y14" s="86"/>
      <c r="Z14" s="87"/>
      <c r="AA14" s="88"/>
      <c r="AB14" s="88"/>
      <c r="AC14" s="89"/>
      <c r="AD14" s="66" t="s">
        <v>637</v>
      </c>
      <c r="AE14" s="40" t="s">
        <v>626</v>
      </c>
      <c r="AF14" s="40" t="s">
        <v>560</v>
      </c>
      <c r="AG14" s="40" t="s">
        <v>560</v>
      </c>
      <c r="AH14" s="59"/>
      <c r="AI14" s="86"/>
      <c r="AJ14" s="86"/>
      <c r="AK14" s="86"/>
      <c r="AL14" s="86"/>
      <c r="AM14" s="66" t="s">
        <v>638</v>
      </c>
      <c r="AN14" s="40" t="s">
        <v>639</v>
      </c>
      <c r="AO14" s="40" t="s">
        <v>73</v>
      </c>
      <c r="AP14" s="40" t="s">
        <v>674</v>
      </c>
      <c r="AQ14" s="59"/>
      <c r="AR14" s="59"/>
      <c r="AS14" s="59"/>
      <c r="AT14" s="59"/>
      <c r="AU14" s="86"/>
      <c r="AV14" s="59"/>
      <c r="AW14" s="59"/>
    </row>
    <row r="15" ht="46.5" customHeight="1" spans="1:49">
      <c r="A15" s="22"/>
      <c r="B15" s="90" t="s">
        <v>642</v>
      </c>
      <c r="C15" s="17"/>
      <c r="D15" s="17"/>
      <c r="E15" s="18"/>
      <c r="F15" s="91" t="s">
        <v>643</v>
      </c>
      <c r="G15" s="9"/>
      <c r="H15" s="9"/>
      <c r="I15" s="10"/>
      <c r="J15" s="84" t="s">
        <v>644</v>
      </c>
      <c r="K15" s="9"/>
      <c r="L15" s="9"/>
      <c r="M15" s="10"/>
      <c r="N15" s="84" t="s">
        <v>645</v>
      </c>
      <c r="O15" s="9"/>
      <c r="P15" s="9"/>
      <c r="Q15" s="10"/>
      <c r="R15" s="91" t="s">
        <v>237</v>
      </c>
      <c r="S15" s="9"/>
      <c r="T15" s="9"/>
      <c r="U15" s="10"/>
      <c r="V15" s="92"/>
      <c r="W15" s="92"/>
      <c r="X15" s="92"/>
      <c r="Y15" s="59"/>
      <c r="Z15" s="92"/>
      <c r="AC15" s="93"/>
      <c r="AD15" s="94" t="s">
        <v>646</v>
      </c>
      <c r="AE15" s="9"/>
      <c r="AF15" s="9"/>
      <c r="AG15" s="10"/>
      <c r="AH15" s="59"/>
      <c r="AI15" s="59"/>
      <c r="AJ15" s="59"/>
      <c r="AK15" s="59"/>
      <c r="AL15" s="59"/>
      <c r="AM15" s="95" t="s">
        <v>647</v>
      </c>
      <c r="AN15" s="9"/>
      <c r="AO15" s="9"/>
      <c r="AP15" s="10"/>
      <c r="AQ15" s="59"/>
      <c r="AR15" s="59"/>
      <c r="AS15" s="59"/>
      <c r="AT15" s="59"/>
      <c r="AU15" s="59"/>
      <c r="AV15" s="59"/>
      <c r="AW15" s="59"/>
    </row>
    <row r="16" ht="15.75" customHeight="1" spans="1:49">
      <c r="A16" s="64" t="s">
        <v>648</v>
      </c>
      <c r="B16" s="39" t="s">
        <v>649</v>
      </c>
      <c r="C16" s="67">
        <v>3</v>
      </c>
      <c r="D16" s="67" t="s">
        <v>560</v>
      </c>
      <c r="E16" s="40" t="s">
        <v>560</v>
      </c>
      <c r="F16" s="39" t="s">
        <v>650</v>
      </c>
      <c r="G16" s="65">
        <v>3</v>
      </c>
      <c r="H16" s="67" t="s">
        <v>560</v>
      </c>
      <c r="I16" s="40" t="s">
        <v>560</v>
      </c>
      <c r="J16" s="66" t="s">
        <v>651</v>
      </c>
      <c r="K16" s="40" t="s">
        <v>604</v>
      </c>
      <c r="L16" s="67" t="s">
        <v>560</v>
      </c>
      <c r="M16" s="40" t="s">
        <v>560</v>
      </c>
      <c r="N16" s="86"/>
      <c r="O16" s="86"/>
      <c r="P16" s="96"/>
      <c r="Q16" s="86"/>
      <c r="R16" s="66" t="s">
        <v>652</v>
      </c>
      <c r="S16" s="40" t="s">
        <v>604</v>
      </c>
      <c r="T16" s="40" t="s">
        <v>560</v>
      </c>
      <c r="U16" s="40" t="s">
        <v>560</v>
      </c>
      <c r="V16" s="86"/>
      <c r="W16" s="86"/>
      <c r="X16" s="86"/>
      <c r="Y16" s="59"/>
      <c r="Z16" s="86"/>
      <c r="AA16" s="86"/>
      <c r="AB16" s="86"/>
      <c r="AC16" s="86"/>
      <c r="AD16" s="86"/>
      <c r="AE16" s="86"/>
      <c r="AF16" s="86"/>
      <c r="AG16" s="59"/>
      <c r="AH16" s="59"/>
      <c r="AI16" s="59"/>
      <c r="AJ16" s="59"/>
      <c r="AK16" s="59"/>
      <c r="AL16" s="59"/>
      <c r="AM16" s="59"/>
      <c r="AN16" s="59"/>
      <c r="AO16" s="60"/>
      <c r="AP16" s="59"/>
      <c r="AQ16" s="59"/>
      <c r="AR16" s="59"/>
      <c r="AS16" s="59"/>
      <c r="AT16" s="59"/>
      <c r="AU16" s="59"/>
      <c r="AV16" s="59"/>
      <c r="AW16" s="59"/>
    </row>
    <row r="17" ht="46.5" customHeight="1" spans="1:49">
      <c r="A17" s="22"/>
      <c r="B17" s="91" t="s">
        <v>89</v>
      </c>
      <c r="C17" s="9"/>
      <c r="D17" s="9"/>
      <c r="E17" s="10"/>
      <c r="F17" s="97" t="s">
        <v>646</v>
      </c>
      <c r="G17" s="9"/>
      <c r="H17" s="9"/>
      <c r="I17" s="10"/>
      <c r="J17" s="84" t="s">
        <v>645</v>
      </c>
      <c r="K17" s="9"/>
      <c r="L17" s="9"/>
      <c r="M17" s="10"/>
      <c r="N17" s="92"/>
      <c r="O17" s="92"/>
      <c r="P17" s="98"/>
      <c r="Q17" s="92"/>
      <c r="R17" s="84" t="s">
        <v>645</v>
      </c>
      <c r="S17" s="9"/>
      <c r="T17" s="9"/>
      <c r="U17" s="10"/>
      <c r="V17" s="92"/>
      <c r="W17" s="59"/>
      <c r="X17" s="98"/>
      <c r="Y17" s="92"/>
      <c r="Z17" s="60"/>
      <c r="AA17" s="60"/>
      <c r="AB17" s="60"/>
      <c r="AC17" s="98"/>
      <c r="AD17" s="98"/>
      <c r="AE17" s="98"/>
      <c r="AF17" s="98"/>
      <c r="AG17" s="60"/>
      <c r="AH17" s="60"/>
      <c r="AI17" s="60" t="s">
        <v>653</v>
      </c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59"/>
      <c r="AU17" s="59"/>
      <c r="AV17" s="59"/>
      <c r="AW17" s="59"/>
    </row>
    <row r="18" customHeight="1" spans="1:49">
      <c r="A18" s="99"/>
      <c r="B18" s="86"/>
      <c r="C18" s="86"/>
      <c r="D18" s="96"/>
      <c r="E18" s="86"/>
      <c r="F18" s="86"/>
      <c r="G18" s="86"/>
      <c r="H18" s="96"/>
      <c r="I18" s="86"/>
      <c r="J18" s="86"/>
      <c r="K18" s="86"/>
      <c r="L18" s="96"/>
      <c r="M18" s="86"/>
      <c r="N18" s="86"/>
      <c r="O18" s="86"/>
      <c r="P18" s="96"/>
      <c r="Q18" s="86"/>
      <c r="R18" s="86"/>
      <c r="S18" s="86"/>
      <c r="T18" s="86"/>
      <c r="U18" s="86"/>
      <c r="V18" s="86"/>
      <c r="W18" s="86"/>
      <c r="X18" s="100" t="s">
        <v>654</v>
      </c>
      <c r="Y18" s="67" t="s">
        <v>634</v>
      </c>
      <c r="Z18" s="67" t="str">
        <f>'Malla base'!Z18</f>
        <v>Ic(Ea)</v>
      </c>
      <c r="AA18" s="101" t="s">
        <v>655</v>
      </c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100">
        <v>59</v>
      </c>
      <c r="AP18" s="67" t="s">
        <v>634</v>
      </c>
      <c r="AQ18" s="67" t="str">
        <f>'Malla base'!AQ18</f>
        <v>Ic(Eb, Ob)</v>
      </c>
      <c r="AR18" s="101" t="s">
        <v>657</v>
      </c>
      <c r="AS18" s="60"/>
      <c r="AT18" s="59"/>
      <c r="AU18" s="59"/>
      <c r="AV18" s="59"/>
      <c r="AW18" s="59"/>
    </row>
    <row r="19" ht="37.5" customHeight="1" spans="1:49">
      <c r="A19" s="102"/>
      <c r="B19" s="102"/>
      <c r="C19" s="102"/>
      <c r="D19" s="103"/>
      <c r="E19" s="39" t="s">
        <v>263</v>
      </c>
      <c r="F19" s="40" t="s">
        <v>658</v>
      </c>
      <c r="G19" s="40"/>
      <c r="H19" s="41"/>
      <c r="I19" s="102"/>
      <c r="J19" s="102"/>
      <c r="K19" s="102"/>
      <c r="L19" s="103"/>
      <c r="M19" s="102"/>
      <c r="N19" s="102"/>
      <c r="O19" s="102"/>
      <c r="P19" s="103"/>
      <c r="Q19" s="102"/>
      <c r="R19" s="102"/>
      <c r="S19" s="102"/>
      <c r="T19" s="102"/>
      <c r="U19" s="102"/>
      <c r="V19" s="102"/>
      <c r="W19" s="102"/>
      <c r="X19" s="95" t="s">
        <v>411</v>
      </c>
      <c r="Y19" s="9"/>
      <c r="Z19" s="9"/>
      <c r="AA19" s="10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95" t="s">
        <v>421</v>
      </c>
      <c r="AP19" s="9"/>
      <c r="AQ19" s="9"/>
      <c r="AR19" s="10"/>
      <c r="AS19" s="102"/>
      <c r="AT19" s="102"/>
      <c r="AU19" s="102"/>
      <c r="AV19" s="59"/>
      <c r="AW19" s="59"/>
    </row>
    <row r="20" ht="37.5" customHeight="1" spans="1:49">
      <c r="A20" s="102"/>
      <c r="B20" s="102"/>
      <c r="C20" s="102"/>
      <c r="D20" s="103"/>
      <c r="E20" s="42" t="s">
        <v>659</v>
      </c>
      <c r="F20" s="9"/>
      <c r="G20" s="9"/>
      <c r="H20" s="10"/>
      <c r="I20" s="102"/>
      <c r="J20" s="102"/>
      <c r="K20" s="102"/>
      <c r="L20" s="103"/>
      <c r="M20" s="102"/>
      <c r="N20" s="102"/>
      <c r="O20" s="102"/>
      <c r="P20" s="103"/>
      <c r="Q20" s="102"/>
      <c r="R20" s="102"/>
      <c r="S20" s="102"/>
      <c r="T20" s="102"/>
      <c r="U20" s="102"/>
      <c r="V20" s="102"/>
      <c r="W20" s="102"/>
      <c r="X20" s="92"/>
      <c r="Y20" s="92"/>
      <c r="Z20" s="92"/>
      <c r="AA20" s="9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92"/>
      <c r="AP20" s="92"/>
      <c r="AQ20" s="92"/>
      <c r="AR20" s="92"/>
      <c r="AS20" s="102"/>
      <c r="AT20" s="102"/>
      <c r="AU20" s="102"/>
      <c r="AV20" s="59"/>
      <c r="AW20" s="59"/>
    </row>
    <row r="21" ht="37.5" customHeight="1" spans="1:49">
      <c r="A21" s="102"/>
      <c r="B21" s="102"/>
      <c r="C21" s="102"/>
      <c r="D21" s="103"/>
      <c r="E21" s="102"/>
      <c r="F21" s="102"/>
      <c r="G21" s="102"/>
      <c r="H21" s="103"/>
      <c r="I21" s="102"/>
      <c r="J21" s="102"/>
      <c r="K21" s="102"/>
      <c r="L21" s="103"/>
      <c r="M21" s="102"/>
      <c r="N21" s="102"/>
      <c r="O21" s="102"/>
      <c r="P21" s="103"/>
      <c r="Q21" s="102"/>
      <c r="R21" s="102"/>
      <c r="S21" s="102"/>
      <c r="T21" s="102"/>
      <c r="U21" s="102"/>
      <c r="V21" s="102"/>
      <c r="W21" s="102"/>
      <c r="X21" s="92"/>
      <c r="Y21" s="92"/>
      <c r="Z21" s="92"/>
      <c r="AA21" s="9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92"/>
      <c r="AP21" s="92"/>
      <c r="AQ21" s="92"/>
      <c r="AR21" s="92"/>
      <c r="AS21" s="102"/>
      <c r="AT21" s="102"/>
      <c r="AU21" s="102"/>
      <c r="AV21" s="59"/>
      <c r="AW21" s="59"/>
    </row>
    <row r="22" ht="14.25" customHeight="1" spans="1:49">
      <c r="A22" s="59"/>
      <c r="B22" s="66" t="s">
        <v>660</v>
      </c>
      <c r="C22" s="40" t="s">
        <v>661</v>
      </c>
      <c r="D22" s="67" t="s">
        <v>662</v>
      </c>
      <c r="E22" s="40" t="s">
        <v>663</v>
      </c>
      <c r="F22" s="59"/>
      <c r="G22" s="59"/>
      <c r="H22" s="60"/>
      <c r="I22" s="59"/>
      <c r="J22" s="59"/>
      <c r="K22" s="59"/>
      <c r="L22" s="60"/>
      <c r="M22" s="59"/>
      <c r="N22" s="59"/>
      <c r="O22" s="59"/>
      <c r="P22" s="60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60"/>
      <c r="AP22" s="59"/>
      <c r="AQ22" s="59"/>
      <c r="AR22" s="59"/>
      <c r="AS22" s="59"/>
      <c r="AT22" s="59"/>
      <c r="AU22" s="59"/>
      <c r="AV22" s="59"/>
      <c r="AW22" s="59"/>
    </row>
    <row r="23" ht="42" customHeight="1" spans="1:49">
      <c r="A23" s="59"/>
      <c r="B23" s="104" t="s">
        <v>664</v>
      </c>
      <c r="C23" s="9"/>
      <c r="D23" s="9"/>
      <c r="E23" s="10"/>
      <c r="F23" s="59"/>
      <c r="G23" s="59"/>
      <c r="H23" s="60"/>
      <c r="I23" s="59"/>
      <c r="J23" s="59"/>
      <c r="K23" s="59"/>
      <c r="L23" s="60"/>
      <c r="M23" s="59"/>
      <c r="N23" s="59"/>
      <c r="O23" s="59"/>
      <c r="P23" s="60"/>
      <c r="Q23" s="59"/>
      <c r="R23" s="59"/>
      <c r="S23" s="59"/>
      <c r="T23" s="59"/>
      <c r="U23" s="59"/>
      <c r="V23" s="128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60"/>
      <c r="AP23" s="59"/>
      <c r="AQ23" s="59"/>
      <c r="AR23" s="59"/>
      <c r="AS23" s="59"/>
      <c r="AT23" s="59"/>
      <c r="AU23" s="59"/>
      <c r="AV23" s="59"/>
      <c r="AW23" s="59"/>
    </row>
    <row r="24" ht="14.25" customHeight="1" spans="1:49">
      <c r="A24" s="59"/>
      <c r="B24" s="59"/>
      <c r="C24" s="59"/>
      <c r="D24" s="60"/>
      <c r="E24" s="59"/>
      <c r="F24" s="59"/>
      <c r="G24" s="59"/>
      <c r="H24" s="60"/>
      <c r="I24" s="59"/>
      <c r="J24" s="59"/>
      <c r="K24" s="59"/>
      <c r="L24" s="60"/>
      <c r="M24" s="59"/>
      <c r="N24" s="59"/>
      <c r="O24" s="59"/>
      <c r="P24" s="60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60"/>
      <c r="AP24" s="59"/>
      <c r="AQ24" s="59"/>
      <c r="AR24" s="59"/>
      <c r="AS24" s="59"/>
      <c r="AT24" s="59"/>
      <c r="AU24" s="59"/>
      <c r="AV24" s="59"/>
      <c r="AW24" s="59"/>
    </row>
    <row r="25" ht="18" customHeight="1" spans="1:49">
      <c r="A25" s="59"/>
      <c r="B25" s="115"/>
      <c r="C25" s="115"/>
      <c r="D25" s="116"/>
      <c r="E25" s="115"/>
      <c r="F25" s="59"/>
      <c r="G25" s="59"/>
      <c r="H25" s="60"/>
      <c r="I25" s="59"/>
      <c r="J25" s="59"/>
      <c r="K25" s="59"/>
      <c r="L25" s="60"/>
      <c r="M25" s="59"/>
      <c r="N25" s="59"/>
      <c r="O25" s="59"/>
      <c r="P25" s="60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60"/>
      <c r="AP25" s="59"/>
      <c r="AQ25" s="59"/>
      <c r="AR25" s="59"/>
      <c r="AS25" s="59"/>
      <c r="AT25" s="59"/>
      <c r="AU25" s="59"/>
      <c r="AV25" s="59"/>
      <c r="AW25" s="59"/>
    </row>
    <row r="26" ht="14.25" customHeight="1" spans="1:49">
      <c r="A26" s="59"/>
      <c r="B26" s="105" t="s">
        <v>553</v>
      </c>
      <c r="C26" s="106"/>
      <c r="D26" s="106"/>
      <c r="E26" s="106"/>
      <c r="F26" s="106"/>
      <c r="G26" s="106"/>
      <c r="H26" s="106"/>
      <c r="I26" s="107"/>
      <c r="J26" s="108" t="s">
        <v>554</v>
      </c>
      <c r="K26" s="106"/>
      <c r="L26" s="106"/>
      <c r="M26" s="106"/>
      <c r="N26" s="106"/>
      <c r="O26" s="106"/>
      <c r="P26" s="106"/>
      <c r="Q26" s="107"/>
      <c r="R26" s="108" t="s">
        <v>555</v>
      </c>
      <c r="S26" s="106"/>
      <c r="T26" s="106"/>
      <c r="U26" s="106"/>
      <c r="V26" s="106"/>
      <c r="W26" s="106"/>
      <c r="X26" s="106"/>
      <c r="Y26" s="107"/>
      <c r="Z26" s="108" t="s">
        <v>556</v>
      </c>
      <c r="AA26" s="106"/>
      <c r="AB26" s="106"/>
      <c r="AC26" s="106"/>
      <c r="AD26" s="106"/>
      <c r="AE26" s="106"/>
      <c r="AF26" s="106"/>
      <c r="AG26" s="107"/>
      <c r="AH26" s="59"/>
      <c r="AI26" s="108" t="s">
        <v>557</v>
      </c>
      <c r="AJ26" s="106"/>
      <c r="AK26" s="106"/>
      <c r="AL26" s="106"/>
      <c r="AM26" s="106"/>
      <c r="AN26" s="106"/>
      <c r="AO26" s="106"/>
      <c r="AP26" s="107"/>
      <c r="AQ26" s="108" t="s">
        <v>558</v>
      </c>
      <c r="AR26" s="106"/>
      <c r="AS26" s="106"/>
      <c r="AT26" s="107"/>
      <c r="AU26" s="59"/>
      <c r="AV26" s="59"/>
      <c r="AW26" s="59"/>
    </row>
    <row r="27" ht="14.25" customHeight="1" spans="1:49">
      <c r="A27" s="59"/>
      <c r="B27" s="109">
        <f>C4+C6+C8+C10+C12+C14+C16+G4+G6+G8+G10+G14+G16</f>
        <v>59</v>
      </c>
      <c r="C27" s="110"/>
      <c r="D27" s="110"/>
      <c r="E27" s="110"/>
      <c r="F27" s="110"/>
      <c r="G27" s="110"/>
      <c r="H27" s="110"/>
      <c r="I27" s="111"/>
      <c r="J27" s="109">
        <f>K4+K6+K8+K10+K14+K16+O4+O6+O8+O10+O12+O14</f>
        <v>60</v>
      </c>
      <c r="K27" s="110"/>
      <c r="L27" s="110"/>
      <c r="M27" s="110"/>
      <c r="N27" s="110"/>
      <c r="O27" s="110"/>
      <c r="P27" s="110"/>
      <c r="Q27" s="111"/>
      <c r="R27" s="109" t="s">
        <v>590</v>
      </c>
      <c r="S27" s="110"/>
      <c r="T27" s="110"/>
      <c r="U27" s="110"/>
      <c r="V27" s="110"/>
      <c r="W27" s="110"/>
      <c r="X27" s="110"/>
      <c r="Y27" s="111"/>
      <c r="Z27" s="109">
        <f>AA4+AA6+AA8+AA10+AA12+AA14+AE4+AE6+AE8+AE10+AE14</f>
        <v>60</v>
      </c>
      <c r="AA27" s="110"/>
      <c r="AB27" s="110"/>
      <c r="AC27" s="110"/>
      <c r="AD27" s="110"/>
      <c r="AE27" s="110"/>
      <c r="AF27" s="110"/>
      <c r="AG27" s="111"/>
      <c r="AH27" s="59"/>
      <c r="AI27" s="109">
        <f>AJ4+AJ6+AJ8+AJ10+AJ12+AN4+AN6+AN8+AN10+AN12+AN14+AP18</f>
        <v>72</v>
      </c>
      <c r="AJ27" s="110"/>
      <c r="AK27" s="110"/>
      <c r="AL27" s="110"/>
      <c r="AM27" s="110"/>
      <c r="AN27" s="110"/>
      <c r="AO27" s="110"/>
      <c r="AP27" s="111"/>
      <c r="AQ27" s="109">
        <f>AR4+AR6+AR8</f>
        <v>30</v>
      </c>
      <c r="AR27" s="110"/>
      <c r="AS27" s="110"/>
      <c r="AT27" s="111"/>
      <c r="AU27" s="59"/>
      <c r="AV27" s="59"/>
      <c r="AW27" s="59"/>
    </row>
    <row r="28" ht="14.25" customHeight="1" spans="1:49">
      <c r="A28" s="59"/>
      <c r="B28" s="59"/>
      <c r="C28" s="59"/>
      <c r="D28" s="60"/>
      <c r="E28" s="59"/>
      <c r="F28" s="59"/>
      <c r="G28" s="59"/>
      <c r="H28" s="60"/>
      <c r="I28" s="59"/>
      <c r="J28" s="59"/>
      <c r="K28" s="59"/>
      <c r="L28" s="60"/>
      <c r="M28" s="59"/>
      <c r="N28" s="59"/>
      <c r="O28" s="59"/>
      <c r="P28" s="60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60"/>
      <c r="AP28" s="59"/>
      <c r="AQ28" s="59"/>
      <c r="AR28" s="59"/>
      <c r="AS28" s="59"/>
      <c r="AT28" s="59"/>
      <c r="AU28" s="59"/>
      <c r="AV28" s="59"/>
      <c r="AW28" s="59"/>
    </row>
    <row r="29" ht="14.25" customHeight="1" spans="1:49">
      <c r="A29" s="59"/>
      <c r="B29" s="59"/>
      <c r="C29" s="59"/>
      <c r="D29" s="60"/>
      <c r="E29" s="59"/>
      <c r="F29" s="59"/>
      <c r="G29" s="59"/>
      <c r="H29" s="60"/>
      <c r="I29" s="59"/>
      <c r="J29" s="59"/>
      <c r="K29" s="59"/>
      <c r="L29" s="60"/>
      <c r="M29" s="59"/>
      <c r="N29" s="59"/>
      <c r="O29" s="59"/>
      <c r="P29" s="60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60"/>
      <c r="AP29" s="59"/>
      <c r="AQ29" s="59"/>
      <c r="AR29" s="59"/>
      <c r="AS29" s="59"/>
      <c r="AT29" s="59"/>
      <c r="AU29" s="59"/>
      <c r="AV29" s="59"/>
      <c r="AW29" s="59"/>
    </row>
    <row r="30" ht="14.25" customHeight="1" spans="1:49">
      <c r="A30" s="59"/>
      <c r="B30" s="59"/>
      <c r="C30" s="59"/>
      <c r="D30" s="60"/>
      <c r="E30" s="59"/>
      <c r="F30" s="59"/>
      <c r="G30" s="59"/>
      <c r="H30" s="60"/>
      <c r="I30" s="59"/>
      <c r="J30" s="59"/>
      <c r="K30" s="59"/>
      <c r="L30" s="60"/>
      <c r="M30" s="59"/>
      <c r="N30" s="59"/>
      <c r="O30" s="59"/>
      <c r="P30" s="60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60"/>
      <c r="AP30" s="59"/>
      <c r="AQ30" s="59"/>
      <c r="AR30" s="59"/>
      <c r="AS30" s="59"/>
      <c r="AT30" s="59"/>
      <c r="AU30" s="59"/>
      <c r="AV30" s="59"/>
      <c r="AW30" s="59"/>
    </row>
    <row r="31" ht="14.25" customHeight="1" spans="1:49">
      <c r="A31" s="59"/>
      <c r="B31" s="59"/>
      <c r="C31" s="59"/>
      <c r="D31" s="60"/>
      <c r="E31" s="59"/>
      <c r="F31" s="59"/>
      <c r="G31" s="59"/>
      <c r="H31" s="60"/>
      <c r="I31" s="59"/>
      <c r="J31" s="59"/>
      <c r="K31" s="59"/>
      <c r="L31" s="60"/>
      <c r="M31" s="59"/>
      <c r="N31" s="59"/>
      <c r="O31" s="59"/>
      <c r="P31" s="60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60"/>
      <c r="AP31" s="59"/>
      <c r="AQ31" s="59"/>
      <c r="AR31" s="59"/>
      <c r="AS31" s="59"/>
      <c r="AT31" s="59"/>
      <c r="AU31" s="59"/>
      <c r="AV31" s="59"/>
      <c r="AW31" s="59"/>
    </row>
    <row r="32" ht="14.25" customHeight="1" spans="1:49">
      <c r="A32" s="59"/>
      <c r="B32" s="59"/>
      <c r="C32" s="59"/>
      <c r="D32" s="60"/>
      <c r="E32" s="59"/>
      <c r="F32" s="59"/>
      <c r="G32" s="59"/>
      <c r="H32" s="60"/>
      <c r="I32" s="59"/>
      <c r="J32" s="59"/>
      <c r="K32" s="59"/>
      <c r="L32" s="60"/>
      <c r="M32" s="59"/>
      <c r="N32" s="59"/>
      <c r="O32" s="59"/>
      <c r="P32" s="60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60"/>
      <c r="AP32" s="59"/>
      <c r="AQ32" s="59"/>
      <c r="AR32" s="59"/>
      <c r="AS32" s="59"/>
      <c r="AT32" s="59"/>
      <c r="AU32" s="59"/>
      <c r="AV32" s="59"/>
      <c r="AW32" s="59"/>
    </row>
    <row r="33" ht="14.25" customHeight="1" spans="1:49">
      <c r="A33" s="59"/>
      <c r="B33" s="59"/>
      <c r="C33" s="59"/>
      <c r="D33" s="60"/>
      <c r="E33" s="59"/>
      <c r="F33" s="59"/>
      <c r="G33" s="59"/>
      <c r="H33" s="60"/>
      <c r="I33" s="59"/>
      <c r="J33" s="59"/>
      <c r="K33" s="59"/>
      <c r="L33" s="60"/>
      <c r="M33" s="59"/>
      <c r="N33" s="59"/>
      <c r="O33" s="59"/>
      <c r="P33" s="60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60"/>
      <c r="AP33" s="59"/>
      <c r="AQ33" s="59"/>
      <c r="AR33" s="59"/>
      <c r="AS33" s="59"/>
      <c r="AT33" s="59"/>
      <c r="AU33" s="59"/>
      <c r="AV33" s="59"/>
      <c r="AW33" s="59"/>
    </row>
    <row r="34" ht="14.25" customHeight="1" spans="1:49">
      <c r="A34" s="59"/>
      <c r="B34" s="59"/>
      <c r="C34" s="59"/>
      <c r="D34" s="60"/>
      <c r="E34" s="59"/>
      <c r="F34" s="59"/>
      <c r="G34" s="59"/>
      <c r="H34" s="60"/>
      <c r="I34" s="59"/>
      <c r="J34" s="59"/>
      <c r="K34" s="59"/>
      <c r="L34" s="60"/>
      <c r="M34" s="59"/>
      <c r="N34" s="59"/>
      <c r="O34" s="59"/>
      <c r="P34" s="60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60"/>
      <c r="AP34" s="59"/>
      <c r="AQ34" s="59"/>
      <c r="AR34" s="59"/>
      <c r="AS34" s="59"/>
      <c r="AT34" s="59"/>
      <c r="AU34" s="59"/>
      <c r="AV34" s="59"/>
      <c r="AW34" s="59"/>
    </row>
    <row r="35" ht="14.25" customHeight="1" spans="1:49">
      <c r="A35" s="59"/>
      <c r="B35" s="59"/>
      <c r="C35" s="59"/>
      <c r="D35" s="60"/>
      <c r="E35" s="59"/>
      <c r="F35" s="59"/>
      <c r="G35" s="59"/>
      <c r="H35" s="60"/>
      <c r="I35" s="59"/>
      <c r="J35" s="59"/>
      <c r="K35" s="59"/>
      <c r="L35" s="60"/>
      <c r="M35" s="59"/>
      <c r="N35" s="59"/>
      <c r="O35" s="59"/>
      <c r="P35" s="60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60"/>
      <c r="AP35" s="59"/>
      <c r="AQ35" s="59"/>
      <c r="AR35" s="59"/>
      <c r="AS35" s="59"/>
      <c r="AT35" s="59"/>
      <c r="AU35" s="59"/>
      <c r="AV35" s="59"/>
      <c r="AW35" s="59"/>
    </row>
    <row r="36" ht="14.25" customHeight="1" spans="1:49">
      <c r="A36" s="59"/>
      <c r="B36" s="59"/>
      <c r="C36" s="59"/>
      <c r="D36" s="60"/>
      <c r="E36" s="59"/>
      <c r="F36" s="59"/>
      <c r="G36" s="59"/>
      <c r="H36" s="60"/>
      <c r="I36" s="59"/>
      <c r="J36" s="59"/>
      <c r="K36" s="59"/>
      <c r="L36" s="60"/>
      <c r="M36" s="59"/>
      <c r="N36" s="59"/>
      <c r="O36" s="59"/>
      <c r="P36" s="60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60"/>
      <c r="AP36" s="59"/>
      <c r="AQ36" s="59"/>
      <c r="AR36" s="59"/>
      <c r="AS36" s="59"/>
      <c r="AT36" s="59"/>
      <c r="AU36" s="59"/>
      <c r="AV36" s="59"/>
      <c r="AW36" s="59"/>
    </row>
    <row r="37" ht="14.25" customHeight="1" spans="1:49">
      <c r="A37" s="59"/>
      <c r="B37" s="59"/>
      <c r="C37" s="59"/>
      <c r="D37" s="60"/>
      <c r="E37" s="59"/>
      <c r="F37" s="59"/>
      <c r="G37" s="59"/>
      <c r="H37" s="60"/>
      <c r="I37" s="59"/>
      <c r="J37" s="59"/>
      <c r="K37" s="59"/>
      <c r="L37" s="60"/>
      <c r="M37" s="59"/>
      <c r="N37" s="59"/>
      <c r="O37" s="59"/>
      <c r="P37" s="60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60"/>
      <c r="AP37" s="59"/>
      <c r="AQ37" s="59"/>
      <c r="AR37" s="59"/>
      <c r="AS37" s="59"/>
      <c r="AT37" s="59"/>
      <c r="AU37" s="59"/>
      <c r="AV37" s="59"/>
      <c r="AW37" s="59"/>
    </row>
    <row r="38" ht="14.25" customHeight="1" spans="1:49">
      <c r="A38" s="59"/>
      <c r="B38" s="59"/>
      <c r="C38" s="59"/>
      <c r="D38" s="60"/>
      <c r="E38" s="59"/>
      <c r="F38" s="59"/>
      <c r="G38" s="59"/>
      <c r="H38" s="60"/>
      <c r="I38" s="59"/>
      <c r="J38" s="59"/>
      <c r="K38" s="59"/>
      <c r="L38" s="60"/>
      <c r="M38" s="59"/>
      <c r="N38" s="59"/>
      <c r="O38" s="59"/>
      <c r="P38" s="60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60"/>
      <c r="AP38" s="59"/>
      <c r="AQ38" s="59"/>
      <c r="AR38" s="59"/>
      <c r="AS38" s="59"/>
      <c r="AT38" s="59"/>
      <c r="AU38" s="59"/>
      <c r="AV38" s="59"/>
      <c r="AW38" s="59"/>
    </row>
    <row r="39" ht="14.25" customHeight="1" spans="1:49">
      <c r="A39" s="59"/>
      <c r="B39" s="59"/>
      <c r="C39" s="59"/>
      <c r="D39" s="60"/>
      <c r="E39" s="59"/>
      <c r="F39" s="59"/>
      <c r="G39" s="59"/>
      <c r="H39" s="60"/>
      <c r="I39" s="59"/>
      <c r="J39" s="59"/>
      <c r="K39" s="59"/>
      <c r="L39" s="60"/>
      <c r="M39" s="59"/>
      <c r="N39" s="59"/>
      <c r="O39" s="59"/>
      <c r="P39" s="60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60"/>
      <c r="AP39" s="59"/>
      <c r="AQ39" s="59"/>
      <c r="AR39" s="59"/>
      <c r="AS39" s="59"/>
      <c r="AT39" s="59"/>
      <c r="AU39" s="59"/>
      <c r="AV39" s="59"/>
      <c r="AW39" s="59"/>
    </row>
    <row r="40" ht="14.25" customHeight="1" spans="1:49">
      <c r="A40" s="59"/>
      <c r="B40" s="59"/>
      <c r="C40" s="59"/>
      <c r="D40" s="60"/>
      <c r="E40" s="59"/>
      <c r="F40" s="59"/>
      <c r="G40" s="59"/>
      <c r="H40" s="60"/>
      <c r="I40" s="59"/>
      <c r="J40" s="59"/>
      <c r="K40" s="59"/>
      <c r="L40" s="60"/>
      <c r="M40" s="59"/>
      <c r="N40" s="59"/>
      <c r="O40" s="59"/>
      <c r="P40" s="60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60"/>
      <c r="AP40" s="59"/>
      <c r="AQ40" s="59"/>
      <c r="AR40" s="59"/>
      <c r="AS40" s="59"/>
      <c r="AT40" s="59"/>
      <c r="AU40" s="59"/>
      <c r="AV40" s="59"/>
      <c r="AW40" s="59"/>
    </row>
    <row r="41" ht="14.25" customHeight="1" spans="1:49">
      <c r="A41" s="59"/>
      <c r="B41" s="59"/>
      <c r="C41" s="59"/>
      <c r="D41" s="60"/>
      <c r="E41" s="59"/>
      <c r="F41" s="59"/>
      <c r="G41" s="59"/>
      <c r="H41" s="60"/>
      <c r="I41" s="59"/>
      <c r="J41" s="59"/>
      <c r="K41" s="59"/>
      <c r="L41" s="60"/>
      <c r="M41" s="59"/>
      <c r="N41" s="59"/>
      <c r="O41" s="59"/>
      <c r="P41" s="60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60"/>
      <c r="AP41" s="59"/>
      <c r="AQ41" s="59"/>
      <c r="AR41" s="59"/>
      <c r="AS41" s="59"/>
      <c r="AT41" s="59"/>
      <c r="AU41" s="59"/>
      <c r="AV41" s="59"/>
      <c r="AW41" s="59"/>
    </row>
    <row r="42" ht="14.25" customHeight="1" spans="1:49">
      <c r="A42" s="59"/>
      <c r="B42" s="59"/>
      <c r="C42" s="59"/>
      <c r="D42" s="60"/>
      <c r="E42" s="59"/>
      <c r="F42" s="59"/>
      <c r="G42" s="59"/>
      <c r="H42" s="60"/>
      <c r="I42" s="59"/>
      <c r="J42" s="59"/>
      <c r="K42" s="59"/>
      <c r="L42" s="60"/>
      <c r="M42" s="59"/>
      <c r="N42" s="59"/>
      <c r="O42" s="59"/>
      <c r="P42" s="60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60"/>
      <c r="AP42" s="59"/>
      <c r="AQ42" s="59"/>
      <c r="AR42" s="59"/>
      <c r="AS42" s="59"/>
      <c r="AT42" s="59"/>
      <c r="AU42" s="59"/>
      <c r="AV42" s="59"/>
      <c r="AW42" s="59"/>
    </row>
    <row r="43" ht="14.25" customHeight="1" spans="1:49">
      <c r="A43" s="59"/>
      <c r="B43" s="59"/>
      <c r="C43" s="59"/>
      <c r="D43" s="60"/>
      <c r="E43" s="59"/>
      <c r="F43" s="59"/>
      <c r="G43" s="59"/>
      <c r="H43" s="60"/>
      <c r="I43" s="59"/>
      <c r="J43" s="59"/>
      <c r="K43" s="59"/>
      <c r="L43" s="60"/>
      <c r="M43" s="59"/>
      <c r="N43" s="59"/>
      <c r="O43" s="59"/>
      <c r="P43" s="60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60"/>
      <c r="AP43" s="59"/>
      <c r="AQ43" s="59"/>
      <c r="AR43" s="59"/>
      <c r="AS43" s="59"/>
      <c r="AT43" s="59"/>
      <c r="AU43" s="59"/>
      <c r="AV43" s="59"/>
      <c r="AW43" s="59"/>
    </row>
    <row r="44" ht="14.25" customHeight="1" spans="1:49">
      <c r="A44" s="59"/>
      <c r="B44" s="59"/>
      <c r="C44" s="59"/>
      <c r="D44" s="60"/>
      <c r="E44" s="59"/>
      <c r="F44" s="59"/>
      <c r="G44" s="59"/>
      <c r="H44" s="60"/>
      <c r="I44" s="59"/>
      <c r="J44" s="59"/>
      <c r="K44" s="59"/>
      <c r="L44" s="60"/>
      <c r="M44" s="59"/>
      <c r="N44" s="59"/>
      <c r="O44" s="59"/>
      <c r="P44" s="60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60"/>
      <c r="AP44" s="59"/>
      <c r="AQ44" s="59"/>
      <c r="AR44" s="59"/>
      <c r="AS44" s="59"/>
      <c r="AT44" s="59"/>
      <c r="AU44" s="59"/>
      <c r="AV44" s="59"/>
      <c r="AW44" s="59"/>
    </row>
    <row r="45" ht="14.25" customHeight="1" spans="1:49">
      <c r="A45" s="59"/>
      <c r="B45" s="59"/>
      <c r="C45" s="59"/>
      <c r="D45" s="60"/>
      <c r="E45" s="59"/>
      <c r="F45" s="59"/>
      <c r="G45" s="59"/>
      <c r="H45" s="60"/>
      <c r="I45" s="59"/>
      <c r="J45" s="59"/>
      <c r="K45" s="59"/>
      <c r="L45" s="60"/>
      <c r="M45" s="59"/>
      <c r="N45" s="59"/>
      <c r="O45" s="59"/>
      <c r="P45" s="60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60"/>
      <c r="AP45" s="59"/>
      <c r="AQ45" s="59"/>
      <c r="AR45" s="59"/>
      <c r="AS45" s="59"/>
      <c r="AT45" s="59"/>
      <c r="AU45" s="59"/>
      <c r="AV45" s="59"/>
      <c r="AW45" s="59"/>
    </row>
    <row r="46" ht="14.25" customHeight="1" spans="1:49">
      <c r="A46" s="59"/>
      <c r="B46" s="59"/>
      <c r="C46" s="59"/>
      <c r="D46" s="60"/>
      <c r="E46" s="59"/>
      <c r="F46" s="59"/>
      <c r="G46" s="59"/>
      <c r="H46" s="60"/>
      <c r="I46" s="59"/>
      <c r="J46" s="59"/>
      <c r="K46" s="59"/>
      <c r="L46" s="60"/>
      <c r="M46" s="59"/>
      <c r="N46" s="59"/>
      <c r="O46" s="59"/>
      <c r="P46" s="60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60"/>
      <c r="AP46" s="59"/>
      <c r="AQ46" s="59"/>
      <c r="AR46" s="59"/>
      <c r="AS46" s="59"/>
      <c r="AT46" s="59"/>
      <c r="AU46" s="59"/>
      <c r="AV46" s="59"/>
      <c r="AW46" s="59"/>
    </row>
    <row r="47" ht="14.25" customHeight="1" spans="1:49">
      <c r="A47" s="59"/>
      <c r="B47" s="59"/>
      <c r="C47" s="59"/>
      <c r="D47" s="60"/>
      <c r="E47" s="59"/>
      <c r="F47" s="59"/>
      <c r="G47" s="59"/>
      <c r="H47" s="60"/>
      <c r="I47" s="59"/>
      <c r="J47" s="59"/>
      <c r="K47" s="59"/>
      <c r="L47" s="60"/>
      <c r="M47" s="59"/>
      <c r="N47" s="59"/>
      <c r="O47" s="59"/>
      <c r="P47" s="60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60"/>
      <c r="AP47" s="59"/>
      <c r="AQ47" s="59"/>
      <c r="AR47" s="59"/>
      <c r="AS47" s="59"/>
      <c r="AT47" s="59"/>
      <c r="AU47" s="59"/>
      <c r="AV47" s="59"/>
      <c r="AW47" s="59"/>
    </row>
    <row r="48" ht="14.25" customHeight="1" spans="1:49">
      <c r="A48" s="59"/>
      <c r="B48" s="59"/>
      <c r="C48" s="59"/>
      <c r="D48" s="60"/>
      <c r="E48" s="59"/>
      <c r="F48" s="59"/>
      <c r="G48" s="59"/>
      <c r="H48" s="60"/>
      <c r="I48" s="59"/>
      <c r="J48" s="59"/>
      <c r="K48" s="59"/>
      <c r="L48" s="60"/>
      <c r="M48" s="59"/>
      <c r="N48" s="59"/>
      <c r="O48" s="59"/>
      <c r="P48" s="60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60"/>
      <c r="AP48" s="59"/>
      <c r="AQ48" s="59"/>
      <c r="AR48" s="59"/>
      <c r="AS48" s="59"/>
      <c r="AT48" s="59"/>
      <c r="AU48" s="59"/>
      <c r="AV48" s="59"/>
      <c r="AW48" s="59"/>
    </row>
    <row r="49" ht="14.25" customHeight="1" spans="1:49">
      <c r="A49" s="59"/>
      <c r="B49" s="59"/>
      <c r="C49" s="59"/>
      <c r="D49" s="60"/>
      <c r="E49" s="59"/>
      <c r="F49" s="59"/>
      <c r="G49" s="59"/>
      <c r="H49" s="60"/>
      <c r="I49" s="59"/>
      <c r="J49" s="59"/>
      <c r="K49" s="59"/>
      <c r="L49" s="60"/>
      <c r="M49" s="59"/>
      <c r="N49" s="59"/>
      <c r="O49" s="59"/>
      <c r="P49" s="60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60"/>
      <c r="AP49" s="59"/>
      <c r="AQ49" s="59"/>
      <c r="AR49" s="59"/>
      <c r="AS49" s="59"/>
      <c r="AT49" s="59"/>
      <c r="AU49" s="59"/>
      <c r="AV49" s="59"/>
      <c r="AW49" s="59"/>
    </row>
    <row r="50" ht="14.25" customHeight="1" spans="1:49">
      <c r="A50" s="59"/>
      <c r="B50" s="59"/>
      <c r="C50" s="59"/>
      <c r="D50" s="60"/>
      <c r="E50" s="59"/>
      <c r="F50" s="59"/>
      <c r="G50" s="59"/>
      <c r="H50" s="60"/>
      <c r="I50" s="59"/>
      <c r="J50" s="59"/>
      <c r="K50" s="59"/>
      <c r="L50" s="60"/>
      <c r="M50" s="59"/>
      <c r="N50" s="59"/>
      <c r="O50" s="59"/>
      <c r="P50" s="60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60"/>
      <c r="AP50" s="59"/>
      <c r="AQ50" s="59"/>
      <c r="AR50" s="59"/>
      <c r="AS50" s="59"/>
      <c r="AT50" s="59"/>
      <c r="AU50" s="59"/>
      <c r="AV50" s="59"/>
      <c r="AW50" s="59"/>
    </row>
    <row r="51" ht="14.25" customHeight="1" spans="1:49">
      <c r="A51" s="59"/>
      <c r="B51" s="59"/>
      <c r="C51" s="59"/>
      <c r="D51" s="60"/>
      <c r="E51" s="59"/>
      <c r="F51" s="59"/>
      <c r="G51" s="59"/>
      <c r="H51" s="60"/>
      <c r="I51" s="59"/>
      <c r="J51" s="59"/>
      <c r="K51" s="59"/>
      <c r="L51" s="60"/>
      <c r="M51" s="59"/>
      <c r="N51" s="59"/>
      <c r="O51" s="59"/>
      <c r="P51" s="60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60"/>
      <c r="AP51" s="59"/>
      <c r="AQ51" s="59"/>
      <c r="AR51" s="59"/>
      <c r="AS51" s="59"/>
      <c r="AT51" s="59"/>
      <c r="AU51" s="59"/>
      <c r="AV51" s="59"/>
      <c r="AW51" s="59"/>
    </row>
    <row r="52" ht="14.25" customHeight="1" spans="1:49">
      <c r="A52" s="59"/>
      <c r="B52" s="59"/>
      <c r="C52" s="59"/>
      <c r="D52" s="60"/>
      <c r="E52" s="59"/>
      <c r="F52" s="59"/>
      <c r="G52" s="59"/>
      <c r="H52" s="60"/>
      <c r="I52" s="59"/>
      <c r="J52" s="59"/>
      <c r="K52" s="59"/>
      <c r="L52" s="60"/>
      <c r="M52" s="59"/>
      <c r="N52" s="59"/>
      <c r="O52" s="59"/>
      <c r="P52" s="60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60"/>
      <c r="AP52" s="59"/>
      <c r="AQ52" s="59"/>
      <c r="AR52" s="59"/>
      <c r="AS52" s="59"/>
      <c r="AT52" s="59"/>
      <c r="AU52" s="59"/>
      <c r="AV52" s="59"/>
      <c r="AW52" s="59"/>
    </row>
    <row r="53" ht="14.25" customHeight="1" spans="1:49">
      <c r="A53" s="59"/>
      <c r="B53" s="59"/>
      <c r="C53" s="59"/>
      <c r="D53" s="60"/>
      <c r="E53" s="59"/>
      <c r="F53" s="59"/>
      <c r="G53" s="59"/>
      <c r="H53" s="60"/>
      <c r="I53" s="59"/>
      <c r="J53" s="59"/>
      <c r="K53" s="59"/>
      <c r="L53" s="60"/>
      <c r="M53" s="59"/>
      <c r="N53" s="59"/>
      <c r="O53" s="59"/>
      <c r="P53" s="60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60"/>
      <c r="AP53" s="59"/>
      <c r="AQ53" s="59"/>
      <c r="AR53" s="59"/>
      <c r="AS53" s="59"/>
      <c r="AT53" s="59"/>
      <c r="AU53" s="59"/>
      <c r="AV53" s="59"/>
      <c r="AW53" s="59"/>
    </row>
    <row r="54" ht="14.25" customHeight="1" spans="1:49">
      <c r="A54" s="59"/>
      <c r="B54" s="59"/>
      <c r="C54" s="59"/>
      <c r="D54" s="60"/>
      <c r="E54" s="59"/>
      <c r="F54" s="59"/>
      <c r="G54" s="59"/>
      <c r="H54" s="60"/>
      <c r="I54" s="59"/>
      <c r="J54" s="59"/>
      <c r="K54" s="59"/>
      <c r="L54" s="60"/>
      <c r="M54" s="59"/>
      <c r="N54" s="59"/>
      <c r="O54" s="59"/>
      <c r="P54" s="60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0"/>
      <c r="AP54" s="59"/>
      <c r="AQ54" s="59"/>
      <c r="AR54" s="59"/>
      <c r="AS54" s="59"/>
      <c r="AT54" s="59"/>
      <c r="AU54" s="59"/>
      <c r="AV54" s="59"/>
      <c r="AW54" s="59"/>
    </row>
    <row r="55" ht="14.25" customHeight="1" spans="1:49">
      <c r="A55" s="59"/>
      <c r="B55" s="59"/>
      <c r="C55" s="59"/>
      <c r="D55" s="60"/>
      <c r="E55" s="59"/>
      <c r="F55" s="59"/>
      <c r="G55" s="59"/>
      <c r="H55" s="60"/>
      <c r="I55" s="59"/>
      <c r="J55" s="59"/>
      <c r="K55" s="59"/>
      <c r="L55" s="60"/>
      <c r="M55" s="59"/>
      <c r="N55" s="59"/>
      <c r="O55" s="59"/>
      <c r="P55" s="60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60"/>
      <c r="AP55" s="59"/>
      <c r="AQ55" s="59"/>
      <c r="AR55" s="59"/>
      <c r="AS55" s="59"/>
      <c r="AT55" s="59"/>
      <c r="AU55" s="59"/>
      <c r="AV55" s="59"/>
      <c r="AW55" s="59"/>
    </row>
    <row r="56" ht="14.25" customHeight="1" spans="1:49">
      <c r="A56" s="59"/>
      <c r="B56" s="59"/>
      <c r="C56" s="59"/>
      <c r="D56" s="60"/>
      <c r="E56" s="59"/>
      <c r="F56" s="59"/>
      <c r="G56" s="59"/>
      <c r="H56" s="60"/>
      <c r="I56" s="59"/>
      <c r="J56" s="59"/>
      <c r="K56" s="59"/>
      <c r="L56" s="60"/>
      <c r="M56" s="59"/>
      <c r="N56" s="59"/>
      <c r="O56" s="59"/>
      <c r="P56" s="60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60"/>
      <c r="AP56" s="59"/>
      <c r="AQ56" s="59"/>
      <c r="AR56" s="59"/>
      <c r="AS56" s="59"/>
      <c r="AT56" s="59"/>
      <c r="AU56" s="59"/>
      <c r="AV56" s="59"/>
      <c r="AW56" s="59"/>
    </row>
    <row r="57" ht="14.25" customHeight="1" spans="1:49">
      <c r="A57" s="59"/>
      <c r="B57" s="59"/>
      <c r="C57" s="59"/>
      <c r="D57" s="60"/>
      <c r="E57" s="59"/>
      <c r="F57" s="59"/>
      <c r="G57" s="59"/>
      <c r="H57" s="60"/>
      <c r="I57" s="59"/>
      <c r="J57" s="59"/>
      <c r="K57" s="59"/>
      <c r="L57" s="60"/>
      <c r="M57" s="59"/>
      <c r="N57" s="59"/>
      <c r="O57" s="59"/>
      <c r="P57" s="60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60"/>
      <c r="AP57" s="59"/>
      <c r="AQ57" s="59"/>
      <c r="AR57" s="59"/>
      <c r="AS57" s="59"/>
      <c r="AT57" s="59"/>
      <c r="AU57" s="59"/>
      <c r="AV57" s="59"/>
      <c r="AW57" s="59"/>
    </row>
    <row r="58" ht="14.25" customHeight="1" spans="1:49">
      <c r="A58" s="59"/>
      <c r="B58" s="59"/>
      <c r="C58" s="59"/>
      <c r="D58" s="60"/>
      <c r="E58" s="59"/>
      <c r="F58" s="59"/>
      <c r="G58" s="59"/>
      <c r="H58" s="60"/>
      <c r="I58" s="59"/>
      <c r="J58" s="59"/>
      <c r="K58" s="59"/>
      <c r="L58" s="60"/>
      <c r="M58" s="59"/>
      <c r="N58" s="59"/>
      <c r="O58" s="59"/>
      <c r="P58" s="60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60"/>
      <c r="AP58" s="59"/>
      <c r="AQ58" s="59"/>
      <c r="AR58" s="59"/>
      <c r="AS58" s="59"/>
      <c r="AT58" s="59"/>
      <c r="AU58" s="59"/>
      <c r="AV58" s="59"/>
      <c r="AW58" s="59"/>
    </row>
    <row r="59" ht="14.25" customHeight="1" spans="1:49">
      <c r="A59" s="59"/>
      <c r="B59" s="59"/>
      <c r="C59" s="59"/>
      <c r="D59" s="60"/>
      <c r="E59" s="59"/>
      <c r="F59" s="59"/>
      <c r="G59" s="59"/>
      <c r="H59" s="60"/>
      <c r="I59" s="59"/>
      <c r="J59" s="59"/>
      <c r="K59" s="59"/>
      <c r="L59" s="60"/>
      <c r="M59" s="59"/>
      <c r="N59" s="59"/>
      <c r="O59" s="59"/>
      <c r="P59" s="60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60"/>
      <c r="AP59" s="59"/>
      <c r="AQ59" s="59"/>
      <c r="AR59" s="59"/>
      <c r="AS59" s="59"/>
      <c r="AT59" s="59"/>
      <c r="AU59" s="59"/>
      <c r="AV59" s="59"/>
      <c r="AW59" s="59"/>
    </row>
    <row r="60" ht="14.25" customHeight="1" spans="1:49">
      <c r="A60" s="59"/>
      <c r="B60" s="59"/>
      <c r="C60" s="59"/>
      <c r="D60" s="60"/>
      <c r="E60" s="59"/>
      <c r="F60" s="59"/>
      <c r="G60" s="59"/>
      <c r="H60" s="60"/>
      <c r="I60" s="59"/>
      <c r="J60" s="59"/>
      <c r="K60" s="59"/>
      <c r="L60" s="60"/>
      <c r="M60" s="59"/>
      <c r="N60" s="59"/>
      <c r="O60" s="59"/>
      <c r="P60" s="60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60"/>
      <c r="AP60" s="59"/>
      <c r="AQ60" s="59"/>
      <c r="AR60" s="59"/>
      <c r="AS60" s="59"/>
      <c r="AT60" s="59"/>
      <c r="AU60" s="59"/>
      <c r="AV60" s="59"/>
      <c r="AW60" s="59"/>
    </row>
    <row r="61" ht="14.25" customHeight="1" spans="1:49">
      <c r="A61" s="59"/>
      <c r="B61" s="59"/>
      <c r="C61" s="59"/>
      <c r="D61" s="60"/>
      <c r="E61" s="59"/>
      <c r="F61" s="59"/>
      <c r="G61" s="59"/>
      <c r="H61" s="60"/>
      <c r="I61" s="59"/>
      <c r="J61" s="59"/>
      <c r="K61" s="59"/>
      <c r="L61" s="60"/>
      <c r="M61" s="59"/>
      <c r="N61" s="59"/>
      <c r="O61" s="59"/>
      <c r="P61" s="60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60"/>
      <c r="AP61" s="59"/>
      <c r="AQ61" s="59"/>
      <c r="AR61" s="59"/>
      <c r="AS61" s="59"/>
      <c r="AT61" s="59"/>
      <c r="AU61" s="59"/>
      <c r="AV61" s="59"/>
      <c r="AW61" s="59"/>
    </row>
    <row r="62" ht="14.25" customHeight="1" spans="1:49">
      <c r="A62" s="59"/>
      <c r="B62" s="59"/>
      <c r="C62" s="59"/>
      <c r="D62" s="60"/>
      <c r="E62" s="59"/>
      <c r="F62" s="59"/>
      <c r="G62" s="59"/>
      <c r="H62" s="60"/>
      <c r="I62" s="59"/>
      <c r="J62" s="59"/>
      <c r="K62" s="59"/>
      <c r="L62" s="60"/>
      <c r="M62" s="59"/>
      <c r="N62" s="59"/>
      <c r="O62" s="59"/>
      <c r="P62" s="60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0"/>
      <c r="AP62" s="59"/>
      <c r="AQ62" s="59"/>
      <c r="AR62" s="59"/>
      <c r="AS62" s="59"/>
      <c r="AT62" s="59"/>
      <c r="AU62" s="59"/>
      <c r="AV62" s="59"/>
      <c r="AW62" s="59"/>
    </row>
    <row r="63" ht="14.25" customHeight="1" spans="1:49">
      <c r="A63" s="59"/>
      <c r="B63" s="59"/>
      <c r="C63" s="59"/>
      <c r="D63" s="60"/>
      <c r="E63" s="59"/>
      <c r="F63" s="59"/>
      <c r="G63" s="59"/>
      <c r="H63" s="60"/>
      <c r="I63" s="59"/>
      <c r="J63" s="59"/>
      <c r="K63" s="59"/>
      <c r="L63" s="60"/>
      <c r="M63" s="59"/>
      <c r="N63" s="59"/>
      <c r="O63" s="59"/>
      <c r="P63" s="60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60"/>
      <c r="AP63" s="59"/>
      <c r="AQ63" s="59"/>
      <c r="AR63" s="59"/>
      <c r="AS63" s="59"/>
      <c r="AT63" s="59"/>
      <c r="AU63" s="59"/>
      <c r="AV63" s="59"/>
      <c r="AW63" s="59"/>
    </row>
    <row r="64" ht="14.25" customHeight="1" spans="1:49">
      <c r="A64" s="59"/>
      <c r="B64" s="59"/>
      <c r="C64" s="59"/>
      <c r="D64" s="60"/>
      <c r="E64" s="59"/>
      <c r="F64" s="59"/>
      <c r="G64" s="59"/>
      <c r="H64" s="60"/>
      <c r="I64" s="59"/>
      <c r="J64" s="59"/>
      <c r="K64" s="59"/>
      <c r="L64" s="60"/>
      <c r="M64" s="59"/>
      <c r="N64" s="59"/>
      <c r="O64" s="59"/>
      <c r="P64" s="60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60"/>
      <c r="AP64" s="59"/>
      <c r="AQ64" s="59"/>
      <c r="AR64" s="59"/>
      <c r="AS64" s="59"/>
      <c r="AT64" s="59"/>
      <c r="AU64" s="59"/>
      <c r="AV64" s="59"/>
      <c r="AW64" s="59"/>
    </row>
    <row r="65" ht="14.25" customHeight="1" spans="1:49">
      <c r="A65" s="59"/>
      <c r="B65" s="59"/>
      <c r="C65" s="59"/>
      <c r="D65" s="60"/>
      <c r="E65" s="59"/>
      <c r="F65" s="59"/>
      <c r="G65" s="59"/>
      <c r="H65" s="60"/>
      <c r="I65" s="59"/>
      <c r="J65" s="59"/>
      <c r="K65" s="59"/>
      <c r="L65" s="60"/>
      <c r="M65" s="59"/>
      <c r="N65" s="59"/>
      <c r="O65" s="59"/>
      <c r="P65" s="60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60"/>
      <c r="AP65" s="59"/>
      <c r="AQ65" s="59"/>
      <c r="AR65" s="59"/>
      <c r="AS65" s="59"/>
      <c r="AT65" s="59"/>
      <c r="AU65" s="59"/>
      <c r="AV65" s="59"/>
      <c r="AW65" s="59"/>
    </row>
    <row r="66" ht="14.25" customHeight="1" spans="1:49">
      <c r="A66" s="59"/>
      <c r="B66" s="59"/>
      <c r="C66" s="59"/>
      <c r="D66" s="60"/>
      <c r="E66" s="59"/>
      <c r="F66" s="59"/>
      <c r="G66" s="59"/>
      <c r="H66" s="60"/>
      <c r="I66" s="59"/>
      <c r="J66" s="59"/>
      <c r="K66" s="59"/>
      <c r="L66" s="60"/>
      <c r="M66" s="59"/>
      <c r="N66" s="59"/>
      <c r="O66" s="59"/>
      <c r="P66" s="60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60"/>
      <c r="AP66" s="59"/>
      <c r="AQ66" s="59"/>
      <c r="AR66" s="59"/>
      <c r="AS66" s="59"/>
      <c r="AT66" s="59"/>
      <c r="AU66" s="59"/>
      <c r="AV66" s="59"/>
      <c r="AW66" s="59"/>
    </row>
    <row r="67" ht="14.25" customHeight="1" spans="1:49">
      <c r="A67" s="59"/>
      <c r="B67" s="59"/>
      <c r="C67" s="59"/>
      <c r="D67" s="60"/>
      <c r="E67" s="59"/>
      <c r="F67" s="59"/>
      <c r="G67" s="59"/>
      <c r="H67" s="60"/>
      <c r="I67" s="59"/>
      <c r="J67" s="59"/>
      <c r="K67" s="59"/>
      <c r="L67" s="60"/>
      <c r="M67" s="59"/>
      <c r="N67" s="59"/>
      <c r="O67" s="59"/>
      <c r="P67" s="60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60"/>
      <c r="AP67" s="59"/>
      <c r="AQ67" s="59"/>
      <c r="AR67" s="59"/>
      <c r="AS67" s="59"/>
      <c r="AT67" s="59"/>
      <c r="AU67" s="59"/>
      <c r="AV67" s="59"/>
      <c r="AW67" s="59"/>
    </row>
    <row r="68" ht="14.25" customHeight="1" spans="1:49">
      <c r="A68" s="59"/>
      <c r="B68" s="59"/>
      <c r="C68" s="59"/>
      <c r="D68" s="60"/>
      <c r="E68" s="59"/>
      <c r="F68" s="59"/>
      <c r="G68" s="59"/>
      <c r="H68" s="60"/>
      <c r="I68" s="59"/>
      <c r="J68" s="59"/>
      <c r="K68" s="59"/>
      <c r="L68" s="60"/>
      <c r="M68" s="59"/>
      <c r="N68" s="59"/>
      <c r="O68" s="59"/>
      <c r="P68" s="60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60"/>
      <c r="AP68" s="59"/>
      <c r="AQ68" s="59"/>
      <c r="AR68" s="59"/>
      <c r="AS68" s="59"/>
      <c r="AT68" s="59"/>
      <c r="AU68" s="59"/>
      <c r="AV68" s="59"/>
      <c r="AW68" s="59"/>
    </row>
    <row r="69" ht="14.25" customHeight="1" spans="1:49">
      <c r="A69" s="59"/>
      <c r="B69" s="59"/>
      <c r="C69" s="59"/>
      <c r="D69" s="60"/>
      <c r="E69" s="59"/>
      <c r="F69" s="59"/>
      <c r="G69" s="59"/>
      <c r="H69" s="60"/>
      <c r="I69" s="59"/>
      <c r="J69" s="59"/>
      <c r="K69" s="59"/>
      <c r="L69" s="60"/>
      <c r="M69" s="59"/>
      <c r="N69" s="59"/>
      <c r="O69" s="59"/>
      <c r="P69" s="60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60"/>
      <c r="AP69" s="59"/>
      <c r="AQ69" s="59"/>
      <c r="AR69" s="59"/>
      <c r="AS69" s="59"/>
      <c r="AT69" s="59"/>
      <c r="AU69" s="59"/>
      <c r="AV69" s="59"/>
      <c r="AW69" s="59"/>
    </row>
    <row r="70" ht="14.25" customHeight="1" spans="1:49">
      <c r="A70" s="59"/>
      <c r="B70" s="59"/>
      <c r="C70" s="59"/>
      <c r="D70" s="60"/>
      <c r="E70" s="59"/>
      <c r="F70" s="59"/>
      <c r="G70" s="59"/>
      <c r="H70" s="60"/>
      <c r="I70" s="59"/>
      <c r="J70" s="59"/>
      <c r="K70" s="59"/>
      <c r="L70" s="60"/>
      <c r="M70" s="59"/>
      <c r="N70" s="59"/>
      <c r="O70" s="59"/>
      <c r="P70" s="60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60"/>
      <c r="AP70" s="59"/>
      <c r="AQ70" s="59"/>
      <c r="AR70" s="59"/>
      <c r="AS70" s="59"/>
      <c r="AT70" s="59"/>
      <c r="AU70" s="59"/>
      <c r="AV70" s="59"/>
      <c r="AW70" s="59"/>
    </row>
    <row r="71" ht="14.25" customHeight="1" spans="1:49">
      <c r="A71" s="59"/>
      <c r="B71" s="59"/>
      <c r="C71" s="59"/>
      <c r="D71" s="60"/>
      <c r="E71" s="59"/>
      <c r="F71" s="59"/>
      <c r="G71" s="59"/>
      <c r="H71" s="60"/>
      <c r="I71" s="59"/>
      <c r="J71" s="59"/>
      <c r="K71" s="59"/>
      <c r="L71" s="60"/>
      <c r="M71" s="59"/>
      <c r="N71" s="59"/>
      <c r="O71" s="59"/>
      <c r="P71" s="60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60"/>
      <c r="AP71" s="59"/>
      <c r="AQ71" s="59"/>
      <c r="AR71" s="59"/>
      <c r="AS71" s="59"/>
      <c r="AT71" s="59"/>
      <c r="AU71" s="59"/>
      <c r="AV71" s="59"/>
      <c r="AW71" s="59"/>
    </row>
    <row r="72" ht="14.25" customHeight="1" spans="1:49">
      <c r="A72" s="59"/>
      <c r="B72" s="59"/>
      <c r="C72" s="59"/>
      <c r="D72" s="60"/>
      <c r="E72" s="59"/>
      <c r="F72" s="59"/>
      <c r="G72" s="59"/>
      <c r="H72" s="60"/>
      <c r="I72" s="59"/>
      <c r="J72" s="59"/>
      <c r="K72" s="59"/>
      <c r="L72" s="60"/>
      <c r="M72" s="59"/>
      <c r="N72" s="59"/>
      <c r="O72" s="59"/>
      <c r="P72" s="60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60"/>
      <c r="AP72" s="59"/>
      <c r="AQ72" s="59"/>
      <c r="AR72" s="59"/>
      <c r="AS72" s="59"/>
      <c r="AT72" s="59"/>
      <c r="AU72" s="59"/>
      <c r="AV72" s="59"/>
      <c r="AW72" s="59"/>
    </row>
    <row r="73" ht="14.25" customHeight="1" spans="1:49">
      <c r="A73" s="59"/>
      <c r="B73" s="59"/>
      <c r="C73" s="59"/>
      <c r="D73" s="60"/>
      <c r="E73" s="59"/>
      <c r="F73" s="59"/>
      <c r="G73" s="59"/>
      <c r="H73" s="60"/>
      <c r="I73" s="59"/>
      <c r="J73" s="59"/>
      <c r="K73" s="59"/>
      <c r="L73" s="60"/>
      <c r="M73" s="59"/>
      <c r="N73" s="59"/>
      <c r="O73" s="59"/>
      <c r="P73" s="60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60"/>
      <c r="AP73" s="59"/>
      <c r="AQ73" s="59"/>
      <c r="AR73" s="59"/>
      <c r="AS73" s="59"/>
      <c r="AT73" s="59"/>
      <c r="AU73" s="59"/>
      <c r="AV73" s="59"/>
      <c r="AW73" s="59"/>
    </row>
    <row r="74" ht="14.25" customHeight="1" spans="1:49">
      <c r="A74" s="59"/>
      <c r="B74" s="59"/>
      <c r="C74" s="59"/>
      <c r="D74" s="60"/>
      <c r="E74" s="59"/>
      <c r="F74" s="59"/>
      <c r="G74" s="59"/>
      <c r="H74" s="60"/>
      <c r="I74" s="59"/>
      <c r="J74" s="59"/>
      <c r="K74" s="59"/>
      <c r="L74" s="60"/>
      <c r="M74" s="59"/>
      <c r="N74" s="59"/>
      <c r="O74" s="59"/>
      <c r="P74" s="60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60"/>
      <c r="AP74" s="59"/>
      <c r="AQ74" s="59"/>
      <c r="AR74" s="59"/>
      <c r="AS74" s="59"/>
      <c r="AT74" s="59"/>
      <c r="AU74" s="59"/>
      <c r="AV74" s="59"/>
      <c r="AW74" s="59"/>
    </row>
    <row r="75" ht="14.25" customHeight="1" spans="1:49">
      <c r="A75" s="59"/>
      <c r="B75" s="59"/>
      <c r="C75" s="59"/>
      <c r="D75" s="60"/>
      <c r="E75" s="59"/>
      <c r="F75" s="59"/>
      <c r="G75" s="59"/>
      <c r="H75" s="60"/>
      <c r="I75" s="59"/>
      <c r="J75" s="59"/>
      <c r="K75" s="59"/>
      <c r="L75" s="60"/>
      <c r="M75" s="59"/>
      <c r="N75" s="59"/>
      <c r="O75" s="59"/>
      <c r="P75" s="60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60"/>
      <c r="AP75" s="59"/>
      <c r="AQ75" s="59"/>
      <c r="AR75" s="59"/>
      <c r="AS75" s="59"/>
      <c r="AT75" s="59"/>
      <c r="AU75" s="59"/>
      <c r="AV75" s="59"/>
      <c r="AW75" s="59"/>
    </row>
    <row r="76" ht="14.25" customHeight="1" spans="1:49">
      <c r="A76" s="59"/>
      <c r="B76" s="59"/>
      <c r="C76" s="59"/>
      <c r="D76" s="60"/>
      <c r="E76" s="59"/>
      <c r="F76" s="59"/>
      <c r="G76" s="59"/>
      <c r="H76" s="60"/>
      <c r="I76" s="59"/>
      <c r="J76" s="59"/>
      <c r="K76" s="59"/>
      <c r="L76" s="60"/>
      <c r="M76" s="59"/>
      <c r="N76" s="59"/>
      <c r="O76" s="59"/>
      <c r="P76" s="60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60"/>
      <c r="AP76" s="59"/>
      <c r="AQ76" s="59"/>
      <c r="AR76" s="59"/>
      <c r="AS76" s="59"/>
      <c r="AT76" s="59"/>
      <c r="AU76" s="59"/>
      <c r="AV76" s="59"/>
      <c r="AW76" s="59"/>
    </row>
    <row r="77" ht="14.25" customHeight="1" spans="1:49">
      <c r="A77" s="59"/>
      <c r="B77" s="59"/>
      <c r="C77" s="59"/>
      <c r="D77" s="60"/>
      <c r="E77" s="59"/>
      <c r="F77" s="59"/>
      <c r="G77" s="59"/>
      <c r="H77" s="60"/>
      <c r="I77" s="59"/>
      <c r="J77" s="59"/>
      <c r="K77" s="59"/>
      <c r="L77" s="60"/>
      <c r="M77" s="59"/>
      <c r="N77" s="59"/>
      <c r="O77" s="59"/>
      <c r="P77" s="60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60"/>
      <c r="AP77" s="59"/>
      <c r="AQ77" s="59"/>
      <c r="AR77" s="59"/>
      <c r="AS77" s="59"/>
      <c r="AT77" s="59"/>
      <c r="AU77" s="59"/>
      <c r="AV77" s="59"/>
      <c r="AW77" s="59"/>
    </row>
    <row r="78" ht="14.25" customHeight="1" spans="1:49">
      <c r="A78" s="59"/>
      <c r="B78" s="59"/>
      <c r="C78" s="59"/>
      <c r="D78" s="60"/>
      <c r="E78" s="59"/>
      <c r="F78" s="59"/>
      <c r="G78" s="59"/>
      <c r="H78" s="60"/>
      <c r="I78" s="59"/>
      <c r="J78" s="59"/>
      <c r="K78" s="59"/>
      <c r="L78" s="60"/>
      <c r="M78" s="59"/>
      <c r="N78" s="59"/>
      <c r="O78" s="59"/>
      <c r="P78" s="60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60"/>
      <c r="AP78" s="59"/>
      <c r="AQ78" s="59"/>
      <c r="AR78" s="59"/>
      <c r="AS78" s="59"/>
      <c r="AT78" s="59"/>
      <c r="AU78" s="59"/>
      <c r="AV78" s="59"/>
      <c r="AW78" s="59"/>
    </row>
    <row r="79" ht="14.25" customHeight="1" spans="1:49">
      <c r="A79" s="59"/>
      <c r="B79" s="59"/>
      <c r="C79" s="59"/>
      <c r="D79" s="60"/>
      <c r="E79" s="59"/>
      <c r="F79" s="59"/>
      <c r="G79" s="59"/>
      <c r="H79" s="60"/>
      <c r="I79" s="59"/>
      <c r="J79" s="59"/>
      <c r="K79" s="59"/>
      <c r="L79" s="60"/>
      <c r="M79" s="59"/>
      <c r="N79" s="59"/>
      <c r="O79" s="59"/>
      <c r="P79" s="60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60"/>
      <c r="AP79" s="59"/>
      <c r="AQ79" s="59"/>
      <c r="AR79" s="59"/>
      <c r="AS79" s="59"/>
      <c r="AT79" s="59"/>
      <c r="AU79" s="59"/>
      <c r="AV79" s="59"/>
      <c r="AW79" s="59"/>
    </row>
    <row r="80" ht="14.25" customHeight="1" spans="1:49">
      <c r="A80" s="59"/>
      <c r="B80" s="59"/>
      <c r="C80" s="59"/>
      <c r="D80" s="60"/>
      <c r="E80" s="59"/>
      <c r="F80" s="59"/>
      <c r="G80" s="59"/>
      <c r="H80" s="60"/>
      <c r="I80" s="59"/>
      <c r="J80" s="59"/>
      <c r="K80" s="59"/>
      <c r="L80" s="60"/>
      <c r="M80" s="59"/>
      <c r="N80" s="59"/>
      <c r="O80" s="59"/>
      <c r="P80" s="60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60"/>
      <c r="AP80" s="59"/>
      <c r="AQ80" s="59"/>
      <c r="AR80" s="59"/>
      <c r="AS80" s="59"/>
      <c r="AT80" s="59"/>
      <c r="AU80" s="59"/>
      <c r="AV80" s="59"/>
      <c r="AW80" s="59"/>
    </row>
    <row r="81" ht="14.25" customHeight="1" spans="1:49">
      <c r="A81" s="59"/>
      <c r="B81" s="59"/>
      <c r="C81" s="59"/>
      <c r="D81" s="60"/>
      <c r="E81" s="59"/>
      <c r="F81" s="59"/>
      <c r="G81" s="59"/>
      <c r="H81" s="60"/>
      <c r="I81" s="59"/>
      <c r="J81" s="59"/>
      <c r="K81" s="59"/>
      <c r="L81" s="60"/>
      <c r="M81" s="59"/>
      <c r="N81" s="59"/>
      <c r="O81" s="59"/>
      <c r="P81" s="60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60"/>
      <c r="AP81" s="59"/>
      <c r="AQ81" s="59"/>
      <c r="AR81" s="59"/>
      <c r="AS81" s="59"/>
      <c r="AT81" s="59"/>
      <c r="AU81" s="59"/>
      <c r="AV81" s="59"/>
      <c r="AW81" s="59"/>
    </row>
    <row r="82" ht="14.25" customHeight="1" spans="1:49">
      <c r="A82" s="59"/>
      <c r="B82" s="59"/>
      <c r="C82" s="59"/>
      <c r="D82" s="60"/>
      <c r="E82" s="59"/>
      <c r="F82" s="59"/>
      <c r="G82" s="59"/>
      <c r="H82" s="60"/>
      <c r="I82" s="59"/>
      <c r="J82" s="59"/>
      <c r="K82" s="59"/>
      <c r="L82" s="60"/>
      <c r="M82" s="59"/>
      <c r="N82" s="59"/>
      <c r="O82" s="59"/>
      <c r="P82" s="60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60"/>
      <c r="AP82" s="59"/>
      <c r="AQ82" s="59"/>
      <c r="AR82" s="59"/>
      <c r="AS82" s="59"/>
      <c r="AT82" s="59"/>
      <c r="AU82" s="59"/>
      <c r="AV82" s="59"/>
      <c r="AW82" s="59"/>
    </row>
    <row r="83" ht="14.25" customHeight="1" spans="1:49">
      <c r="A83" s="59"/>
      <c r="B83" s="59"/>
      <c r="C83" s="59"/>
      <c r="D83" s="60"/>
      <c r="E83" s="59"/>
      <c r="F83" s="59"/>
      <c r="G83" s="59"/>
      <c r="H83" s="60"/>
      <c r="I83" s="59"/>
      <c r="J83" s="59"/>
      <c r="K83" s="59"/>
      <c r="L83" s="60"/>
      <c r="M83" s="59"/>
      <c r="N83" s="59"/>
      <c r="O83" s="59"/>
      <c r="P83" s="60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60"/>
      <c r="AP83" s="59"/>
      <c r="AQ83" s="59"/>
      <c r="AR83" s="59"/>
      <c r="AS83" s="59"/>
      <c r="AT83" s="59"/>
      <c r="AU83" s="59"/>
      <c r="AV83" s="59"/>
      <c r="AW83" s="59"/>
    </row>
    <row r="84" ht="14.25" customHeight="1" spans="1:49">
      <c r="A84" s="59"/>
      <c r="B84" s="59"/>
      <c r="C84" s="59"/>
      <c r="D84" s="60"/>
      <c r="E84" s="59"/>
      <c r="F84" s="59"/>
      <c r="G84" s="59"/>
      <c r="H84" s="60"/>
      <c r="I84" s="59"/>
      <c r="J84" s="59"/>
      <c r="K84" s="59"/>
      <c r="L84" s="60"/>
      <c r="M84" s="59"/>
      <c r="N84" s="59"/>
      <c r="O84" s="59"/>
      <c r="P84" s="60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60"/>
      <c r="AP84" s="59"/>
      <c r="AQ84" s="59"/>
      <c r="AR84" s="59"/>
      <c r="AS84" s="59"/>
      <c r="AT84" s="59"/>
      <c r="AU84" s="59"/>
      <c r="AV84" s="59"/>
      <c r="AW84" s="59"/>
    </row>
    <row r="85" ht="14.25" customHeight="1" spans="1:49">
      <c r="A85" s="59"/>
      <c r="B85" s="59"/>
      <c r="C85" s="59"/>
      <c r="D85" s="60"/>
      <c r="E85" s="59"/>
      <c r="F85" s="59"/>
      <c r="G85" s="59"/>
      <c r="H85" s="60"/>
      <c r="I85" s="59"/>
      <c r="J85" s="59"/>
      <c r="K85" s="59"/>
      <c r="L85" s="60"/>
      <c r="M85" s="59"/>
      <c r="N85" s="59"/>
      <c r="O85" s="59"/>
      <c r="P85" s="60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60"/>
      <c r="AP85" s="59"/>
      <c r="AQ85" s="59"/>
      <c r="AR85" s="59"/>
      <c r="AS85" s="59"/>
      <c r="AT85" s="59"/>
      <c r="AU85" s="59"/>
      <c r="AV85" s="59"/>
      <c r="AW85" s="59"/>
    </row>
    <row r="86" ht="14.25" customHeight="1" spans="1:49">
      <c r="A86" s="59"/>
      <c r="B86" s="59"/>
      <c r="C86" s="59"/>
      <c r="D86" s="60"/>
      <c r="E86" s="59"/>
      <c r="F86" s="59"/>
      <c r="G86" s="59"/>
      <c r="H86" s="60"/>
      <c r="I86" s="59"/>
      <c r="J86" s="59"/>
      <c r="K86" s="59"/>
      <c r="L86" s="60"/>
      <c r="M86" s="59"/>
      <c r="N86" s="59"/>
      <c r="O86" s="59"/>
      <c r="P86" s="60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60"/>
      <c r="AP86" s="59"/>
      <c r="AQ86" s="59"/>
      <c r="AR86" s="59"/>
      <c r="AS86" s="59"/>
      <c r="AT86" s="59"/>
      <c r="AU86" s="59"/>
      <c r="AV86" s="59"/>
      <c r="AW86" s="59"/>
    </row>
    <row r="87" ht="14.25" customHeight="1" spans="1:49">
      <c r="A87" s="59"/>
      <c r="B87" s="59"/>
      <c r="C87" s="59"/>
      <c r="D87" s="60"/>
      <c r="E87" s="59"/>
      <c r="F87" s="59"/>
      <c r="G87" s="59"/>
      <c r="H87" s="60"/>
      <c r="I87" s="59"/>
      <c r="J87" s="59"/>
      <c r="K87" s="59"/>
      <c r="L87" s="60"/>
      <c r="M87" s="59"/>
      <c r="N87" s="59"/>
      <c r="O87" s="59"/>
      <c r="P87" s="60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60"/>
      <c r="AP87" s="59"/>
      <c r="AQ87" s="59"/>
      <c r="AR87" s="59"/>
      <c r="AS87" s="59"/>
      <c r="AT87" s="59"/>
      <c r="AU87" s="59"/>
      <c r="AV87" s="59"/>
      <c r="AW87" s="59"/>
    </row>
    <row r="88" ht="14.25" customHeight="1" spans="1:49">
      <c r="A88" s="59"/>
      <c r="B88" s="59"/>
      <c r="C88" s="59"/>
      <c r="D88" s="60"/>
      <c r="E88" s="59"/>
      <c r="F88" s="59"/>
      <c r="G88" s="59"/>
      <c r="H88" s="60"/>
      <c r="I88" s="59"/>
      <c r="J88" s="59"/>
      <c r="K88" s="59"/>
      <c r="L88" s="60"/>
      <c r="M88" s="59"/>
      <c r="N88" s="59"/>
      <c r="O88" s="59"/>
      <c r="P88" s="60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60"/>
      <c r="AP88" s="59"/>
      <c r="AQ88" s="59"/>
      <c r="AR88" s="59"/>
      <c r="AS88" s="59"/>
      <c r="AT88" s="59"/>
      <c r="AU88" s="59"/>
      <c r="AV88" s="59"/>
      <c r="AW88" s="59"/>
    </row>
    <row r="89" ht="14.25" customHeight="1" spans="1:49">
      <c r="A89" s="59"/>
      <c r="B89" s="59"/>
      <c r="C89" s="59"/>
      <c r="D89" s="60"/>
      <c r="E89" s="59"/>
      <c r="F89" s="59"/>
      <c r="G89" s="59"/>
      <c r="H89" s="60"/>
      <c r="I89" s="59"/>
      <c r="J89" s="59"/>
      <c r="K89" s="59"/>
      <c r="L89" s="60"/>
      <c r="M89" s="59"/>
      <c r="N89" s="59"/>
      <c r="O89" s="59"/>
      <c r="P89" s="60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60"/>
      <c r="AP89" s="59"/>
      <c r="AQ89" s="59"/>
      <c r="AR89" s="59"/>
      <c r="AS89" s="59"/>
      <c r="AT89" s="59"/>
      <c r="AU89" s="59"/>
      <c r="AV89" s="59"/>
      <c r="AW89" s="59"/>
    </row>
    <row r="90" ht="14.25" customHeight="1" spans="1:49">
      <c r="A90" s="59"/>
      <c r="B90" s="59"/>
      <c r="C90" s="59"/>
      <c r="D90" s="60"/>
      <c r="E90" s="59"/>
      <c r="F90" s="59"/>
      <c r="G90" s="59"/>
      <c r="H90" s="60"/>
      <c r="I90" s="59"/>
      <c r="J90" s="59"/>
      <c r="K90" s="59"/>
      <c r="L90" s="60"/>
      <c r="M90" s="59"/>
      <c r="N90" s="59"/>
      <c r="O90" s="59"/>
      <c r="P90" s="60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60"/>
      <c r="AP90" s="59"/>
      <c r="AQ90" s="59"/>
      <c r="AR90" s="59"/>
      <c r="AS90" s="59"/>
      <c r="AT90" s="59"/>
      <c r="AU90" s="59"/>
      <c r="AV90" s="59"/>
      <c r="AW90" s="59"/>
    </row>
    <row r="91" ht="14.25" customHeight="1" spans="1:49">
      <c r="A91" s="59"/>
      <c r="B91" s="59"/>
      <c r="C91" s="59"/>
      <c r="D91" s="60"/>
      <c r="E91" s="59"/>
      <c r="F91" s="59"/>
      <c r="G91" s="59"/>
      <c r="H91" s="60"/>
      <c r="I91" s="59"/>
      <c r="J91" s="59"/>
      <c r="K91" s="59"/>
      <c r="L91" s="60"/>
      <c r="M91" s="59"/>
      <c r="N91" s="59"/>
      <c r="O91" s="59"/>
      <c r="P91" s="60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60"/>
      <c r="AP91" s="59"/>
      <c r="AQ91" s="59"/>
      <c r="AR91" s="59"/>
      <c r="AS91" s="59"/>
      <c r="AT91" s="59"/>
      <c r="AU91" s="59"/>
      <c r="AV91" s="59"/>
      <c r="AW91" s="59"/>
    </row>
    <row r="92" ht="14.25" customHeight="1" spans="1:49">
      <c r="A92" s="59"/>
      <c r="B92" s="59"/>
      <c r="C92" s="59"/>
      <c r="D92" s="60"/>
      <c r="E92" s="59"/>
      <c r="F92" s="59"/>
      <c r="G92" s="59"/>
      <c r="H92" s="60"/>
      <c r="I92" s="59"/>
      <c r="J92" s="59"/>
      <c r="K92" s="59"/>
      <c r="L92" s="60"/>
      <c r="M92" s="59"/>
      <c r="N92" s="59"/>
      <c r="O92" s="59"/>
      <c r="P92" s="60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60"/>
      <c r="AP92" s="59"/>
      <c r="AQ92" s="59"/>
      <c r="AR92" s="59"/>
      <c r="AS92" s="59"/>
      <c r="AT92" s="59"/>
      <c r="AU92" s="59"/>
      <c r="AV92" s="59"/>
      <c r="AW92" s="59"/>
    </row>
    <row r="93" ht="14.25" customHeight="1" spans="1:49">
      <c r="A93" s="59"/>
      <c r="B93" s="59"/>
      <c r="C93" s="59"/>
      <c r="D93" s="60"/>
      <c r="E93" s="59"/>
      <c r="F93" s="59"/>
      <c r="G93" s="59"/>
      <c r="H93" s="60"/>
      <c r="I93" s="59"/>
      <c r="J93" s="59"/>
      <c r="K93" s="59"/>
      <c r="L93" s="60"/>
      <c r="M93" s="59"/>
      <c r="N93" s="59"/>
      <c r="O93" s="59"/>
      <c r="P93" s="60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60"/>
      <c r="AP93" s="59"/>
      <c r="AQ93" s="59"/>
      <c r="AR93" s="59"/>
      <c r="AS93" s="59"/>
      <c r="AT93" s="59"/>
      <c r="AU93" s="59"/>
      <c r="AV93" s="59"/>
      <c r="AW93" s="59"/>
    </row>
    <row r="94" ht="14.25" customHeight="1" spans="1:49">
      <c r="A94" s="59"/>
      <c r="B94" s="59"/>
      <c r="C94" s="59"/>
      <c r="D94" s="60"/>
      <c r="E94" s="59"/>
      <c r="F94" s="59"/>
      <c r="G94" s="59"/>
      <c r="H94" s="60"/>
      <c r="I94" s="59"/>
      <c r="J94" s="59"/>
      <c r="K94" s="59"/>
      <c r="L94" s="60"/>
      <c r="M94" s="59"/>
      <c r="N94" s="59"/>
      <c r="O94" s="59"/>
      <c r="P94" s="60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60"/>
      <c r="AP94" s="59"/>
      <c r="AQ94" s="59"/>
      <c r="AR94" s="59"/>
      <c r="AS94" s="59"/>
      <c r="AT94" s="59"/>
      <c r="AU94" s="59"/>
      <c r="AV94" s="59"/>
      <c r="AW94" s="59"/>
    </row>
    <row r="95" ht="14.25" customHeight="1" spans="1:49">
      <c r="A95" s="59"/>
      <c r="B95" s="59"/>
      <c r="C95" s="59"/>
      <c r="D95" s="60"/>
      <c r="E95" s="59"/>
      <c r="F95" s="59"/>
      <c r="G95" s="59"/>
      <c r="H95" s="60"/>
      <c r="I95" s="59"/>
      <c r="J95" s="59"/>
      <c r="K95" s="59"/>
      <c r="L95" s="60"/>
      <c r="M95" s="59"/>
      <c r="N95" s="59"/>
      <c r="O95" s="59"/>
      <c r="P95" s="60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60"/>
      <c r="AP95" s="59"/>
      <c r="AQ95" s="59"/>
      <c r="AR95" s="59"/>
      <c r="AS95" s="59"/>
      <c r="AT95" s="59"/>
      <c r="AU95" s="59"/>
      <c r="AV95" s="59"/>
      <c r="AW95" s="59"/>
    </row>
    <row r="96" ht="14.25" customHeight="1" spans="1:49">
      <c r="A96" s="59"/>
      <c r="B96" s="59"/>
      <c r="C96" s="59"/>
      <c r="D96" s="60"/>
      <c r="E96" s="59"/>
      <c r="F96" s="59"/>
      <c r="G96" s="59"/>
      <c r="H96" s="60"/>
      <c r="I96" s="59"/>
      <c r="J96" s="59"/>
      <c r="K96" s="59"/>
      <c r="L96" s="60"/>
      <c r="M96" s="59"/>
      <c r="N96" s="59"/>
      <c r="O96" s="59"/>
      <c r="P96" s="60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60"/>
      <c r="AP96" s="59"/>
      <c r="AQ96" s="59"/>
      <c r="AR96" s="59"/>
      <c r="AS96" s="59"/>
      <c r="AT96" s="59"/>
      <c r="AU96" s="59"/>
      <c r="AV96" s="59"/>
      <c r="AW96" s="59"/>
    </row>
    <row r="97" ht="14.25" customHeight="1" spans="1:49">
      <c r="A97" s="59"/>
      <c r="B97" s="59"/>
      <c r="C97" s="59"/>
      <c r="D97" s="60"/>
      <c r="E97" s="59"/>
      <c r="F97" s="59"/>
      <c r="G97" s="59"/>
      <c r="H97" s="60"/>
      <c r="I97" s="59"/>
      <c r="J97" s="59"/>
      <c r="K97" s="59"/>
      <c r="L97" s="60"/>
      <c r="M97" s="59"/>
      <c r="N97" s="59"/>
      <c r="O97" s="59"/>
      <c r="P97" s="60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60"/>
      <c r="AP97" s="59"/>
      <c r="AQ97" s="59"/>
      <c r="AR97" s="59"/>
      <c r="AS97" s="59"/>
      <c r="AT97" s="59"/>
      <c r="AU97" s="59"/>
      <c r="AV97" s="59"/>
      <c r="AW97" s="59"/>
    </row>
    <row r="98" ht="14.25" customHeight="1" spans="1:49">
      <c r="A98" s="59"/>
      <c r="B98" s="59"/>
      <c r="C98" s="59"/>
      <c r="D98" s="60"/>
      <c r="E98" s="59"/>
      <c r="F98" s="59"/>
      <c r="G98" s="59"/>
      <c r="H98" s="60"/>
      <c r="I98" s="59"/>
      <c r="J98" s="59"/>
      <c r="K98" s="59"/>
      <c r="L98" s="60"/>
      <c r="M98" s="59"/>
      <c r="N98" s="59"/>
      <c r="O98" s="59"/>
      <c r="P98" s="60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60"/>
      <c r="AP98" s="59"/>
      <c r="AQ98" s="59"/>
      <c r="AR98" s="59"/>
      <c r="AS98" s="59"/>
      <c r="AT98" s="59"/>
      <c r="AU98" s="59"/>
      <c r="AV98" s="59"/>
      <c r="AW98" s="59"/>
    </row>
    <row r="99" ht="14.25" customHeight="1" spans="1:49">
      <c r="A99" s="59"/>
      <c r="B99" s="59"/>
      <c r="C99" s="59"/>
      <c r="D99" s="60"/>
      <c r="E99" s="59"/>
      <c r="F99" s="59"/>
      <c r="G99" s="59"/>
      <c r="H99" s="60"/>
      <c r="I99" s="59"/>
      <c r="J99" s="59"/>
      <c r="K99" s="59"/>
      <c r="L99" s="60"/>
      <c r="M99" s="59"/>
      <c r="N99" s="59"/>
      <c r="O99" s="59"/>
      <c r="P99" s="60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60"/>
      <c r="AP99" s="59"/>
      <c r="AQ99" s="59"/>
      <c r="AR99" s="59"/>
      <c r="AS99" s="59"/>
      <c r="AT99" s="59"/>
      <c r="AU99" s="59"/>
      <c r="AV99" s="59"/>
      <c r="AW99" s="59"/>
    </row>
    <row r="100" ht="14.25" customHeight="1" spans="1:49">
      <c r="A100" s="59"/>
      <c r="B100" s="59"/>
      <c r="C100" s="59"/>
      <c r="D100" s="60"/>
      <c r="E100" s="59"/>
      <c r="F100" s="59"/>
      <c r="G100" s="59"/>
      <c r="H100" s="60"/>
      <c r="I100" s="59"/>
      <c r="J100" s="59"/>
      <c r="K100" s="59"/>
      <c r="L100" s="60"/>
      <c r="M100" s="59"/>
      <c r="N100" s="59"/>
      <c r="O100" s="59"/>
      <c r="P100" s="60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60"/>
      <c r="AP100" s="59"/>
      <c r="AQ100" s="59"/>
      <c r="AR100" s="59"/>
      <c r="AS100" s="59"/>
      <c r="AT100" s="59"/>
      <c r="AU100" s="59"/>
      <c r="AV100" s="59"/>
      <c r="AW100" s="59"/>
    </row>
    <row r="101" ht="14.25" customHeight="1" spans="1:49">
      <c r="A101" s="59"/>
      <c r="B101" s="59"/>
      <c r="C101" s="59"/>
      <c r="D101" s="60"/>
      <c r="E101" s="59"/>
      <c r="F101" s="59"/>
      <c r="G101" s="59"/>
      <c r="H101" s="60"/>
      <c r="I101" s="59"/>
      <c r="J101" s="59"/>
      <c r="K101" s="59"/>
      <c r="L101" s="60"/>
      <c r="M101" s="59"/>
      <c r="N101" s="59"/>
      <c r="O101" s="59"/>
      <c r="P101" s="60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60"/>
      <c r="AP101" s="59"/>
      <c r="AQ101" s="59"/>
      <c r="AR101" s="59"/>
      <c r="AS101" s="59"/>
      <c r="AT101" s="59"/>
      <c r="AU101" s="59"/>
      <c r="AV101" s="59"/>
      <c r="AW101" s="59"/>
    </row>
    <row r="102" ht="14.25" customHeight="1" spans="1:49">
      <c r="A102" s="59"/>
      <c r="B102" s="59"/>
      <c r="C102" s="59"/>
      <c r="D102" s="60"/>
      <c r="E102" s="59"/>
      <c r="F102" s="59"/>
      <c r="G102" s="59"/>
      <c r="H102" s="60"/>
      <c r="I102" s="59"/>
      <c r="J102" s="59"/>
      <c r="K102" s="59"/>
      <c r="L102" s="60"/>
      <c r="M102" s="59"/>
      <c r="N102" s="59"/>
      <c r="O102" s="59"/>
      <c r="P102" s="60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60"/>
      <c r="AP102" s="59"/>
      <c r="AQ102" s="59"/>
      <c r="AR102" s="59"/>
      <c r="AS102" s="59"/>
      <c r="AT102" s="59"/>
      <c r="AU102" s="59"/>
      <c r="AV102" s="59"/>
      <c r="AW102" s="59"/>
    </row>
    <row r="103" ht="14.25" customHeight="1" spans="1:49">
      <c r="A103" s="59"/>
      <c r="B103" s="59"/>
      <c r="C103" s="59"/>
      <c r="D103" s="60"/>
      <c r="E103" s="59"/>
      <c r="F103" s="59"/>
      <c r="G103" s="59"/>
      <c r="H103" s="60"/>
      <c r="I103" s="59"/>
      <c r="J103" s="59"/>
      <c r="K103" s="59"/>
      <c r="L103" s="60"/>
      <c r="M103" s="59"/>
      <c r="N103" s="59"/>
      <c r="O103" s="59"/>
      <c r="P103" s="60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60"/>
      <c r="AP103" s="59"/>
      <c r="AQ103" s="59"/>
      <c r="AR103" s="59"/>
      <c r="AS103" s="59"/>
      <c r="AT103" s="59"/>
      <c r="AU103" s="59"/>
      <c r="AV103" s="59"/>
      <c r="AW103" s="59"/>
    </row>
    <row r="104" ht="14.25" customHeight="1" spans="1:49">
      <c r="A104" s="59"/>
      <c r="B104" s="59"/>
      <c r="C104" s="59"/>
      <c r="D104" s="60"/>
      <c r="E104" s="59"/>
      <c r="F104" s="59"/>
      <c r="G104" s="59"/>
      <c r="H104" s="60"/>
      <c r="I104" s="59"/>
      <c r="J104" s="59"/>
      <c r="K104" s="59"/>
      <c r="L104" s="60"/>
      <c r="M104" s="59"/>
      <c r="N104" s="59"/>
      <c r="O104" s="59"/>
      <c r="P104" s="60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60"/>
      <c r="AP104" s="59"/>
      <c r="AQ104" s="59"/>
      <c r="AR104" s="59"/>
      <c r="AS104" s="59"/>
      <c r="AT104" s="59"/>
      <c r="AU104" s="59"/>
      <c r="AV104" s="59"/>
      <c r="AW104" s="59"/>
    </row>
    <row r="105" ht="14.25" customHeight="1" spans="1:49">
      <c r="A105" s="59"/>
      <c r="B105" s="59"/>
      <c r="C105" s="59"/>
      <c r="D105" s="60"/>
      <c r="E105" s="59"/>
      <c r="F105" s="59"/>
      <c r="G105" s="59"/>
      <c r="H105" s="60"/>
      <c r="I105" s="59"/>
      <c r="J105" s="59"/>
      <c r="K105" s="59"/>
      <c r="L105" s="60"/>
      <c r="M105" s="59"/>
      <c r="N105" s="59"/>
      <c r="O105" s="59"/>
      <c r="P105" s="60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60"/>
      <c r="AP105" s="59"/>
      <c r="AQ105" s="59"/>
      <c r="AR105" s="59"/>
      <c r="AS105" s="59"/>
      <c r="AT105" s="59"/>
      <c r="AU105" s="59"/>
      <c r="AV105" s="59"/>
      <c r="AW105" s="59"/>
    </row>
    <row r="106" ht="14.25" customHeight="1" spans="1:49">
      <c r="A106" s="59"/>
      <c r="B106" s="59"/>
      <c r="C106" s="59"/>
      <c r="D106" s="60"/>
      <c r="E106" s="59"/>
      <c r="F106" s="59"/>
      <c r="G106" s="59"/>
      <c r="H106" s="60"/>
      <c r="I106" s="59"/>
      <c r="J106" s="59"/>
      <c r="K106" s="59"/>
      <c r="L106" s="60"/>
      <c r="M106" s="59"/>
      <c r="N106" s="59"/>
      <c r="O106" s="59"/>
      <c r="P106" s="60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60"/>
      <c r="AP106" s="59"/>
      <c r="AQ106" s="59"/>
      <c r="AR106" s="59"/>
      <c r="AS106" s="59"/>
      <c r="AT106" s="59"/>
      <c r="AU106" s="59"/>
      <c r="AV106" s="59"/>
      <c r="AW106" s="59"/>
    </row>
    <row r="107" ht="14.25" customHeight="1" spans="1:49">
      <c r="A107" s="59"/>
      <c r="B107" s="59"/>
      <c r="C107" s="59"/>
      <c r="D107" s="60"/>
      <c r="E107" s="59"/>
      <c r="F107" s="59"/>
      <c r="G107" s="59"/>
      <c r="H107" s="60"/>
      <c r="I107" s="59"/>
      <c r="J107" s="59"/>
      <c r="K107" s="59"/>
      <c r="L107" s="60"/>
      <c r="M107" s="59"/>
      <c r="N107" s="59"/>
      <c r="O107" s="59"/>
      <c r="P107" s="60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60"/>
      <c r="AP107" s="59"/>
      <c r="AQ107" s="59"/>
      <c r="AR107" s="59"/>
      <c r="AS107" s="59"/>
      <c r="AT107" s="59"/>
      <c r="AU107" s="59"/>
      <c r="AV107" s="59"/>
      <c r="AW107" s="59"/>
    </row>
    <row r="108" ht="14.25" customHeight="1" spans="1:49">
      <c r="A108" s="59"/>
      <c r="B108" s="59"/>
      <c r="C108" s="59"/>
      <c r="D108" s="60"/>
      <c r="E108" s="59"/>
      <c r="F108" s="59"/>
      <c r="G108" s="59"/>
      <c r="H108" s="60"/>
      <c r="I108" s="59"/>
      <c r="J108" s="59"/>
      <c r="K108" s="59"/>
      <c r="L108" s="60"/>
      <c r="M108" s="59"/>
      <c r="N108" s="59"/>
      <c r="O108" s="59"/>
      <c r="P108" s="60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60"/>
      <c r="AP108" s="59"/>
      <c r="AQ108" s="59"/>
      <c r="AR108" s="59"/>
      <c r="AS108" s="59"/>
      <c r="AT108" s="59"/>
      <c r="AU108" s="59"/>
      <c r="AV108" s="59"/>
      <c r="AW108" s="59"/>
    </row>
    <row r="109" ht="14.25" customHeight="1" spans="1:49">
      <c r="A109" s="59"/>
      <c r="B109" s="59"/>
      <c r="C109" s="59"/>
      <c r="D109" s="60"/>
      <c r="E109" s="59"/>
      <c r="F109" s="59"/>
      <c r="G109" s="59"/>
      <c r="H109" s="60"/>
      <c r="I109" s="59"/>
      <c r="J109" s="59"/>
      <c r="K109" s="59"/>
      <c r="L109" s="60"/>
      <c r="M109" s="59"/>
      <c r="N109" s="59"/>
      <c r="O109" s="59"/>
      <c r="P109" s="60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60"/>
      <c r="AP109" s="59"/>
      <c r="AQ109" s="59"/>
      <c r="AR109" s="59"/>
      <c r="AS109" s="59"/>
      <c r="AT109" s="59"/>
      <c r="AU109" s="59"/>
      <c r="AV109" s="59"/>
      <c r="AW109" s="59"/>
    </row>
    <row r="110" ht="14.25" customHeight="1" spans="1:49">
      <c r="A110" s="59"/>
      <c r="B110" s="59"/>
      <c r="C110" s="59"/>
      <c r="D110" s="60"/>
      <c r="E110" s="59"/>
      <c r="F110" s="59"/>
      <c r="G110" s="59"/>
      <c r="H110" s="60"/>
      <c r="I110" s="59"/>
      <c r="J110" s="59"/>
      <c r="K110" s="59"/>
      <c r="L110" s="60"/>
      <c r="M110" s="59"/>
      <c r="N110" s="59"/>
      <c r="O110" s="59"/>
      <c r="P110" s="60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60"/>
      <c r="AP110" s="59"/>
      <c r="AQ110" s="59"/>
      <c r="AR110" s="59"/>
      <c r="AS110" s="59"/>
      <c r="AT110" s="59"/>
      <c r="AU110" s="59"/>
      <c r="AV110" s="59"/>
      <c r="AW110" s="59"/>
    </row>
    <row r="111" ht="14.25" customHeight="1" spans="1:49">
      <c r="A111" s="59"/>
      <c r="B111" s="59"/>
      <c r="C111" s="59"/>
      <c r="D111" s="60"/>
      <c r="E111" s="59"/>
      <c r="F111" s="59"/>
      <c r="G111" s="59"/>
      <c r="H111" s="60"/>
      <c r="I111" s="59"/>
      <c r="J111" s="59"/>
      <c r="K111" s="59"/>
      <c r="L111" s="60"/>
      <c r="M111" s="59"/>
      <c r="N111" s="59"/>
      <c r="O111" s="59"/>
      <c r="P111" s="60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60"/>
      <c r="AP111" s="59"/>
      <c r="AQ111" s="59"/>
      <c r="AR111" s="59"/>
      <c r="AS111" s="59"/>
      <c r="AT111" s="59"/>
      <c r="AU111" s="59"/>
      <c r="AV111" s="59"/>
      <c r="AW111" s="59"/>
    </row>
    <row r="112" ht="14.25" customHeight="1" spans="1:49">
      <c r="A112" s="59"/>
      <c r="B112" s="59"/>
      <c r="C112" s="59"/>
      <c r="D112" s="60"/>
      <c r="E112" s="59"/>
      <c r="F112" s="59"/>
      <c r="G112" s="59"/>
      <c r="H112" s="60"/>
      <c r="I112" s="59"/>
      <c r="J112" s="59"/>
      <c r="K112" s="59"/>
      <c r="L112" s="60"/>
      <c r="M112" s="59"/>
      <c r="N112" s="59"/>
      <c r="O112" s="59"/>
      <c r="P112" s="60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60"/>
      <c r="AP112" s="59"/>
      <c r="AQ112" s="59"/>
      <c r="AR112" s="59"/>
      <c r="AS112" s="59"/>
      <c r="AT112" s="59"/>
      <c r="AU112" s="59"/>
      <c r="AV112" s="59"/>
      <c r="AW112" s="59"/>
    </row>
    <row r="113" ht="14.25" customHeight="1" spans="1:49">
      <c r="A113" s="59"/>
      <c r="B113" s="59"/>
      <c r="C113" s="59"/>
      <c r="D113" s="60"/>
      <c r="E113" s="59"/>
      <c r="F113" s="59"/>
      <c r="G113" s="59"/>
      <c r="H113" s="60"/>
      <c r="I113" s="59"/>
      <c r="J113" s="59"/>
      <c r="K113" s="59"/>
      <c r="L113" s="60"/>
      <c r="M113" s="59"/>
      <c r="N113" s="59"/>
      <c r="O113" s="59"/>
      <c r="P113" s="60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60"/>
      <c r="AP113" s="59"/>
      <c r="AQ113" s="59"/>
      <c r="AR113" s="59"/>
      <c r="AS113" s="59"/>
      <c r="AT113" s="59"/>
      <c r="AU113" s="59"/>
      <c r="AV113" s="59"/>
      <c r="AW113" s="59"/>
    </row>
    <row r="114" ht="14.25" customHeight="1" spans="1:49">
      <c r="A114" s="59"/>
      <c r="B114" s="59"/>
      <c r="C114" s="59"/>
      <c r="D114" s="60"/>
      <c r="E114" s="59"/>
      <c r="F114" s="59"/>
      <c r="G114" s="59"/>
      <c r="H114" s="60"/>
      <c r="I114" s="59"/>
      <c r="J114" s="59"/>
      <c r="K114" s="59"/>
      <c r="L114" s="60"/>
      <c r="M114" s="59"/>
      <c r="N114" s="59"/>
      <c r="O114" s="59"/>
      <c r="P114" s="60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60"/>
      <c r="AP114" s="59"/>
      <c r="AQ114" s="59"/>
      <c r="AR114" s="59"/>
      <c r="AS114" s="59"/>
      <c r="AT114" s="59"/>
      <c r="AU114" s="59"/>
      <c r="AV114" s="59"/>
      <c r="AW114" s="59"/>
    </row>
    <row r="115" ht="14.25" customHeight="1" spans="1:49">
      <c r="A115" s="59"/>
      <c r="B115" s="59"/>
      <c r="C115" s="59"/>
      <c r="D115" s="60"/>
      <c r="E115" s="59"/>
      <c r="F115" s="59"/>
      <c r="G115" s="59"/>
      <c r="H115" s="60"/>
      <c r="I115" s="59"/>
      <c r="J115" s="59"/>
      <c r="K115" s="59"/>
      <c r="L115" s="60"/>
      <c r="M115" s="59"/>
      <c r="N115" s="59"/>
      <c r="O115" s="59"/>
      <c r="P115" s="60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60"/>
      <c r="AP115" s="59"/>
      <c r="AQ115" s="59"/>
      <c r="AR115" s="59"/>
      <c r="AS115" s="59"/>
      <c r="AT115" s="59"/>
      <c r="AU115" s="59"/>
      <c r="AV115" s="59"/>
      <c r="AW115" s="59"/>
    </row>
    <row r="116" ht="14.25" customHeight="1" spans="1:49">
      <c r="A116" s="59"/>
      <c r="B116" s="59"/>
      <c r="C116" s="59"/>
      <c r="D116" s="60"/>
      <c r="E116" s="59"/>
      <c r="F116" s="59"/>
      <c r="G116" s="59"/>
      <c r="H116" s="60"/>
      <c r="I116" s="59"/>
      <c r="J116" s="59"/>
      <c r="K116" s="59"/>
      <c r="L116" s="60"/>
      <c r="M116" s="59"/>
      <c r="N116" s="59"/>
      <c r="O116" s="59"/>
      <c r="P116" s="60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60"/>
      <c r="AP116" s="59"/>
      <c r="AQ116" s="59"/>
      <c r="AR116" s="59"/>
      <c r="AS116" s="59"/>
      <c r="AT116" s="59"/>
      <c r="AU116" s="59"/>
      <c r="AV116" s="59"/>
      <c r="AW116" s="59"/>
    </row>
    <row r="117" ht="14.25" customHeight="1" spans="1:49">
      <c r="A117" s="59"/>
      <c r="B117" s="59"/>
      <c r="C117" s="59"/>
      <c r="D117" s="60"/>
      <c r="E117" s="59"/>
      <c r="F117" s="59"/>
      <c r="G117" s="59"/>
      <c r="H117" s="60"/>
      <c r="I117" s="59"/>
      <c r="J117" s="59"/>
      <c r="K117" s="59"/>
      <c r="L117" s="60"/>
      <c r="M117" s="59"/>
      <c r="N117" s="59"/>
      <c r="O117" s="59"/>
      <c r="P117" s="60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60"/>
      <c r="AP117" s="59"/>
      <c r="AQ117" s="59"/>
      <c r="AR117" s="59"/>
      <c r="AS117" s="59"/>
      <c r="AT117" s="59"/>
      <c r="AU117" s="59"/>
      <c r="AV117" s="59"/>
      <c r="AW117" s="59"/>
    </row>
    <row r="118" ht="14.25" customHeight="1" spans="1:49">
      <c r="A118" s="59"/>
      <c r="B118" s="59"/>
      <c r="C118" s="59"/>
      <c r="D118" s="60"/>
      <c r="E118" s="59"/>
      <c r="F118" s="59"/>
      <c r="G118" s="59"/>
      <c r="H118" s="60"/>
      <c r="I118" s="59"/>
      <c r="J118" s="59"/>
      <c r="K118" s="59"/>
      <c r="L118" s="60"/>
      <c r="M118" s="59"/>
      <c r="N118" s="59"/>
      <c r="O118" s="59"/>
      <c r="P118" s="60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60"/>
      <c r="AP118" s="59"/>
      <c r="AQ118" s="59"/>
      <c r="AR118" s="59"/>
      <c r="AS118" s="59"/>
      <c r="AT118" s="59"/>
      <c r="AU118" s="59"/>
      <c r="AV118" s="59"/>
      <c r="AW118" s="59"/>
    </row>
    <row r="119" ht="14.25" customHeight="1" spans="1:49">
      <c r="A119" s="59"/>
      <c r="B119" s="59"/>
      <c r="C119" s="59"/>
      <c r="D119" s="60"/>
      <c r="E119" s="59"/>
      <c r="F119" s="59"/>
      <c r="G119" s="59"/>
      <c r="H119" s="60"/>
      <c r="I119" s="59"/>
      <c r="J119" s="59"/>
      <c r="K119" s="59"/>
      <c r="L119" s="60"/>
      <c r="M119" s="59"/>
      <c r="N119" s="59"/>
      <c r="O119" s="59"/>
      <c r="P119" s="60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60"/>
      <c r="AP119" s="59"/>
      <c r="AQ119" s="59"/>
      <c r="AR119" s="59"/>
      <c r="AS119" s="59"/>
      <c r="AT119" s="59"/>
      <c r="AU119" s="59"/>
      <c r="AV119" s="59"/>
      <c r="AW119" s="59"/>
    </row>
    <row r="120" ht="14.25" customHeight="1" spans="1:49">
      <c r="A120" s="59"/>
      <c r="B120" s="59"/>
      <c r="C120" s="59"/>
      <c r="D120" s="60"/>
      <c r="E120" s="59"/>
      <c r="F120" s="59"/>
      <c r="G120" s="59"/>
      <c r="H120" s="60"/>
      <c r="I120" s="59"/>
      <c r="J120" s="59"/>
      <c r="K120" s="59"/>
      <c r="L120" s="60"/>
      <c r="M120" s="59"/>
      <c r="N120" s="59"/>
      <c r="O120" s="59"/>
      <c r="P120" s="60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60"/>
      <c r="AP120" s="59"/>
      <c r="AQ120" s="59"/>
      <c r="AR120" s="59"/>
      <c r="AS120" s="59"/>
      <c r="AT120" s="59"/>
      <c r="AU120" s="59"/>
      <c r="AV120" s="59"/>
      <c r="AW120" s="59"/>
    </row>
    <row r="121" ht="14.25" customHeight="1" spans="1:49">
      <c r="A121" s="59"/>
      <c r="B121" s="59"/>
      <c r="C121" s="59"/>
      <c r="D121" s="60"/>
      <c r="E121" s="59"/>
      <c r="F121" s="59"/>
      <c r="G121" s="59"/>
      <c r="H121" s="60"/>
      <c r="I121" s="59"/>
      <c r="J121" s="59"/>
      <c r="K121" s="59"/>
      <c r="L121" s="60"/>
      <c r="M121" s="59"/>
      <c r="N121" s="59"/>
      <c r="O121" s="59"/>
      <c r="P121" s="60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60"/>
      <c r="AP121" s="59"/>
      <c r="AQ121" s="59"/>
      <c r="AR121" s="59"/>
      <c r="AS121" s="59"/>
      <c r="AT121" s="59"/>
      <c r="AU121" s="59"/>
      <c r="AV121" s="59"/>
      <c r="AW121" s="59"/>
    </row>
    <row r="122" ht="14.25" customHeight="1" spans="1:49">
      <c r="A122" s="59"/>
      <c r="B122" s="59"/>
      <c r="C122" s="59"/>
      <c r="D122" s="60"/>
      <c r="E122" s="59"/>
      <c r="F122" s="59"/>
      <c r="G122" s="59"/>
      <c r="H122" s="60"/>
      <c r="I122" s="59"/>
      <c r="J122" s="59"/>
      <c r="K122" s="59"/>
      <c r="L122" s="60"/>
      <c r="M122" s="59"/>
      <c r="N122" s="59"/>
      <c r="O122" s="59"/>
      <c r="P122" s="60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60"/>
      <c r="AP122" s="59"/>
      <c r="AQ122" s="59"/>
      <c r="AR122" s="59"/>
      <c r="AS122" s="59"/>
      <c r="AT122" s="59"/>
      <c r="AU122" s="59"/>
      <c r="AV122" s="59"/>
      <c r="AW122" s="59"/>
    </row>
    <row r="123" ht="14.25" customHeight="1" spans="1:49">
      <c r="A123" s="59"/>
      <c r="B123" s="59"/>
      <c r="C123" s="59"/>
      <c r="D123" s="60"/>
      <c r="E123" s="59"/>
      <c r="F123" s="59"/>
      <c r="G123" s="59"/>
      <c r="H123" s="60"/>
      <c r="I123" s="59"/>
      <c r="J123" s="59"/>
      <c r="K123" s="59"/>
      <c r="L123" s="60"/>
      <c r="M123" s="59"/>
      <c r="N123" s="59"/>
      <c r="O123" s="59"/>
      <c r="P123" s="60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60"/>
      <c r="AP123" s="59"/>
      <c r="AQ123" s="59"/>
      <c r="AR123" s="59"/>
      <c r="AS123" s="59"/>
      <c r="AT123" s="59"/>
      <c r="AU123" s="59"/>
      <c r="AV123" s="59"/>
      <c r="AW123" s="59"/>
    </row>
    <row r="124" ht="14.25" customHeight="1" spans="1:49">
      <c r="A124" s="59"/>
      <c r="B124" s="59"/>
      <c r="C124" s="59"/>
      <c r="D124" s="60"/>
      <c r="E124" s="59"/>
      <c r="F124" s="59"/>
      <c r="G124" s="59"/>
      <c r="H124" s="60"/>
      <c r="I124" s="59"/>
      <c r="J124" s="59"/>
      <c r="K124" s="59"/>
      <c r="L124" s="60"/>
      <c r="M124" s="59"/>
      <c r="N124" s="59"/>
      <c r="O124" s="59"/>
      <c r="P124" s="60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60"/>
      <c r="AP124" s="59"/>
      <c r="AQ124" s="59"/>
      <c r="AR124" s="59"/>
      <c r="AS124" s="59"/>
      <c r="AT124" s="59"/>
      <c r="AU124" s="59"/>
      <c r="AV124" s="59"/>
      <c r="AW124" s="59"/>
    </row>
    <row r="125" ht="14.25" customHeight="1" spans="1:49">
      <c r="A125" s="59"/>
      <c r="B125" s="59"/>
      <c r="C125" s="59"/>
      <c r="D125" s="60"/>
      <c r="E125" s="59"/>
      <c r="F125" s="59"/>
      <c r="G125" s="59"/>
      <c r="H125" s="60"/>
      <c r="I125" s="59"/>
      <c r="J125" s="59"/>
      <c r="K125" s="59"/>
      <c r="L125" s="60"/>
      <c r="M125" s="59"/>
      <c r="N125" s="59"/>
      <c r="O125" s="59"/>
      <c r="P125" s="60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60"/>
      <c r="AP125" s="59"/>
      <c r="AQ125" s="59"/>
      <c r="AR125" s="59"/>
      <c r="AS125" s="59"/>
      <c r="AT125" s="59"/>
      <c r="AU125" s="59"/>
      <c r="AV125" s="59"/>
      <c r="AW125" s="59"/>
    </row>
    <row r="126" ht="14.25" customHeight="1" spans="1:49">
      <c r="A126" s="59"/>
      <c r="B126" s="59"/>
      <c r="C126" s="59"/>
      <c r="D126" s="60"/>
      <c r="E126" s="59"/>
      <c r="F126" s="59"/>
      <c r="G126" s="59"/>
      <c r="H126" s="60"/>
      <c r="I126" s="59"/>
      <c r="J126" s="59"/>
      <c r="K126" s="59"/>
      <c r="L126" s="60"/>
      <c r="M126" s="59"/>
      <c r="N126" s="59"/>
      <c r="O126" s="59"/>
      <c r="P126" s="60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60"/>
      <c r="AP126" s="59"/>
      <c r="AQ126" s="59"/>
      <c r="AR126" s="59"/>
      <c r="AS126" s="59"/>
      <c r="AT126" s="59"/>
      <c r="AU126" s="59"/>
      <c r="AV126" s="59"/>
      <c r="AW126" s="59"/>
    </row>
    <row r="127" ht="14.25" customHeight="1" spans="1:49">
      <c r="A127" s="59"/>
      <c r="B127" s="59"/>
      <c r="C127" s="59"/>
      <c r="D127" s="60"/>
      <c r="E127" s="59"/>
      <c r="F127" s="59"/>
      <c r="G127" s="59"/>
      <c r="H127" s="60"/>
      <c r="I127" s="59"/>
      <c r="J127" s="59"/>
      <c r="K127" s="59"/>
      <c r="L127" s="60"/>
      <c r="M127" s="59"/>
      <c r="N127" s="59"/>
      <c r="O127" s="59"/>
      <c r="P127" s="60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60"/>
      <c r="AP127" s="59"/>
      <c r="AQ127" s="59"/>
      <c r="AR127" s="59"/>
      <c r="AS127" s="59"/>
      <c r="AT127" s="59"/>
      <c r="AU127" s="59"/>
      <c r="AV127" s="59"/>
      <c r="AW127" s="59"/>
    </row>
    <row r="128" ht="14.25" customHeight="1" spans="1:49">
      <c r="A128" s="59"/>
      <c r="B128" s="59"/>
      <c r="C128" s="59"/>
      <c r="D128" s="60"/>
      <c r="E128" s="59"/>
      <c r="F128" s="59"/>
      <c r="G128" s="59"/>
      <c r="H128" s="60"/>
      <c r="I128" s="59"/>
      <c r="J128" s="59"/>
      <c r="K128" s="59"/>
      <c r="L128" s="60"/>
      <c r="M128" s="59"/>
      <c r="N128" s="59"/>
      <c r="O128" s="59"/>
      <c r="P128" s="60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60"/>
      <c r="AP128" s="59"/>
      <c r="AQ128" s="59"/>
      <c r="AR128" s="59"/>
      <c r="AS128" s="59"/>
      <c r="AT128" s="59"/>
      <c r="AU128" s="59"/>
      <c r="AV128" s="59"/>
      <c r="AW128" s="59"/>
    </row>
    <row r="129" ht="14.25" customHeight="1" spans="1:49">
      <c r="A129" s="59"/>
      <c r="B129" s="59"/>
      <c r="C129" s="59"/>
      <c r="D129" s="60"/>
      <c r="E129" s="59"/>
      <c r="F129" s="59"/>
      <c r="G129" s="59"/>
      <c r="H129" s="60"/>
      <c r="I129" s="59"/>
      <c r="J129" s="59"/>
      <c r="K129" s="59"/>
      <c r="L129" s="60"/>
      <c r="M129" s="59"/>
      <c r="N129" s="59"/>
      <c r="O129" s="59"/>
      <c r="P129" s="60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60"/>
      <c r="AP129" s="59"/>
      <c r="AQ129" s="59"/>
      <c r="AR129" s="59"/>
      <c r="AS129" s="59"/>
      <c r="AT129" s="59"/>
      <c r="AU129" s="59"/>
      <c r="AV129" s="59"/>
      <c r="AW129" s="59"/>
    </row>
    <row r="130" ht="14.25" customHeight="1" spans="1:49">
      <c r="A130" s="59"/>
      <c r="B130" s="59"/>
      <c r="C130" s="59"/>
      <c r="D130" s="60"/>
      <c r="E130" s="59"/>
      <c r="F130" s="59"/>
      <c r="G130" s="59"/>
      <c r="H130" s="60"/>
      <c r="I130" s="59"/>
      <c r="J130" s="59"/>
      <c r="K130" s="59"/>
      <c r="L130" s="60"/>
      <c r="M130" s="59"/>
      <c r="N130" s="59"/>
      <c r="O130" s="59"/>
      <c r="P130" s="60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60"/>
      <c r="AP130" s="59"/>
      <c r="AQ130" s="59"/>
      <c r="AR130" s="59"/>
      <c r="AS130" s="59"/>
      <c r="AT130" s="59"/>
      <c r="AU130" s="59"/>
      <c r="AV130" s="59"/>
      <c r="AW130" s="59"/>
    </row>
    <row r="131" ht="14.25" customHeight="1" spans="1:49">
      <c r="A131" s="59"/>
      <c r="B131" s="59"/>
      <c r="C131" s="59"/>
      <c r="D131" s="60"/>
      <c r="E131" s="59"/>
      <c r="F131" s="59"/>
      <c r="G131" s="59"/>
      <c r="H131" s="60"/>
      <c r="I131" s="59"/>
      <c r="J131" s="59"/>
      <c r="K131" s="59"/>
      <c r="L131" s="60"/>
      <c r="M131" s="59"/>
      <c r="N131" s="59"/>
      <c r="O131" s="59"/>
      <c r="P131" s="60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60"/>
      <c r="AP131" s="59"/>
      <c r="AQ131" s="59"/>
      <c r="AR131" s="59"/>
      <c r="AS131" s="59"/>
      <c r="AT131" s="59"/>
      <c r="AU131" s="59"/>
      <c r="AV131" s="59"/>
      <c r="AW131" s="59"/>
    </row>
    <row r="132" ht="14.25" customHeight="1" spans="1:49">
      <c r="A132" s="59"/>
      <c r="B132" s="59"/>
      <c r="C132" s="59"/>
      <c r="D132" s="60"/>
      <c r="E132" s="59"/>
      <c r="F132" s="59"/>
      <c r="G132" s="59"/>
      <c r="H132" s="60"/>
      <c r="I132" s="59"/>
      <c r="J132" s="59"/>
      <c r="K132" s="59"/>
      <c r="L132" s="60"/>
      <c r="M132" s="59"/>
      <c r="N132" s="59"/>
      <c r="O132" s="59"/>
      <c r="P132" s="60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60"/>
      <c r="AP132" s="59"/>
      <c r="AQ132" s="59"/>
      <c r="AR132" s="59"/>
      <c r="AS132" s="59"/>
      <c r="AT132" s="59"/>
      <c r="AU132" s="59"/>
      <c r="AV132" s="59"/>
      <c r="AW132" s="59"/>
    </row>
    <row r="133" ht="14.25" customHeight="1" spans="1:49">
      <c r="A133" s="59"/>
      <c r="B133" s="59"/>
      <c r="C133" s="59"/>
      <c r="D133" s="60"/>
      <c r="E133" s="59"/>
      <c r="F133" s="59"/>
      <c r="G133" s="59"/>
      <c r="H133" s="60"/>
      <c r="I133" s="59"/>
      <c r="J133" s="59"/>
      <c r="K133" s="59"/>
      <c r="L133" s="60"/>
      <c r="M133" s="59"/>
      <c r="N133" s="59"/>
      <c r="O133" s="59"/>
      <c r="P133" s="60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60"/>
      <c r="AP133" s="59"/>
      <c r="AQ133" s="59"/>
      <c r="AR133" s="59"/>
      <c r="AS133" s="59"/>
      <c r="AT133" s="59"/>
      <c r="AU133" s="59"/>
      <c r="AV133" s="59"/>
      <c r="AW133" s="59"/>
    </row>
    <row r="134" ht="14.25" customHeight="1" spans="1:49">
      <c r="A134" s="59"/>
      <c r="B134" s="59"/>
      <c r="C134" s="59"/>
      <c r="D134" s="60"/>
      <c r="E134" s="59"/>
      <c r="F134" s="59"/>
      <c r="G134" s="59"/>
      <c r="H134" s="60"/>
      <c r="I134" s="59"/>
      <c r="J134" s="59"/>
      <c r="K134" s="59"/>
      <c r="L134" s="60"/>
      <c r="M134" s="59"/>
      <c r="N134" s="59"/>
      <c r="O134" s="59"/>
      <c r="P134" s="60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60"/>
      <c r="AP134" s="59"/>
      <c r="AQ134" s="59"/>
      <c r="AR134" s="59"/>
      <c r="AS134" s="59"/>
      <c r="AT134" s="59"/>
      <c r="AU134" s="59"/>
      <c r="AV134" s="59"/>
      <c r="AW134" s="59"/>
    </row>
    <row r="135" ht="14.25" customHeight="1" spans="1:49">
      <c r="A135" s="59"/>
      <c r="B135" s="59"/>
      <c r="C135" s="59"/>
      <c r="D135" s="60"/>
      <c r="E135" s="59"/>
      <c r="F135" s="59"/>
      <c r="G135" s="59"/>
      <c r="H135" s="60"/>
      <c r="I135" s="59"/>
      <c r="J135" s="59"/>
      <c r="K135" s="59"/>
      <c r="L135" s="60"/>
      <c r="M135" s="59"/>
      <c r="N135" s="59"/>
      <c r="O135" s="59"/>
      <c r="P135" s="60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60"/>
      <c r="AP135" s="59"/>
      <c r="AQ135" s="59"/>
      <c r="AR135" s="59"/>
      <c r="AS135" s="59"/>
      <c r="AT135" s="59"/>
      <c r="AU135" s="59"/>
      <c r="AV135" s="59"/>
      <c r="AW135" s="59"/>
    </row>
    <row r="136" ht="14.25" customHeight="1" spans="1:49">
      <c r="A136" s="59"/>
      <c r="B136" s="59"/>
      <c r="C136" s="59"/>
      <c r="D136" s="60"/>
      <c r="E136" s="59"/>
      <c r="F136" s="59"/>
      <c r="G136" s="59"/>
      <c r="H136" s="60"/>
      <c r="I136" s="59"/>
      <c r="J136" s="59"/>
      <c r="K136" s="59"/>
      <c r="L136" s="60"/>
      <c r="M136" s="59"/>
      <c r="N136" s="59"/>
      <c r="O136" s="59"/>
      <c r="P136" s="60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60"/>
      <c r="AP136" s="59"/>
      <c r="AQ136" s="59"/>
      <c r="AR136" s="59"/>
      <c r="AS136" s="59"/>
      <c r="AT136" s="59"/>
      <c r="AU136" s="59"/>
      <c r="AV136" s="59"/>
      <c r="AW136" s="59"/>
    </row>
    <row r="137" ht="14.25" customHeight="1" spans="1:49">
      <c r="A137" s="59"/>
      <c r="B137" s="59"/>
      <c r="C137" s="59"/>
      <c r="D137" s="60"/>
      <c r="E137" s="59"/>
      <c r="F137" s="59"/>
      <c r="G137" s="59"/>
      <c r="H137" s="60"/>
      <c r="I137" s="59"/>
      <c r="J137" s="59"/>
      <c r="K137" s="59"/>
      <c r="L137" s="60"/>
      <c r="M137" s="59"/>
      <c r="N137" s="59"/>
      <c r="O137" s="59"/>
      <c r="P137" s="60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60"/>
      <c r="AP137" s="59"/>
      <c r="AQ137" s="59"/>
      <c r="AR137" s="59"/>
      <c r="AS137" s="59"/>
      <c r="AT137" s="59"/>
      <c r="AU137" s="59"/>
      <c r="AV137" s="59"/>
      <c r="AW137" s="59"/>
    </row>
    <row r="138" ht="14.25" customHeight="1" spans="1:49">
      <c r="A138" s="59"/>
      <c r="B138" s="59"/>
      <c r="C138" s="59"/>
      <c r="D138" s="60"/>
      <c r="E138" s="59"/>
      <c r="F138" s="59"/>
      <c r="G138" s="59"/>
      <c r="H138" s="60"/>
      <c r="I138" s="59"/>
      <c r="J138" s="59"/>
      <c r="K138" s="59"/>
      <c r="L138" s="60"/>
      <c r="M138" s="59"/>
      <c r="N138" s="59"/>
      <c r="O138" s="59"/>
      <c r="P138" s="60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60"/>
      <c r="AP138" s="59"/>
      <c r="AQ138" s="59"/>
      <c r="AR138" s="59"/>
      <c r="AS138" s="59"/>
      <c r="AT138" s="59"/>
      <c r="AU138" s="59"/>
      <c r="AV138" s="59"/>
      <c r="AW138" s="59"/>
    </row>
    <row r="139" ht="14.25" customHeight="1" spans="1:49">
      <c r="A139" s="59"/>
      <c r="B139" s="59"/>
      <c r="C139" s="59"/>
      <c r="D139" s="60"/>
      <c r="E139" s="59"/>
      <c r="F139" s="59"/>
      <c r="G139" s="59"/>
      <c r="H139" s="60"/>
      <c r="I139" s="59"/>
      <c r="J139" s="59"/>
      <c r="K139" s="59"/>
      <c r="L139" s="60"/>
      <c r="M139" s="59"/>
      <c r="N139" s="59"/>
      <c r="O139" s="59"/>
      <c r="P139" s="60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60"/>
      <c r="AP139" s="59"/>
      <c r="AQ139" s="59"/>
      <c r="AR139" s="59"/>
      <c r="AS139" s="59"/>
      <c r="AT139" s="59"/>
      <c r="AU139" s="59"/>
      <c r="AV139" s="59"/>
      <c r="AW139" s="59"/>
    </row>
    <row r="140" ht="14.25" customHeight="1" spans="1:49">
      <c r="A140" s="59"/>
      <c r="B140" s="59"/>
      <c r="C140" s="59"/>
      <c r="D140" s="60"/>
      <c r="E140" s="59"/>
      <c r="F140" s="59"/>
      <c r="G140" s="59"/>
      <c r="H140" s="60"/>
      <c r="I140" s="59"/>
      <c r="J140" s="59"/>
      <c r="K140" s="59"/>
      <c r="L140" s="60"/>
      <c r="M140" s="59"/>
      <c r="N140" s="59"/>
      <c r="O140" s="59"/>
      <c r="P140" s="60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60"/>
      <c r="AP140" s="59"/>
      <c r="AQ140" s="59"/>
      <c r="AR140" s="59"/>
      <c r="AS140" s="59"/>
      <c r="AT140" s="59"/>
      <c r="AU140" s="59"/>
      <c r="AV140" s="59"/>
      <c r="AW140" s="59"/>
    </row>
    <row r="141" ht="14.25" customHeight="1" spans="1:49">
      <c r="A141" s="59"/>
      <c r="B141" s="59"/>
      <c r="C141" s="59"/>
      <c r="D141" s="60"/>
      <c r="E141" s="59"/>
      <c r="F141" s="59"/>
      <c r="G141" s="59"/>
      <c r="H141" s="60"/>
      <c r="I141" s="59"/>
      <c r="J141" s="59"/>
      <c r="K141" s="59"/>
      <c r="L141" s="60"/>
      <c r="M141" s="59"/>
      <c r="N141" s="59"/>
      <c r="O141" s="59"/>
      <c r="P141" s="60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60"/>
      <c r="AP141" s="59"/>
      <c r="AQ141" s="59"/>
      <c r="AR141" s="59"/>
      <c r="AS141" s="59"/>
      <c r="AT141" s="59"/>
      <c r="AU141" s="59"/>
      <c r="AV141" s="59"/>
      <c r="AW141" s="59"/>
    </row>
    <row r="142" ht="14.25" customHeight="1" spans="1:49">
      <c r="A142" s="59"/>
      <c r="B142" s="59"/>
      <c r="C142" s="59"/>
      <c r="D142" s="60"/>
      <c r="E142" s="59"/>
      <c r="F142" s="59"/>
      <c r="G142" s="59"/>
      <c r="H142" s="60"/>
      <c r="I142" s="59"/>
      <c r="J142" s="59"/>
      <c r="K142" s="59"/>
      <c r="L142" s="60"/>
      <c r="M142" s="59"/>
      <c r="N142" s="59"/>
      <c r="O142" s="59"/>
      <c r="P142" s="60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60"/>
      <c r="AP142" s="59"/>
      <c r="AQ142" s="59"/>
      <c r="AR142" s="59"/>
      <c r="AS142" s="59"/>
      <c r="AT142" s="59"/>
      <c r="AU142" s="59"/>
      <c r="AV142" s="59"/>
      <c r="AW142" s="59"/>
    </row>
    <row r="143" ht="14.25" customHeight="1" spans="1:49">
      <c r="A143" s="59"/>
      <c r="B143" s="59"/>
      <c r="C143" s="59"/>
      <c r="D143" s="60"/>
      <c r="E143" s="59"/>
      <c r="F143" s="59"/>
      <c r="G143" s="59"/>
      <c r="H143" s="60"/>
      <c r="I143" s="59"/>
      <c r="J143" s="59"/>
      <c r="K143" s="59"/>
      <c r="L143" s="60"/>
      <c r="M143" s="59"/>
      <c r="N143" s="59"/>
      <c r="O143" s="59"/>
      <c r="P143" s="60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60"/>
      <c r="AP143" s="59"/>
      <c r="AQ143" s="59"/>
      <c r="AR143" s="59"/>
      <c r="AS143" s="59"/>
      <c r="AT143" s="59"/>
      <c r="AU143" s="59"/>
      <c r="AV143" s="59"/>
      <c r="AW143" s="59"/>
    </row>
    <row r="144" ht="14.25" customHeight="1" spans="1:49">
      <c r="A144" s="59"/>
      <c r="B144" s="59"/>
      <c r="C144" s="59"/>
      <c r="D144" s="60"/>
      <c r="E144" s="59"/>
      <c r="F144" s="59"/>
      <c r="G144" s="59"/>
      <c r="H144" s="60"/>
      <c r="I144" s="59"/>
      <c r="J144" s="59"/>
      <c r="K144" s="59"/>
      <c r="L144" s="60"/>
      <c r="M144" s="59"/>
      <c r="N144" s="59"/>
      <c r="O144" s="59"/>
      <c r="P144" s="60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60"/>
      <c r="AP144" s="59"/>
      <c r="AQ144" s="59"/>
      <c r="AR144" s="59"/>
      <c r="AS144" s="59"/>
      <c r="AT144" s="59"/>
      <c r="AU144" s="59"/>
      <c r="AV144" s="59"/>
      <c r="AW144" s="59"/>
    </row>
    <row r="145" ht="14.25" customHeight="1" spans="1:49">
      <c r="A145" s="59"/>
      <c r="B145" s="59"/>
      <c r="C145" s="59"/>
      <c r="D145" s="60"/>
      <c r="E145" s="59"/>
      <c r="F145" s="59"/>
      <c r="G145" s="59"/>
      <c r="H145" s="60"/>
      <c r="I145" s="59"/>
      <c r="J145" s="59"/>
      <c r="K145" s="59"/>
      <c r="L145" s="60"/>
      <c r="M145" s="59"/>
      <c r="N145" s="59"/>
      <c r="O145" s="59"/>
      <c r="P145" s="60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60"/>
      <c r="AP145" s="59"/>
      <c r="AQ145" s="59"/>
      <c r="AR145" s="59"/>
      <c r="AS145" s="59"/>
      <c r="AT145" s="59"/>
      <c r="AU145" s="59"/>
      <c r="AV145" s="59"/>
      <c r="AW145" s="59"/>
    </row>
    <row r="146" ht="14.25" customHeight="1" spans="1:49">
      <c r="A146" s="59"/>
      <c r="B146" s="59"/>
      <c r="C146" s="59"/>
      <c r="D146" s="60"/>
      <c r="E146" s="59"/>
      <c r="F146" s="59"/>
      <c r="G146" s="59"/>
      <c r="H146" s="60"/>
      <c r="I146" s="59"/>
      <c r="J146" s="59"/>
      <c r="K146" s="59"/>
      <c r="L146" s="60"/>
      <c r="M146" s="59"/>
      <c r="N146" s="59"/>
      <c r="O146" s="59"/>
      <c r="P146" s="60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60"/>
      <c r="AP146" s="59"/>
      <c r="AQ146" s="59"/>
      <c r="AR146" s="59"/>
      <c r="AS146" s="59"/>
      <c r="AT146" s="59"/>
      <c r="AU146" s="59"/>
      <c r="AV146" s="59"/>
      <c r="AW146" s="59"/>
    </row>
    <row r="147" ht="14.25" customHeight="1" spans="1:49">
      <c r="A147" s="59"/>
      <c r="B147" s="59"/>
      <c r="C147" s="59"/>
      <c r="D147" s="60"/>
      <c r="E147" s="59"/>
      <c r="F147" s="59"/>
      <c r="G147" s="59"/>
      <c r="H147" s="60"/>
      <c r="I147" s="59"/>
      <c r="J147" s="59"/>
      <c r="K147" s="59"/>
      <c r="L147" s="60"/>
      <c r="M147" s="59"/>
      <c r="N147" s="59"/>
      <c r="O147" s="59"/>
      <c r="P147" s="60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60"/>
      <c r="AP147" s="59"/>
      <c r="AQ147" s="59"/>
      <c r="AR147" s="59"/>
      <c r="AS147" s="59"/>
      <c r="AT147" s="59"/>
      <c r="AU147" s="59"/>
      <c r="AV147" s="59"/>
      <c r="AW147" s="59"/>
    </row>
    <row r="148" ht="14.25" customHeight="1" spans="1:49">
      <c r="A148" s="59"/>
      <c r="B148" s="59"/>
      <c r="C148" s="59"/>
      <c r="D148" s="60"/>
      <c r="E148" s="59"/>
      <c r="F148" s="59"/>
      <c r="G148" s="59"/>
      <c r="H148" s="60"/>
      <c r="I148" s="59"/>
      <c r="J148" s="59"/>
      <c r="K148" s="59"/>
      <c r="L148" s="60"/>
      <c r="M148" s="59"/>
      <c r="N148" s="59"/>
      <c r="O148" s="59"/>
      <c r="P148" s="60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60"/>
      <c r="AP148" s="59"/>
      <c r="AQ148" s="59"/>
      <c r="AR148" s="59"/>
      <c r="AS148" s="59"/>
      <c r="AT148" s="59"/>
      <c r="AU148" s="59"/>
      <c r="AV148" s="59"/>
      <c r="AW148" s="59"/>
    </row>
    <row r="149" ht="14.25" customHeight="1" spans="1:49">
      <c r="A149" s="59"/>
      <c r="B149" s="59"/>
      <c r="C149" s="59"/>
      <c r="D149" s="60"/>
      <c r="E149" s="59"/>
      <c r="F149" s="59"/>
      <c r="G149" s="59"/>
      <c r="H149" s="60"/>
      <c r="I149" s="59"/>
      <c r="J149" s="59"/>
      <c r="K149" s="59"/>
      <c r="L149" s="60"/>
      <c r="M149" s="59"/>
      <c r="N149" s="59"/>
      <c r="O149" s="59"/>
      <c r="P149" s="60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60"/>
      <c r="AP149" s="59"/>
      <c r="AQ149" s="59"/>
      <c r="AR149" s="59"/>
      <c r="AS149" s="59"/>
      <c r="AT149" s="59"/>
      <c r="AU149" s="59"/>
      <c r="AV149" s="59"/>
      <c r="AW149" s="59"/>
    </row>
    <row r="150" ht="14.25" customHeight="1" spans="1:49">
      <c r="A150" s="59"/>
      <c r="B150" s="59"/>
      <c r="C150" s="59"/>
      <c r="D150" s="60"/>
      <c r="E150" s="59"/>
      <c r="F150" s="59"/>
      <c r="G150" s="59"/>
      <c r="H150" s="60"/>
      <c r="I150" s="59"/>
      <c r="J150" s="59"/>
      <c r="K150" s="59"/>
      <c r="L150" s="60"/>
      <c r="M150" s="59"/>
      <c r="N150" s="59"/>
      <c r="O150" s="59"/>
      <c r="P150" s="60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60"/>
      <c r="AP150" s="59"/>
      <c r="AQ150" s="59"/>
      <c r="AR150" s="59"/>
      <c r="AS150" s="59"/>
      <c r="AT150" s="59"/>
      <c r="AU150" s="59"/>
      <c r="AV150" s="59"/>
      <c r="AW150" s="59"/>
    </row>
    <row r="151" ht="14.25" customHeight="1" spans="1:49">
      <c r="A151" s="59"/>
      <c r="B151" s="59"/>
      <c r="C151" s="59"/>
      <c r="D151" s="60"/>
      <c r="E151" s="59"/>
      <c r="F151" s="59"/>
      <c r="G151" s="59"/>
      <c r="H151" s="60"/>
      <c r="I151" s="59"/>
      <c r="J151" s="59"/>
      <c r="K151" s="59"/>
      <c r="L151" s="60"/>
      <c r="M151" s="59"/>
      <c r="N151" s="59"/>
      <c r="O151" s="59"/>
      <c r="P151" s="60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60"/>
      <c r="AP151" s="59"/>
      <c r="AQ151" s="59"/>
      <c r="AR151" s="59"/>
      <c r="AS151" s="59"/>
      <c r="AT151" s="59"/>
      <c r="AU151" s="59"/>
      <c r="AV151" s="59"/>
      <c r="AW151" s="59"/>
    </row>
    <row r="152" ht="14.25" customHeight="1" spans="1:49">
      <c r="A152" s="59"/>
      <c r="B152" s="59"/>
      <c r="C152" s="59"/>
      <c r="D152" s="60"/>
      <c r="E152" s="59"/>
      <c r="F152" s="59"/>
      <c r="G152" s="59"/>
      <c r="H152" s="60"/>
      <c r="I152" s="59"/>
      <c r="J152" s="59"/>
      <c r="K152" s="59"/>
      <c r="L152" s="60"/>
      <c r="M152" s="59"/>
      <c r="N152" s="59"/>
      <c r="O152" s="59"/>
      <c r="P152" s="60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60"/>
      <c r="AP152" s="59"/>
      <c r="AQ152" s="59"/>
      <c r="AR152" s="59"/>
      <c r="AS152" s="59"/>
      <c r="AT152" s="59"/>
      <c r="AU152" s="59"/>
      <c r="AV152" s="59"/>
      <c r="AW152" s="59"/>
    </row>
    <row r="153" ht="14.25" customHeight="1" spans="1:49">
      <c r="A153" s="59"/>
      <c r="B153" s="59"/>
      <c r="C153" s="59"/>
      <c r="D153" s="60"/>
      <c r="E153" s="59"/>
      <c r="F153" s="59"/>
      <c r="G153" s="59"/>
      <c r="H153" s="60"/>
      <c r="I153" s="59"/>
      <c r="J153" s="59"/>
      <c r="K153" s="59"/>
      <c r="L153" s="60"/>
      <c r="M153" s="59"/>
      <c r="N153" s="59"/>
      <c r="O153" s="59"/>
      <c r="P153" s="60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60"/>
      <c r="AP153" s="59"/>
      <c r="AQ153" s="59"/>
      <c r="AR153" s="59"/>
      <c r="AS153" s="59"/>
      <c r="AT153" s="59"/>
      <c r="AU153" s="59"/>
      <c r="AV153" s="59"/>
      <c r="AW153" s="59"/>
    </row>
    <row r="154" ht="14.25" customHeight="1" spans="1:49">
      <c r="A154" s="59"/>
      <c r="B154" s="59"/>
      <c r="C154" s="59"/>
      <c r="D154" s="60"/>
      <c r="E154" s="59"/>
      <c r="F154" s="59"/>
      <c r="G154" s="59"/>
      <c r="H154" s="60"/>
      <c r="I154" s="59"/>
      <c r="J154" s="59"/>
      <c r="K154" s="59"/>
      <c r="L154" s="60"/>
      <c r="M154" s="59"/>
      <c r="N154" s="59"/>
      <c r="O154" s="59"/>
      <c r="P154" s="60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60"/>
      <c r="AP154" s="59"/>
      <c r="AQ154" s="59"/>
      <c r="AR154" s="59"/>
      <c r="AS154" s="59"/>
      <c r="AT154" s="59"/>
      <c r="AU154" s="59"/>
      <c r="AV154" s="59"/>
      <c r="AW154" s="59"/>
    </row>
    <row r="155" ht="14.25" customHeight="1" spans="1:49">
      <c r="A155" s="59"/>
      <c r="B155" s="59"/>
      <c r="C155" s="59"/>
      <c r="D155" s="60"/>
      <c r="E155" s="59"/>
      <c r="F155" s="59"/>
      <c r="G155" s="59"/>
      <c r="H155" s="60"/>
      <c r="I155" s="59"/>
      <c r="J155" s="59"/>
      <c r="K155" s="59"/>
      <c r="L155" s="60"/>
      <c r="M155" s="59"/>
      <c r="N155" s="59"/>
      <c r="O155" s="59"/>
      <c r="P155" s="60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60"/>
      <c r="AP155" s="59"/>
      <c r="AQ155" s="59"/>
      <c r="AR155" s="59"/>
      <c r="AS155" s="59"/>
      <c r="AT155" s="59"/>
      <c r="AU155" s="59"/>
      <c r="AV155" s="59"/>
      <c r="AW155" s="59"/>
    </row>
    <row r="156" ht="14.25" customHeight="1" spans="1:49">
      <c r="A156" s="59"/>
      <c r="B156" s="59"/>
      <c r="C156" s="59"/>
      <c r="D156" s="60"/>
      <c r="E156" s="59"/>
      <c r="F156" s="59"/>
      <c r="G156" s="59"/>
      <c r="H156" s="60"/>
      <c r="I156" s="59"/>
      <c r="J156" s="59"/>
      <c r="K156" s="59"/>
      <c r="L156" s="60"/>
      <c r="M156" s="59"/>
      <c r="N156" s="59"/>
      <c r="O156" s="59"/>
      <c r="P156" s="60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60"/>
      <c r="AP156" s="59"/>
      <c r="AQ156" s="59"/>
      <c r="AR156" s="59"/>
      <c r="AS156" s="59"/>
      <c r="AT156" s="59"/>
      <c r="AU156" s="59"/>
      <c r="AV156" s="59"/>
      <c r="AW156" s="59"/>
    </row>
    <row r="157" ht="14.25" customHeight="1" spans="1:49">
      <c r="A157" s="59"/>
      <c r="B157" s="59"/>
      <c r="C157" s="59"/>
      <c r="D157" s="60"/>
      <c r="E157" s="59"/>
      <c r="F157" s="59"/>
      <c r="G157" s="59"/>
      <c r="H157" s="60"/>
      <c r="I157" s="59"/>
      <c r="J157" s="59"/>
      <c r="K157" s="59"/>
      <c r="L157" s="60"/>
      <c r="M157" s="59"/>
      <c r="N157" s="59"/>
      <c r="O157" s="59"/>
      <c r="P157" s="60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60"/>
      <c r="AP157" s="59"/>
      <c r="AQ157" s="59"/>
      <c r="AR157" s="59"/>
      <c r="AS157" s="59"/>
      <c r="AT157" s="59"/>
      <c r="AU157" s="59"/>
      <c r="AV157" s="59"/>
      <c r="AW157" s="59"/>
    </row>
    <row r="158" ht="14.25" customHeight="1" spans="1:49">
      <c r="A158" s="59"/>
      <c r="B158" s="59"/>
      <c r="C158" s="59"/>
      <c r="D158" s="60"/>
      <c r="E158" s="59"/>
      <c r="F158" s="59"/>
      <c r="G158" s="59"/>
      <c r="H158" s="60"/>
      <c r="I158" s="59"/>
      <c r="J158" s="59"/>
      <c r="K158" s="59"/>
      <c r="L158" s="60"/>
      <c r="M158" s="59"/>
      <c r="N158" s="59"/>
      <c r="O158" s="59"/>
      <c r="P158" s="60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60"/>
      <c r="AP158" s="59"/>
      <c r="AQ158" s="59"/>
      <c r="AR158" s="59"/>
      <c r="AS158" s="59"/>
      <c r="AT158" s="59"/>
      <c r="AU158" s="59"/>
      <c r="AV158" s="59"/>
      <c r="AW158" s="59"/>
    </row>
    <row r="159" ht="14.25" customHeight="1" spans="1:49">
      <c r="A159" s="59"/>
      <c r="B159" s="59"/>
      <c r="C159" s="59"/>
      <c r="D159" s="60"/>
      <c r="E159" s="59"/>
      <c r="F159" s="59"/>
      <c r="G159" s="59"/>
      <c r="H159" s="60"/>
      <c r="I159" s="59"/>
      <c r="J159" s="59"/>
      <c r="K159" s="59"/>
      <c r="L159" s="60"/>
      <c r="M159" s="59"/>
      <c r="N159" s="59"/>
      <c r="O159" s="59"/>
      <c r="P159" s="60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60"/>
      <c r="AP159" s="59"/>
      <c r="AQ159" s="59"/>
      <c r="AR159" s="59"/>
      <c r="AS159" s="59"/>
      <c r="AT159" s="59"/>
      <c r="AU159" s="59"/>
      <c r="AV159" s="59"/>
      <c r="AW159" s="59"/>
    </row>
    <row r="160" ht="14.25" customHeight="1" spans="1:49">
      <c r="A160" s="59"/>
      <c r="B160" s="59"/>
      <c r="C160" s="59"/>
      <c r="D160" s="60"/>
      <c r="E160" s="59"/>
      <c r="F160" s="59"/>
      <c r="G160" s="59"/>
      <c r="H160" s="60"/>
      <c r="I160" s="59"/>
      <c r="J160" s="59"/>
      <c r="K160" s="59"/>
      <c r="L160" s="60"/>
      <c r="M160" s="59"/>
      <c r="N160" s="59"/>
      <c r="O160" s="59"/>
      <c r="P160" s="60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60"/>
      <c r="AP160" s="59"/>
      <c r="AQ160" s="59"/>
      <c r="AR160" s="59"/>
      <c r="AS160" s="59"/>
      <c r="AT160" s="59"/>
      <c r="AU160" s="59"/>
      <c r="AV160" s="59"/>
      <c r="AW160" s="59"/>
    </row>
    <row r="161" ht="14.25" customHeight="1" spans="1:49">
      <c r="A161" s="59"/>
      <c r="B161" s="59"/>
      <c r="C161" s="59"/>
      <c r="D161" s="60"/>
      <c r="E161" s="59"/>
      <c r="F161" s="59"/>
      <c r="G161" s="59"/>
      <c r="H161" s="60"/>
      <c r="I161" s="59"/>
      <c r="J161" s="59"/>
      <c r="K161" s="59"/>
      <c r="L161" s="60"/>
      <c r="M161" s="59"/>
      <c r="N161" s="59"/>
      <c r="O161" s="59"/>
      <c r="P161" s="60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60"/>
      <c r="AP161" s="59"/>
      <c r="AQ161" s="59"/>
      <c r="AR161" s="59"/>
      <c r="AS161" s="59"/>
      <c r="AT161" s="59"/>
      <c r="AU161" s="59"/>
      <c r="AV161" s="59"/>
      <c r="AW161" s="59"/>
    </row>
    <row r="162" ht="14.25" customHeight="1" spans="1:49">
      <c r="A162" s="59"/>
      <c r="B162" s="59"/>
      <c r="C162" s="59"/>
      <c r="D162" s="60"/>
      <c r="E162" s="59"/>
      <c r="F162" s="59"/>
      <c r="G162" s="59"/>
      <c r="H162" s="60"/>
      <c r="I162" s="59"/>
      <c r="J162" s="59"/>
      <c r="K162" s="59"/>
      <c r="L162" s="60"/>
      <c r="M162" s="59"/>
      <c r="N162" s="59"/>
      <c r="O162" s="59"/>
      <c r="P162" s="60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60"/>
      <c r="AP162" s="59"/>
      <c r="AQ162" s="59"/>
      <c r="AR162" s="59"/>
      <c r="AS162" s="59"/>
      <c r="AT162" s="59"/>
      <c r="AU162" s="59"/>
      <c r="AV162" s="59"/>
      <c r="AW162" s="59"/>
    </row>
    <row r="163" ht="14.25" customHeight="1" spans="1:49">
      <c r="A163" s="59"/>
      <c r="B163" s="59"/>
      <c r="C163" s="59"/>
      <c r="D163" s="60"/>
      <c r="E163" s="59"/>
      <c r="F163" s="59"/>
      <c r="G163" s="59"/>
      <c r="H163" s="60"/>
      <c r="I163" s="59"/>
      <c r="J163" s="59"/>
      <c r="K163" s="59"/>
      <c r="L163" s="60"/>
      <c r="M163" s="59"/>
      <c r="N163" s="59"/>
      <c r="O163" s="59"/>
      <c r="P163" s="60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60"/>
      <c r="AP163" s="59"/>
      <c r="AQ163" s="59"/>
      <c r="AR163" s="59"/>
      <c r="AS163" s="59"/>
      <c r="AT163" s="59"/>
      <c r="AU163" s="59"/>
      <c r="AV163" s="59"/>
      <c r="AW163" s="59"/>
    </row>
    <row r="164" ht="14.25" customHeight="1" spans="1:49">
      <c r="A164" s="59"/>
      <c r="B164" s="59"/>
      <c r="C164" s="59"/>
      <c r="D164" s="60"/>
      <c r="E164" s="59"/>
      <c r="F164" s="59"/>
      <c r="G164" s="59"/>
      <c r="H164" s="60"/>
      <c r="I164" s="59"/>
      <c r="J164" s="59"/>
      <c r="K164" s="59"/>
      <c r="L164" s="60"/>
      <c r="M164" s="59"/>
      <c r="N164" s="59"/>
      <c r="O164" s="59"/>
      <c r="P164" s="60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60"/>
      <c r="AP164" s="59"/>
      <c r="AQ164" s="59"/>
      <c r="AR164" s="59"/>
      <c r="AS164" s="59"/>
      <c r="AT164" s="59"/>
      <c r="AU164" s="59"/>
      <c r="AV164" s="59"/>
      <c r="AW164" s="59"/>
    </row>
    <row r="165" ht="14.25" customHeight="1" spans="1:49">
      <c r="A165" s="59"/>
      <c r="B165" s="59"/>
      <c r="C165" s="59"/>
      <c r="D165" s="60"/>
      <c r="E165" s="59"/>
      <c r="F165" s="59"/>
      <c r="G165" s="59"/>
      <c r="H165" s="60"/>
      <c r="I165" s="59"/>
      <c r="J165" s="59"/>
      <c r="K165" s="59"/>
      <c r="L165" s="60"/>
      <c r="M165" s="59"/>
      <c r="N165" s="59"/>
      <c r="O165" s="59"/>
      <c r="P165" s="60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60"/>
      <c r="AP165" s="59"/>
      <c r="AQ165" s="59"/>
      <c r="AR165" s="59"/>
      <c r="AS165" s="59"/>
      <c r="AT165" s="59"/>
      <c r="AU165" s="59"/>
      <c r="AV165" s="59"/>
      <c r="AW165" s="59"/>
    </row>
    <row r="166" ht="14.25" customHeight="1" spans="1:49">
      <c r="A166" s="59"/>
      <c r="B166" s="59"/>
      <c r="C166" s="59"/>
      <c r="D166" s="60"/>
      <c r="E166" s="59"/>
      <c r="F166" s="59"/>
      <c r="G166" s="59"/>
      <c r="H166" s="60"/>
      <c r="I166" s="59"/>
      <c r="J166" s="59"/>
      <c r="K166" s="59"/>
      <c r="L166" s="60"/>
      <c r="M166" s="59"/>
      <c r="N166" s="59"/>
      <c r="O166" s="59"/>
      <c r="P166" s="60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60"/>
      <c r="AP166" s="59"/>
      <c r="AQ166" s="59"/>
      <c r="AR166" s="59"/>
      <c r="AS166" s="59"/>
      <c r="AT166" s="59"/>
      <c r="AU166" s="59"/>
      <c r="AV166" s="59"/>
      <c r="AW166" s="59"/>
    </row>
    <row r="167" ht="14.25" customHeight="1" spans="1:49">
      <c r="A167" s="59"/>
      <c r="B167" s="59"/>
      <c r="C167" s="59"/>
      <c r="D167" s="60"/>
      <c r="E167" s="59"/>
      <c r="F167" s="59"/>
      <c r="G167" s="59"/>
      <c r="H167" s="60"/>
      <c r="I167" s="59"/>
      <c r="J167" s="59"/>
      <c r="K167" s="59"/>
      <c r="L167" s="60"/>
      <c r="M167" s="59"/>
      <c r="N167" s="59"/>
      <c r="O167" s="59"/>
      <c r="P167" s="60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60"/>
      <c r="AP167" s="59"/>
      <c r="AQ167" s="59"/>
      <c r="AR167" s="59"/>
      <c r="AS167" s="59"/>
      <c r="AT167" s="59"/>
      <c r="AU167" s="59"/>
      <c r="AV167" s="59"/>
      <c r="AW167" s="59"/>
    </row>
    <row r="168" ht="14.25" customHeight="1" spans="1:49">
      <c r="A168" s="59"/>
      <c r="B168" s="59"/>
      <c r="C168" s="59"/>
      <c r="D168" s="60"/>
      <c r="E168" s="59"/>
      <c r="F168" s="59"/>
      <c r="G168" s="59"/>
      <c r="H168" s="60"/>
      <c r="I168" s="59"/>
      <c r="J168" s="59"/>
      <c r="K168" s="59"/>
      <c r="L168" s="60"/>
      <c r="M168" s="59"/>
      <c r="N168" s="59"/>
      <c r="O168" s="59"/>
      <c r="P168" s="60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60"/>
      <c r="AP168" s="59"/>
      <c r="AQ168" s="59"/>
      <c r="AR168" s="59"/>
      <c r="AS168" s="59"/>
      <c r="AT168" s="59"/>
      <c r="AU168" s="59"/>
      <c r="AV168" s="59"/>
      <c r="AW168" s="59"/>
    </row>
    <row r="169" ht="14.25" customHeight="1" spans="1:49">
      <c r="A169" s="59"/>
      <c r="B169" s="59"/>
      <c r="C169" s="59"/>
      <c r="D169" s="60"/>
      <c r="E169" s="59"/>
      <c r="F169" s="59"/>
      <c r="G169" s="59"/>
      <c r="H169" s="60"/>
      <c r="I169" s="59"/>
      <c r="J169" s="59"/>
      <c r="K169" s="59"/>
      <c r="L169" s="60"/>
      <c r="M169" s="59"/>
      <c r="N169" s="59"/>
      <c r="O169" s="59"/>
      <c r="P169" s="60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60"/>
      <c r="AP169" s="59"/>
      <c r="AQ169" s="59"/>
      <c r="AR169" s="59"/>
      <c r="AS169" s="59"/>
      <c r="AT169" s="59"/>
      <c r="AU169" s="59"/>
      <c r="AV169" s="59"/>
      <c r="AW169" s="59"/>
    </row>
    <row r="170" ht="14.25" customHeight="1" spans="1:49">
      <c r="A170" s="59"/>
      <c r="B170" s="59"/>
      <c r="C170" s="59"/>
      <c r="D170" s="60"/>
      <c r="E170" s="59"/>
      <c r="F170" s="59"/>
      <c r="G170" s="59"/>
      <c r="H170" s="60"/>
      <c r="I170" s="59"/>
      <c r="J170" s="59"/>
      <c r="K170" s="59"/>
      <c r="L170" s="60"/>
      <c r="M170" s="59"/>
      <c r="N170" s="59"/>
      <c r="O170" s="59"/>
      <c r="P170" s="60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60"/>
      <c r="AP170" s="59"/>
      <c r="AQ170" s="59"/>
      <c r="AR170" s="59"/>
      <c r="AS170" s="59"/>
      <c r="AT170" s="59"/>
      <c r="AU170" s="59"/>
      <c r="AV170" s="59"/>
      <c r="AW170" s="59"/>
    </row>
    <row r="171" ht="14.25" customHeight="1" spans="1:49">
      <c r="A171" s="59"/>
      <c r="B171" s="59"/>
      <c r="C171" s="59"/>
      <c r="D171" s="60"/>
      <c r="E171" s="59"/>
      <c r="F171" s="59"/>
      <c r="G171" s="59"/>
      <c r="H171" s="60"/>
      <c r="I171" s="59"/>
      <c r="J171" s="59"/>
      <c r="K171" s="59"/>
      <c r="L171" s="60"/>
      <c r="M171" s="59"/>
      <c r="N171" s="59"/>
      <c r="O171" s="59"/>
      <c r="P171" s="60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60"/>
      <c r="AP171" s="59"/>
      <c r="AQ171" s="59"/>
      <c r="AR171" s="59"/>
      <c r="AS171" s="59"/>
      <c r="AT171" s="59"/>
      <c r="AU171" s="59"/>
      <c r="AV171" s="59"/>
      <c r="AW171" s="59"/>
    </row>
    <row r="172" ht="14.25" customHeight="1" spans="1:49">
      <c r="A172" s="59"/>
      <c r="B172" s="59"/>
      <c r="C172" s="59"/>
      <c r="D172" s="60"/>
      <c r="E172" s="59"/>
      <c r="F172" s="59"/>
      <c r="G172" s="59"/>
      <c r="H172" s="60"/>
      <c r="I172" s="59"/>
      <c r="J172" s="59"/>
      <c r="K172" s="59"/>
      <c r="L172" s="60"/>
      <c r="M172" s="59"/>
      <c r="N172" s="59"/>
      <c r="O172" s="59"/>
      <c r="P172" s="60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60"/>
      <c r="AP172" s="59"/>
      <c r="AQ172" s="59"/>
      <c r="AR172" s="59"/>
      <c r="AS172" s="59"/>
      <c r="AT172" s="59"/>
      <c r="AU172" s="59"/>
      <c r="AV172" s="59"/>
      <c r="AW172" s="59"/>
    </row>
    <row r="173" ht="14.25" customHeight="1" spans="1:49">
      <c r="A173" s="59"/>
      <c r="B173" s="59"/>
      <c r="C173" s="59"/>
      <c r="D173" s="60"/>
      <c r="E173" s="59"/>
      <c r="F173" s="59"/>
      <c r="G173" s="59"/>
      <c r="H173" s="60"/>
      <c r="I173" s="59"/>
      <c r="J173" s="59"/>
      <c r="K173" s="59"/>
      <c r="L173" s="60"/>
      <c r="M173" s="59"/>
      <c r="N173" s="59"/>
      <c r="O173" s="59"/>
      <c r="P173" s="60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60"/>
      <c r="AP173" s="59"/>
      <c r="AQ173" s="59"/>
      <c r="AR173" s="59"/>
      <c r="AS173" s="59"/>
      <c r="AT173" s="59"/>
      <c r="AU173" s="59"/>
      <c r="AV173" s="59"/>
      <c r="AW173" s="59"/>
    </row>
    <row r="174" ht="14.25" customHeight="1" spans="1:49">
      <c r="A174" s="59"/>
      <c r="B174" s="59"/>
      <c r="C174" s="59"/>
      <c r="D174" s="60"/>
      <c r="E174" s="59"/>
      <c r="F174" s="59"/>
      <c r="G174" s="59"/>
      <c r="H174" s="60"/>
      <c r="I174" s="59"/>
      <c r="J174" s="59"/>
      <c r="K174" s="59"/>
      <c r="L174" s="60"/>
      <c r="M174" s="59"/>
      <c r="N174" s="59"/>
      <c r="O174" s="59"/>
      <c r="P174" s="60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60"/>
      <c r="AP174" s="59"/>
      <c r="AQ174" s="59"/>
      <c r="AR174" s="59"/>
      <c r="AS174" s="59"/>
      <c r="AT174" s="59"/>
      <c r="AU174" s="59"/>
      <c r="AV174" s="59"/>
      <c r="AW174" s="59"/>
    </row>
    <row r="175" ht="14.25" customHeight="1" spans="1:49">
      <c r="A175" s="59"/>
      <c r="B175" s="59"/>
      <c r="C175" s="59"/>
      <c r="D175" s="60"/>
      <c r="E175" s="59"/>
      <c r="F175" s="59"/>
      <c r="G175" s="59"/>
      <c r="H175" s="60"/>
      <c r="I175" s="59"/>
      <c r="J175" s="59"/>
      <c r="K175" s="59"/>
      <c r="L175" s="60"/>
      <c r="M175" s="59"/>
      <c r="N175" s="59"/>
      <c r="O175" s="59"/>
      <c r="P175" s="60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60"/>
      <c r="AP175" s="59"/>
      <c r="AQ175" s="59"/>
      <c r="AR175" s="59"/>
      <c r="AS175" s="59"/>
      <c r="AT175" s="59"/>
      <c r="AU175" s="59"/>
      <c r="AV175" s="59"/>
      <c r="AW175" s="59"/>
    </row>
    <row r="176" ht="14.25" customHeight="1" spans="1:49">
      <c r="A176" s="59"/>
      <c r="B176" s="59"/>
      <c r="C176" s="59"/>
      <c r="D176" s="60"/>
      <c r="E176" s="59"/>
      <c r="F176" s="59"/>
      <c r="G176" s="59"/>
      <c r="H176" s="60"/>
      <c r="I176" s="59"/>
      <c r="J176" s="59"/>
      <c r="K176" s="59"/>
      <c r="L176" s="60"/>
      <c r="M176" s="59"/>
      <c r="N176" s="59"/>
      <c r="O176" s="59"/>
      <c r="P176" s="60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60"/>
      <c r="AP176" s="59"/>
      <c r="AQ176" s="59"/>
      <c r="AR176" s="59"/>
      <c r="AS176" s="59"/>
      <c r="AT176" s="59"/>
      <c r="AU176" s="59"/>
      <c r="AV176" s="59"/>
      <c r="AW176" s="59"/>
    </row>
    <row r="177" ht="14.25" customHeight="1" spans="1:49">
      <c r="A177" s="59"/>
      <c r="B177" s="59"/>
      <c r="C177" s="59"/>
      <c r="D177" s="60"/>
      <c r="E177" s="59"/>
      <c r="F177" s="59"/>
      <c r="G177" s="59"/>
      <c r="H177" s="60"/>
      <c r="I177" s="59"/>
      <c r="J177" s="59"/>
      <c r="K177" s="59"/>
      <c r="L177" s="60"/>
      <c r="M177" s="59"/>
      <c r="N177" s="59"/>
      <c r="O177" s="59"/>
      <c r="P177" s="60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60"/>
      <c r="AP177" s="59"/>
      <c r="AQ177" s="59"/>
      <c r="AR177" s="59"/>
      <c r="AS177" s="59"/>
      <c r="AT177" s="59"/>
      <c r="AU177" s="59"/>
      <c r="AV177" s="59"/>
      <c r="AW177" s="59"/>
    </row>
    <row r="178" ht="14.25" customHeight="1" spans="1:49">
      <c r="A178" s="59"/>
      <c r="B178" s="59"/>
      <c r="C178" s="59"/>
      <c r="D178" s="60"/>
      <c r="E178" s="59"/>
      <c r="F178" s="59"/>
      <c r="G178" s="59"/>
      <c r="H178" s="60"/>
      <c r="I178" s="59"/>
      <c r="J178" s="59"/>
      <c r="K178" s="59"/>
      <c r="L178" s="60"/>
      <c r="M178" s="59"/>
      <c r="N178" s="59"/>
      <c r="O178" s="59"/>
      <c r="P178" s="60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60"/>
      <c r="AP178" s="59"/>
      <c r="AQ178" s="59"/>
      <c r="AR178" s="59"/>
      <c r="AS178" s="59"/>
      <c r="AT178" s="59"/>
      <c r="AU178" s="59"/>
      <c r="AV178" s="59"/>
      <c r="AW178" s="59"/>
    </row>
    <row r="179" ht="14.25" customHeight="1" spans="1:49">
      <c r="A179" s="59"/>
      <c r="B179" s="59"/>
      <c r="C179" s="59"/>
      <c r="D179" s="60"/>
      <c r="E179" s="59"/>
      <c r="F179" s="59"/>
      <c r="G179" s="59"/>
      <c r="H179" s="60"/>
      <c r="I179" s="59"/>
      <c r="J179" s="59"/>
      <c r="K179" s="59"/>
      <c r="L179" s="60"/>
      <c r="M179" s="59"/>
      <c r="N179" s="59"/>
      <c r="O179" s="59"/>
      <c r="P179" s="60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60"/>
      <c r="AP179" s="59"/>
      <c r="AQ179" s="59"/>
      <c r="AR179" s="59"/>
      <c r="AS179" s="59"/>
      <c r="AT179" s="59"/>
      <c r="AU179" s="59"/>
      <c r="AV179" s="59"/>
      <c r="AW179" s="59"/>
    </row>
    <row r="180" ht="14.25" customHeight="1" spans="1:49">
      <c r="A180" s="59"/>
      <c r="B180" s="59"/>
      <c r="C180" s="59"/>
      <c r="D180" s="60"/>
      <c r="E180" s="59"/>
      <c r="F180" s="59"/>
      <c r="G180" s="59"/>
      <c r="H180" s="60"/>
      <c r="I180" s="59"/>
      <c r="J180" s="59"/>
      <c r="K180" s="59"/>
      <c r="L180" s="60"/>
      <c r="M180" s="59"/>
      <c r="N180" s="59"/>
      <c r="O180" s="59"/>
      <c r="P180" s="60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60"/>
      <c r="AP180" s="59"/>
      <c r="AQ180" s="59"/>
      <c r="AR180" s="59"/>
      <c r="AS180" s="59"/>
      <c r="AT180" s="59"/>
      <c r="AU180" s="59"/>
      <c r="AV180" s="59"/>
      <c r="AW180" s="59"/>
    </row>
    <row r="181" ht="14.25" customHeight="1" spans="1:49">
      <c r="A181" s="59"/>
      <c r="B181" s="59"/>
      <c r="C181" s="59"/>
      <c r="D181" s="60"/>
      <c r="E181" s="59"/>
      <c r="F181" s="59"/>
      <c r="G181" s="59"/>
      <c r="H181" s="60"/>
      <c r="I181" s="59"/>
      <c r="J181" s="59"/>
      <c r="K181" s="59"/>
      <c r="L181" s="60"/>
      <c r="M181" s="59"/>
      <c r="N181" s="59"/>
      <c r="O181" s="59"/>
      <c r="P181" s="60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60"/>
      <c r="AP181" s="59"/>
      <c r="AQ181" s="59"/>
      <c r="AR181" s="59"/>
      <c r="AS181" s="59"/>
      <c r="AT181" s="59"/>
      <c r="AU181" s="59"/>
      <c r="AV181" s="59"/>
      <c r="AW181" s="59"/>
    </row>
    <row r="182" ht="14.25" customHeight="1" spans="1:49">
      <c r="A182" s="59"/>
      <c r="B182" s="59"/>
      <c r="C182" s="59"/>
      <c r="D182" s="60"/>
      <c r="E182" s="59"/>
      <c r="F182" s="59"/>
      <c r="G182" s="59"/>
      <c r="H182" s="60"/>
      <c r="I182" s="59"/>
      <c r="J182" s="59"/>
      <c r="K182" s="59"/>
      <c r="L182" s="60"/>
      <c r="M182" s="59"/>
      <c r="N182" s="59"/>
      <c r="O182" s="59"/>
      <c r="P182" s="60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60"/>
      <c r="AP182" s="59"/>
      <c r="AQ182" s="59"/>
      <c r="AR182" s="59"/>
      <c r="AS182" s="59"/>
      <c r="AT182" s="59"/>
      <c r="AU182" s="59"/>
      <c r="AV182" s="59"/>
      <c r="AW182" s="59"/>
    </row>
    <row r="183" ht="14.25" customHeight="1" spans="1:49">
      <c r="A183" s="59"/>
      <c r="B183" s="59"/>
      <c r="C183" s="59"/>
      <c r="D183" s="60"/>
      <c r="E183" s="59"/>
      <c r="F183" s="59"/>
      <c r="G183" s="59"/>
      <c r="H183" s="60"/>
      <c r="I183" s="59"/>
      <c r="J183" s="59"/>
      <c r="K183" s="59"/>
      <c r="L183" s="60"/>
      <c r="M183" s="59"/>
      <c r="N183" s="59"/>
      <c r="O183" s="59"/>
      <c r="P183" s="60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60"/>
      <c r="AP183" s="59"/>
      <c r="AQ183" s="59"/>
      <c r="AR183" s="59"/>
      <c r="AS183" s="59"/>
      <c r="AT183" s="59"/>
      <c r="AU183" s="59"/>
      <c r="AV183" s="59"/>
      <c r="AW183" s="59"/>
    </row>
    <row r="184" ht="14.25" customHeight="1" spans="1:49">
      <c r="A184" s="59"/>
      <c r="B184" s="59"/>
      <c r="C184" s="59"/>
      <c r="D184" s="60"/>
      <c r="E184" s="59"/>
      <c r="F184" s="59"/>
      <c r="G184" s="59"/>
      <c r="H184" s="60"/>
      <c r="I184" s="59"/>
      <c r="J184" s="59"/>
      <c r="K184" s="59"/>
      <c r="L184" s="60"/>
      <c r="M184" s="59"/>
      <c r="N184" s="59"/>
      <c r="O184" s="59"/>
      <c r="P184" s="60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60"/>
      <c r="AP184" s="59"/>
      <c r="AQ184" s="59"/>
      <c r="AR184" s="59"/>
      <c r="AS184" s="59"/>
      <c r="AT184" s="59"/>
      <c r="AU184" s="59"/>
      <c r="AV184" s="59"/>
      <c r="AW184" s="59"/>
    </row>
    <row r="185" ht="14.25" customHeight="1" spans="1:49">
      <c r="A185" s="59"/>
      <c r="B185" s="59"/>
      <c r="C185" s="59"/>
      <c r="D185" s="60"/>
      <c r="E185" s="59"/>
      <c r="F185" s="59"/>
      <c r="G185" s="59"/>
      <c r="H185" s="60"/>
      <c r="I185" s="59"/>
      <c r="J185" s="59"/>
      <c r="K185" s="59"/>
      <c r="L185" s="60"/>
      <c r="M185" s="59"/>
      <c r="N185" s="59"/>
      <c r="O185" s="59"/>
      <c r="P185" s="60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60"/>
      <c r="AP185" s="59"/>
      <c r="AQ185" s="59"/>
      <c r="AR185" s="59"/>
      <c r="AS185" s="59"/>
      <c r="AT185" s="59"/>
      <c r="AU185" s="59"/>
      <c r="AV185" s="59"/>
      <c r="AW185" s="59"/>
    </row>
    <row r="186" ht="14.25" customHeight="1" spans="1:49">
      <c r="A186" s="59"/>
      <c r="B186" s="59"/>
      <c r="C186" s="59"/>
      <c r="D186" s="60"/>
      <c r="E186" s="59"/>
      <c r="F186" s="59"/>
      <c r="G186" s="59"/>
      <c r="H186" s="60"/>
      <c r="I186" s="59"/>
      <c r="J186" s="59"/>
      <c r="K186" s="59"/>
      <c r="L186" s="60"/>
      <c r="M186" s="59"/>
      <c r="N186" s="59"/>
      <c r="O186" s="59"/>
      <c r="P186" s="60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60"/>
      <c r="AP186" s="59"/>
      <c r="AQ186" s="59"/>
      <c r="AR186" s="59"/>
      <c r="AS186" s="59"/>
      <c r="AT186" s="59"/>
      <c r="AU186" s="59"/>
      <c r="AV186" s="59"/>
      <c r="AW186" s="59"/>
    </row>
    <row r="187" ht="14.25" customHeight="1" spans="1:49">
      <c r="A187" s="59"/>
      <c r="B187" s="59"/>
      <c r="C187" s="59"/>
      <c r="D187" s="60"/>
      <c r="E187" s="59"/>
      <c r="F187" s="59"/>
      <c r="G187" s="59"/>
      <c r="H187" s="60"/>
      <c r="I187" s="59"/>
      <c r="J187" s="59"/>
      <c r="K187" s="59"/>
      <c r="L187" s="60"/>
      <c r="M187" s="59"/>
      <c r="N187" s="59"/>
      <c r="O187" s="59"/>
      <c r="P187" s="60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60"/>
      <c r="AP187" s="59"/>
      <c r="AQ187" s="59"/>
      <c r="AR187" s="59"/>
      <c r="AS187" s="59"/>
      <c r="AT187" s="59"/>
      <c r="AU187" s="59"/>
      <c r="AV187" s="59"/>
      <c r="AW187" s="59"/>
    </row>
    <row r="188" ht="14.25" customHeight="1" spans="1:49">
      <c r="A188" s="59"/>
      <c r="B188" s="59"/>
      <c r="C188" s="59"/>
      <c r="D188" s="60"/>
      <c r="E188" s="59"/>
      <c r="F188" s="59"/>
      <c r="G188" s="59"/>
      <c r="H188" s="60"/>
      <c r="I188" s="59"/>
      <c r="J188" s="59"/>
      <c r="K188" s="59"/>
      <c r="L188" s="60"/>
      <c r="M188" s="59"/>
      <c r="N188" s="59"/>
      <c r="O188" s="59"/>
      <c r="P188" s="60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60"/>
      <c r="AP188" s="59"/>
      <c r="AQ188" s="59"/>
      <c r="AR188" s="59"/>
      <c r="AS188" s="59"/>
      <c r="AT188" s="59"/>
      <c r="AU188" s="59"/>
      <c r="AV188" s="59"/>
      <c r="AW188" s="59"/>
    </row>
    <row r="189" ht="14.25" customHeight="1" spans="1:49">
      <c r="A189" s="59"/>
      <c r="B189" s="59"/>
      <c r="C189" s="59"/>
      <c r="D189" s="60"/>
      <c r="E189" s="59"/>
      <c r="F189" s="59"/>
      <c r="G189" s="59"/>
      <c r="H189" s="60"/>
      <c r="I189" s="59"/>
      <c r="J189" s="59"/>
      <c r="K189" s="59"/>
      <c r="L189" s="60"/>
      <c r="M189" s="59"/>
      <c r="N189" s="59"/>
      <c r="O189" s="59"/>
      <c r="P189" s="60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60"/>
      <c r="AP189" s="59"/>
      <c r="AQ189" s="59"/>
      <c r="AR189" s="59"/>
      <c r="AS189" s="59"/>
      <c r="AT189" s="59"/>
      <c r="AU189" s="59"/>
      <c r="AV189" s="59"/>
      <c r="AW189" s="59"/>
    </row>
    <row r="190" ht="14.25" customHeight="1" spans="1:49">
      <c r="A190" s="59"/>
      <c r="B190" s="59"/>
      <c r="C190" s="59"/>
      <c r="D190" s="60"/>
      <c r="E190" s="59"/>
      <c r="F190" s="59"/>
      <c r="G190" s="59"/>
      <c r="H190" s="60"/>
      <c r="I190" s="59"/>
      <c r="J190" s="59"/>
      <c r="K190" s="59"/>
      <c r="L190" s="60"/>
      <c r="M190" s="59"/>
      <c r="N190" s="59"/>
      <c r="O190" s="59"/>
      <c r="P190" s="60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60"/>
      <c r="AP190" s="59"/>
      <c r="AQ190" s="59"/>
      <c r="AR190" s="59"/>
      <c r="AS190" s="59"/>
      <c r="AT190" s="59"/>
      <c r="AU190" s="59"/>
      <c r="AV190" s="59"/>
      <c r="AW190" s="59"/>
    </row>
    <row r="191" ht="14.25" customHeight="1" spans="1:49">
      <c r="A191" s="59"/>
      <c r="B191" s="59"/>
      <c r="C191" s="59"/>
      <c r="D191" s="60"/>
      <c r="E191" s="59"/>
      <c r="F191" s="59"/>
      <c r="G191" s="59"/>
      <c r="H191" s="60"/>
      <c r="I191" s="59"/>
      <c r="J191" s="59"/>
      <c r="K191" s="59"/>
      <c r="L191" s="60"/>
      <c r="M191" s="59"/>
      <c r="N191" s="59"/>
      <c r="O191" s="59"/>
      <c r="P191" s="60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60"/>
      <c r="AP191" s="59"/>
      <c r="AQ191" s="59"/>
      <c r="AR191" s="59"/>
      <c r="AS191" s="59"/>
      <c r="AT191" s="59"/>
      <c r="AU191" s="59"/>
      <c r="AV191" s="59"/>
      <c r="AW191" s="59"/>
    </row>
    <row r="192" ht="14.25" customHeight="1" spans="1:49">
      <c r="A192" s="59"/>
      <c r="B192" s="59"/>
      <c r="C192" s="59"/>
      <c r="D192" s="60"/>
      <c r="E192" s="59"/>
      <c r="F192" s="59"/>
      <c r="G192" s="59"/>
      <c r="H192" s="60"/>
      <c r="I192" s="59"/>
      <c r="J192" s="59"/>
      <c r="K192" s="59"/>
      <c r="L192" s="60"/>
      <c r="M192" s="59"/>
      <c r="N192" s="59"/>
      <c r="O192" s="59"/>
      <c r="P192" s="60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60"/>
      <c r="AP192" s="59"/>
      <c r="AQ192" s="59"/>
      <c r="AR192" s="59"/>
      <c r="AS192" s="59"/>
      <c r="AT192" s="59"/>
      <c r="AU192" s="59"/>
      <c r="AV192" s="59"/>
      <c r="AW192" s="59"/>
    </row>
    <row r="193" ht="14.25" customHeight="1" spans="1:49">
      <c r="A193" s="59"/>
      <c r="B193" s="59"/>
      <c r="C193" s="59"/>
      <c r="D193" s="60"/>
      <c r="E193" s="59"/>
      <c r="F193" s="59"/>
      <c r="G193" s="59"/>
      <c r="H193" s="60"/>
      <c r="I193" s="59"/>
      <c r="J193" s="59"/>
      <c r="K193" s="59"/>
      <c r="L193" s="60"/>
      <c r="M193" s="59"/>
      <c r="N193" s="59"/>
      <c r="O193" s="59"/>
      <c r="P193" s="60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60"/>
      <c r="AP193" s="59"/>
      <c r="AQ193" s="59"/>
      <c r="AR193" s="59"/>
      <c r="AS193" s="59"/>
      <c r="AT193" s="59"/>
      <c r="AU193" s="59"/>
      <c r="AV193" s="59"/>
      <c r="AW193" s="59"/>
    </row>
    <row r="194" ht="14.25" customHeight="1" spans="1:49">
      <c r="A194" s="59"/>
      <c r="B194" s="59"/>
      <c r="C194" s="59"/>
      <c r="D194" s="60"/>
      <c r="E194" s="59"/>
      <c r="F194" s="59"/>
      <c r="G194" s="59"/>
      <c r="H194" s="60"/>
      <c r="I194" s="59"/>
      <c r="J194" s="59"/>
      <c r="K194" s="59"/>
      <c r="L194" s="60"/>
      <c r="M194" s="59"/>
      <c r="N194" s="59"/>
      <c r="O194" s="59"/>
      <c r="P194" s="60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60"/>
      <c r="AP194" s="59"/>
      <c r="AQ194" s="59"/>
      <c r="AR194" s="59"/>
      <c r="AS194" s="59"/>
      <c r="AT194" s="59"/>
      <c r="AU194" s="59"/>
      <c r="AV194" s="59"/>
      <c r="AW194" s="59"/>
    </row>
    <row r="195" ht="14.25" customHeight="1" spans="1:49">
      <c r="A195" s="59"/>
      <c r="B195" s="59"/>
      <c r="C195" s="59"/>
      <c r="D195" s="60"/>
      <c r="E195" s="59"/>
      <c r="F195" s="59"/>
      <c r="G195" s="59"/>
      <c r="H195" s="60"/>
      <c r="I195" s="59"/>
      <c r="J195" s="59"/>
      <c r="K195" s="59"/>
      <c r="L195" s="60"/>
      <c r="M195" s="59"/>
      <c r="N195" s="59"/>
      <c r="O195" s="59"/>
      <c r="P195" s="60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60"/>
      <c r="AP195" s="59"/>
      <c r="AQ195" s="59"/>
      <c r="AR195" s="59"/>
      <c r="AS195" s="59"/>
      <c r="AT195" s="59"/>
      <c r="AU195" s="59"/>
      <c r="AV195" s="59"/>
      <c r="AW195" s="59"/>
    </row>
    <row r="196" ht="14.25" customHeight="1" spans="1:49">
      <c r="A196" s="59"/>
      <c r="B196" s="59"/>
      <c r="C196" s="59"/>
      <c r="D196" s="60"/>
      <c r="E196" s="59"/>
      <c r="F196" s="59"/>
      <c r="G196" s="59"/>
      <c r="H196" s="60"/>
      <c r="I196" s="59"/>
      <c r="J196" s="59"/>
      <c r="K196" s="59"/>
      <c r="L196" s="60"/>
      <c r="M196" s="59"/>
      <c r="N196" s="59"/>
      <c r="O196" s="59"/>
      <c r="P196" s="60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60"/>
      <c r="AP196" s="59"/>
      <c r="AQ196" s="59"/>
      <c r="AR196" s="59"/>
      <c r="AS196" s="59"/>
      <c r="AT196" s="59"/>
      <c r="AU196" s="59"/>
      <c r="AV196" s="59"/>
      <c r="AW196" s="59"/>
    </row>
    <row r="197" ht="14.25" customHeight="1" spans="1:49">
      <c r="A197" s="59"/>
      <c r="B197" s="59"/>
      <c r="C197" s="59"/>
      <c r="D197" s="60"/>
      <c r="E197" s="59"/>
      <c r="F197" s="59"/>
      <c r="G197" s="59"/>
      <c r="H197" s="60"/>
      <c r="I197" s="59"/>
      <c r="J197" s="59"/>
      <c r="K197" s="59"/>
      <c r="L197" s="60"/>
      <c r="M197" s="59"/>
      <c r="N197" s="59"/>
      <c r="O197" s="59"/>
      <c r="P197" s="60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60"/>
      <c r="AP197" s="59"/>
      <c r="AQ197" s="59"/>
      <c r="AR197" s="59"/>
      <c r="AS197" s="59"/>
      <c r="AT197" s="59"/>
      <c r="AU197" s="59"/>
      <c r="AV197" s="59"/>
      <c r="AW197" s="59"/>
    </row>
    <row r="198" ht="14.25" customHeight="1" spans="1:49">
      <c r="A198" s="59"/>
      <c r="B198" s="59"/>
      <c r="C198" s="59"/>
      <c r="D198" s="60"/>
      <c r="E198" s="59"/>
      <c r="F198" s="59"/>
      <c r="G198" s="59"/>
      <c r="H198" s="60"/>
      <c r="I198" s="59"/>
      <c r="J198" s="59"/>
      <c r="K198" s="59"/>
      <c r="L198" s="60"/>
      <c r="M198" s="59"/>
      <c r="N198" s="59"/>
      <c r="O198" s="59"/>
      <c r="P198" s="60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60"/>
      <c r="AP198" s="59"/>
      <c r="AQ198" s="59"/>
      <c r="AR198" s="59"/>
      <c r="AS198" s="59"/>
      <c r="AT198" s="59"/>
      <c r="AU198" s="59"/>
      <c r="AV198" s="59"/>
      <c r="AW198" s="59"/>
    </row>
    <row r="199" ht="14.25" customHeight="1" spans="1:49">
      <c r="A199" s="59"/>
      <c r="B199" s="59"/>
      <c r="C199" s="59"/>
      <c r="D199" s="60"/>
      <c r="E199" s="59"/>
      <c r="F199" s="59"/>
      <c r="G199" s="59"/>
      <c r="H199" s="60"/>
      <c r="I199" s="59"/>
      <c r="J199" s="59"/>
      <c r="K199" s="59"/>
      <c r="L199" s="60"/>
      <c r="M199" s="59"/>
      <c r="N199" s="59"/>
      <c r="O199" s="59"/>
      <c r="P199" s="60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60"/>
      <c r="AP199" s="59"/>
      <c r="AQ199" s="59"/>
      <c r="AR199" s="59"/>
      <c r="AS199" s="59"/>
      <c r="AT199" s="59"/>
      <c r="AU199" s="59"/>
      <c r="AV199" s="59"/>
      <c r="AW199" s="59"/>
    </row>
    <row r="200" ht="14.25" customHeight="1" spans="1:49">
      <c r="A200" s="59"/>
      <c r="B200" s="59"/>
      <c r="C200" s="59"/>
      <c r="D200" s="60"/>
      <c r="E200" s="59"/>
      <c r="F200" s="59"/>
      <c r="G200" s="59"/>
      <c r="H200" s="60"/>
      <c r="I200" s="59"/>
      <c r="J200" s="59"/>
      <c r="K200" s="59"/>
      <c r="L200" s="60"/>
      <c r="M200" s="59"/>
      <c r="N200" s="59"/>
      <c r="O200" s="59"/>
      <c r="P200" s="60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60"/>
      <c r="AP200" s="59"/>
      <c r="AQ200" s="59"/>
      <c r="AR200" s="59"/>
      <c r="AS200" s="59"/>
      <c r="AT200" s="59"/>
      <c r="AU200" s="59"/>
      <c r="AV200" s="59"/>
      <c r="AW200" s="59"/>
    </row>
    <row r="201" ht="14.25" customHeight="1" spans="1:49">
      <c r="A201" s="59"/>
      <c r="B201" s="59"/>
      <c r="C201" s="59"/>
      <c r="D201" s="60"/>
      <c r="E201" s="59"/>
      <c r="F201" s="59"/>
      <c r="G201" s="59"/>
      <c r="H201" s="60"/>
      <c r="I201" s="59"/>
      <c r="J201" s="59"/>
      <c r="K201" s="59"/>
      <c r="L201" s="60"/>
      <c r="M201" s="59"/>
      <c r="N201" s="59"/>
      <c r="O201" s="59"/>
      <c r="P201" s="60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60"/>
      <c r="AP201" s="59"/>
      <c r="AQ201" s="59"/>
      <c r="AR201" s="59"/>
      <c r="AS201" s="59"/>
      <c r="AT201" s="59"/>
      <c r="AU201" s="59"/>
      <c r="AV201" s="59"/>
      <c r="AW201" s="59"/>
    </row>
    <row r="202" ht="14.25" customHeight="1" spans="1:49">
      <c r="A202" s="59"/>
      <c r="B202" s="59"/>
      <c r="C202" s="59"/>
      <c r="D202" s="60"/>
      <c r="E202" s="59"/>
      <c r="F202" s="59"/>
      <c r="G202" s="59"/>
      <c r="H202" s="60"/>
      <c r="I202" s="59"/>
      <c r="J202" s="59"/>
      <c r="K202" s="59"/>
      <c r="L202" s="60"/>
      <c r="M202" s="59"/>
      <c r="N202" s="59"/>
      <c r="O202" s="59"/>
      <c r="P202" s="60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60"/>
      <c r="AP202" s="59"/>
      <c r="AQ202" s="59"/>
      <c r="AR202" s="59"/>
      <c r="AS202" s="59"/>
      <c r="AT202" s="59"/>
      <c r="AU202" s="59"/>
      <c r="AV202" s="59"/>
      <c r="AW202" s="59"/>
    </row>
    <row r="203" ht="14.25" customHeight="1" spans="1:49">
      <c r="A203" s="59"/>
      <c r="B203" s="59"/>
      <c r="C203" s="59"/>
      <c r="D203" s="60"/>
      <c r="E203" s="59"/>
      <c r="F203" s="59"/>
      <c r="G203" s="59"/>
      <c r="H203" s="60"/>
      <c r="I203" s="59"/>
      <c r="J203" s="59"/>
      <c r="K203" s="59"/>
      <c r="L203" s="60"/>
      <c r="M203" s="59"/>
      <c r="N203" s="59"/>
      <c r="O203" s="59"/>
      <c r="P203" s="60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60"/>
      <c r="AP203" s="59"/>
      <c r="AQ203" s="59"/>
      <c r="AR203" s="59"/>
      <c r="AS203" s="59"/>
      <c r="AT203" s="59"/>
      <c r="AU203" s="59"/>
      <c r="AV203" s="59"/>
      <c r="AW203" s="59"/>
    </row>
    <row r="204" ht="14.25" customHeight="1" spans="1:49">
      <c r="A204" s="59"/>
      <c r="B204" s="59"/>
      <c r="C204" s="59"/>
      <c r="D204" s="60"/>
      <c r="E204" s="59"/>
      <c r="F204" s="59"/>
      <c r="G204" s="59"/>
      <c r="H204" s="60"/>
      <c r="I204" s="59"/>
      <c r="J204" s="59"/>
      <c r="K204" s="59"/>
      <c r="L204" s="60"/>
      <c r="M204" s="59"/>
      <c r="N204" s="59"/>
      <c r="O204" s="59"/>
      <c r="P204" s="60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60"/>
      <c r="AP204" s="59"/>
      <c r="AQ204" s="59"/>
      <c r="AR204" s="59"/>
      <c r="AS204" s="59"/>
      <c r="AT204" s="59"/>
      <c r="AU204" s="59"/>
      <c r="AV204" s="59"/>
      <c r="AW204" s="59"/>
    </row>
    <row r="205" ht="14.25" customHeight="1" spans="1:49">
      <c r="A205" s="59"/>
      <c r="B205" s="59"/>
      <c r="C205" s="59"/>
      <c r="D205" s="60"/>
      <c r="E205" s="59"/>
      <c r="F205" s="59"/>
      <c r="G205" s="59"/>
      <c r="H205" s="60"/>
      <c r="I205" s="59"/>
      <c r="J205" s="59"/>
      <c r="K205" s="59"/>
      <c r="L205" s="60"/>
      <c r="M205" s="59"/>
      <c r="N205" s="59"/>
      <c r="O205" s="59"/>
      <c r="P205" s="60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60"/>
      <c r="AP205" s="59"/>
      <c r="AQ205" s="59"/>
      <c r="AR205" s="59"/>
      <c r="AS205" s="59"/>
      <c r="AT205" s="59"/>
      <c r="AU205" s="59"/>
      <c r="AV205" s="59"/>
      <c r="AW205" s="59"/>
    </row>
    <row r="206" ht="14.25" customHeight="1" spans="1:49">
      <c r="A206" s="59"/>
      <c r="B206" s="59"/>
      <c r="C206" s="59"/>
      <c r="D206" s="60"/>
      <c r="E206" s="59"/>
      <c r="F206" s="59"/>
      <c r="G206" s="59"/>
      <c r="H206" s="60"/>
      <c r="I206" s="59"/>
      <c r="J206" s="59"/>
      <c r="K206" s="59"/>
      <c r="L206" s="60"/>
      <c r="M206" s="59"/>
      <c r="N206" s="59"/>
      <c r="O206" s="59"/>
      <c r="P206" s="60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60"/>
      <c r="AP206" s="59"/>
      <c r="AQ206" s="59"/>
      <c r="AR206" s="59"/>
      <c r="AS206" s="59"/>
      <c r="AT206" s="59"/>
      <c r="AU206" s="59"/>
      <c r="AV206" s="59"/>
      <c r="AW206" s="59"/>
    </row>
    <row r="207" ht="14.25" customHeight="1" spans="1:49">
      <c r="A207" s="59"/>
      <c r="B207" s="59"/>
      <c r="C207" s="59"/>
      <c r="D207" s="60"/>
      <c r="E207" s="59"/>
      <c r="F207" s="59"/>
      <c r="G207" s="59"/>
      <c r="H207" s="60"/>
      <c r="I207" s="59"/>
      <c r="J207" s="59"/>
      <c r="K207" s="59"/>
      <c r="L207" s="60"/>
      <c r="M207" s="59"/>
      <c r="N207" s="59"/>
      <c r="O207" s="59"/>
      <c r="P207" s="60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60"/>
      <c r="AP207" s="59"/>
      <c r="AQ207" s="59"/>
      <c r="AR207" s="59"/>
      <c r="AS207" s="59"/>
      <c r="AT207" s="59"/>
      <c r="AU207" s="59"/>
      <c r="AV207" s="59"/>
      <c r="AW207" s="59"/>
    </row>
    <row r="208" ht="14.25" customHeight="1" spans="1:49">
      <c r="A208" s="59"/>
      <c r="B208" s="59"/>
      <c r="C208" s="59"/>
      <c r="D208" s="60"/>
      <c r="E208" s="59"/>
      <c r="F208" s="59"/>
      <c r="G208" s="59"/>
      <c r="H208" s="60"/>
      <c r="I208" s="59"/>
      <c r="J208" s="59"/>
      <c r="K208" s="59"/>
      <c r="L208" s="60"/>
      <c r="M208" s="59"/>
      <c r="N208" s="59"/>
      <c r="O208" s="59"/>
      <c r="P208" s="60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60"/>
      <c r="AP208" s="59"/>
      <c r="AQ208" s="59"/>
      <c r="AR208" s="59"/>
      <c r="AS208" s="59"/>
      <c r="AT208" s="59"/>
      <c r="AU208" s="59"/>
      <c r="AV208" s="59"/>
      <c r="AW208" s="59"/>
    </row>
    <row r="209" ht="14.25" customHeight="1" spans="1:49">
      <c r="A209" s="59"/>
      <c r="B209" s="59"/>
      <c r="C209" s="59"/>
      <c r="D209" s="60"/>
      <c r="E209" s="59"/>
      <c r="F209" s="59"/>
      <c r="G209" s="59"/>
      <c r="H209" s="60"/>
      <c r="I209" s="59"/>
      <c r="J209" s="59"/>
      <c r="K209" s="59"/>
      <c r="L209" s="60"/>
      <c r="M209" s="59"/>
      <c r="N209" s="59"/>
      <c r="O209" s="59"/>
      <c r="P209" s="60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60"/>
      <c r="AP209" s="59"/>
      <c r="AQ209" s="59"/>
      <c r="AR209" s="59"/>
      <c r="AS209" s="59"/>
      <c r="AT209" s="59"/>
      <c r="AU209" s="59"/>
      <c r="AV209" s="59"/>
      <c r="AW209" s="59"/>
    </row>
    <row r="210" ht="14.25" customHeight="1" spans="1:49">
      <c r="A210" s="59"/>
      <c r="B210" s="59"/>
      <c r="C210" s="59"/>
      <c r="D210" s="60"/>
      <c r="E210" s="59"/>
      <c r="F210" s="59"/>
      <c r="G210" s="59"/>
      <c r="H210" s="60"/>
      <c r="I210" s="59"/>
      <c r="J210" s="59"/>
      <c r="K210" s="59"/>
      <c r="L210" s="60"/>
      <c r="M210" s="59"/>
      <c r="N210" s="59"/>
      <c r="O210" s="59"/>
      <c r="P210" s="60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60"/>
      <c r="AP210" s="59"/>
      <c r="AQ210" s="59"/>
      <c r="AR210" s="59"/>
      <c r="AS210" s="59"/>
      <c r="AT210" s="59"/>
      <c r="AU210" s="59"/>
      <c r="AV210" s="59"/>
      <c r="AW210" s="59"/>
    </row>
    <row r="211" ht="14.25" customHeight="1" spans="1:49">
      <c r="A211" s="59"/>
      <c r="B211" s="59"/>
      <c r="C211" s="59"/>
      <c r="D211" s="60"/>
      <c r="E211" s="59"/>
      <c r="F211" s="59"/>
      <c r="G211" s="59"/>
      <c r="H211" s="60"/>
      <c r="I211" s="59"/>
      <c r="J211" s="59"/>
      <c r="K211" s="59"/>
      <c r="L211" s="60"/>
      <c r="M211" s="59"/>
      <c r="N211" s="59"/>
      <c r="O211" s="59"/>
      <c r="P211" s="60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60"/>
      <c r="AP211" s="59"/>
      <c r="AQ211" s="59"/>
      <c r="AR211" s="59"/>
      <c r="AS211" s="59"/>
      <c r="AT211" s="59"/>
      <c r="AU211" s="59"/>
      <c r="AV211" s="59"/>
      <c r="AW211" s="59"/>
    </row>
    <row r="212" ht="14.25" customHeight="1" spans="1:49">
      <c r="A212" s="59"/>
      <c r="B212" s="59"/>
      <c r="C212" s="59"/>
      <c r="D212" s="60"/>
      <c r="E212" s="59"/>
      <c r="F212" s="59"/>
      <c r="G212" s="59"/>
      <c r="H212" s="60"/>
      <c r="I212" s="59"/>
      <c r="J212" s="59"/>
      <c r="K212" s="59"/>
      <c r="L212" s="60"/>
      <c r="M212" s="59"/>
      <c r="N212" s="59"/>
      <c r="O212" s="59"/>
      <c r="P212" s="60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60"/>
      <c r="AP212" s="59"/>
      <c r="AQ212" s="59"/>
      <c r="AR212" s="59"/>
      <c r="AS212" s="59"/>
      <c r="AT212" s="59"/>
      <c r="AU212" s="59"/>
      <c r="AV212" s="59"/>
      <c r="AW212" s="59"/>
    </row>
    <row r="213" ht="14.25" customHeight="1" spans="1:49">
      <c r="A213" s="59"/>
      <c r="B213" s="59"/>
      <c r="C213" s="59"/>
      <c r="D213" s="60"/>
      <c r="E213" s="59"/>
      <c r="F213" s="59"/>
      <c r="G213" s="59"/>
      <c r="H213" s="60"/>
      <c r="I213" s="59"/>
      <c r="J213" s="59"/>
      <c r="K213" s="59"/>
      <c r="L213" s="60"/>
      <c r="M213" s="59"/>
      <c r="N213" s="59"/>
      <c r="O213" s="59"/>
      <c r="P213" s="60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60"/>
      <c r="AP213" s="59"/>
      <c r="AQ213" s="59"/>
      <c r="AR213" s="59"/>
      <c r="AS213" s="59"/>
      <c r="AT213" s="59"/>
      <c r="AU213" s="59"/>
      <c r="AV213" s="59"/>
      <c r="AW213" s="59"/>
    </row>
    <row r="214" ht="14.25" customHeight="1" spans="1:49">
      <c r="A214" s="59"/>
      <c r="B214" s="59"/>
      <c r="C214" s="59"/>
      <c r="D214" s="60"/>
      <c r="E214" s="59"/>
      <c r="F214" s="59"/>
      <c r="G214" s="59"/>
      <c r="H214" s="60"/>
      <c r="I214" s="59"/>
      <c r="J214" s="59"/>
      <c r="K214" s="59"/>
      <c r="L214" s="60"/>
      <c r="M214" s="59"/>
      <c r="N214" s="59"/>
      <c r="O214" s="59"/>
      <c r="P214" s="60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60"/>
      <c r="AP214" s="59"/>
      <c r="AQ214" s="59"/>
      <c r="AR214" s="59"/>
      <c r="AS214" s="59"/>
      <c r="AT214" s="59"/>
      <c r="AU214" s="59"/>
      <c r="AV214" s="59"/>
      <c r="AW214" s="59"/>
    </row>
    <row r="215" ht="14.25" customHeight="1" spans="1:49">
      <c r="A215" s="59"/>
      <c r="B215" s="59"/>
      <c r="C215" s="59"/>
      <c r="D215" s="60"/>
      <c r="E215" s="59"/>
      <c r="F215" s="59"/>
      <c r="G215" s="59"/>
      <c r="H215" s="60"/>
      <c r="I215" s="59"/>
      <c r="J215" s="59"/>
      <c r="K215" s="59"/>
      <c r="L215" s="60"/>
      <c r="M215" s="59"/>
      <c r="N215" s="59"/>
      <c r="O215" s="59"/>
      <c r="P215" s="60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60"/>
      <c r="AP215" s="59"/>
      <c r="AQ215" s="59"/>
      <c r="AR215" s="59"/>
      <c r="AS215" s="59"/>
      <c r="AT215" s="59"/>
      <c r="AU215" s="59"/>
      <c r="AV215" s="59"/>
      <c r="AW215" s="59"/>
    </row>
    <row r="216" ht="14.25" customHeight="1" spans="1:49">
      <c r="A216" s="59"/>
      <c r="B216" s="59"/>
      <c r="C216" s="59"/>
      <c r="D216" s="60"/>
      <c r="E216" s="59"/>
      <c r="F216" s="59"/>
      <c r="G216" s="59"/>
      <c r="H216" s="60"/>
      <c r="I216" s="59"/>
      <c r="J216" s="59"/>
      <c r="K216" s="59"/>
      <c r="L216" s="60"/>
      <c r="M216" s="59"/>
      <c r="N216" s="59"/>
      <c r="O216" s="59"/>
      <c r="P216" s="60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60"/>
      <c r="AP216" s="59"/>
      <c r="AQ216" s="59"/>
      <c r="AR216" s="59"/>
      <c r="AS216" s="59"/>
      <c r="AT216" s="59"/>
      <c r="AU216" s="59"/>
      <c r="AV216" s="59"/>
      <c r="AW216" s="59"/>
    </row>
    <row r="217" ht="14.25" customHeight="1" spans="1:49">
      <c r="A217" s="59"/>
      <c r="B217" s="59"/>
      <c r="C217" s="59"/>
      <c r="D217" s="60"/>
      <c r="E217" s="59"/>
      <c r="F217" s="59"/>
      <c r="G217" s="59"/>
      <c r="H217" s="60"/>
      <c r="I217" s="59"/>
      <c r="J217" s="59"/>
      <c r="K217" s="59"/>
      <c r="L217" s="60"/>
      <c r="M217" s="59"/>
      <c r="N217" s="59"/>
      <c r="O217" s="59"/>
      <c r="P217" s="60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60"/>
      <c r="AP217" s="59"/>
      <c r="AQ217" s="59"/>
      <c r="AR217" s="59"/>
      <c r="AS217" s="59"/>
      <c r="AT217" s="59"/>
      <c r="AU217" s="59"/>
      <c r="AV217" s="59"/>
      <c r="AW217" s="59"/>
    </row>
    <row r="218" ht="14.25" customHeight="1" spans="1:49">
      <c r="A218" s="59"/>
      <c r="B218" s="59"/>
      <c r="C218" s="59"/>
      <c r="D218" s="60"/>
      <c r="E218" s="59"/>
      <c r="F218" s="59"/>
      <c r="G218" s="59"/>
      <c r="H218" s="60"/>
      <c r="I218" s="59"/>
      <c r="J218" s="59"/>
      <c r="K218" s="59"/>
      <c r="L218" s="60"/>
      <c r="M218" s="59"/>
      <c r="N218" s="59"/>
      <c r="O218" s="59"/>
      <c r="P218" s="60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60"/>
      <c r="AP218" s="59"/>
      <c r="AQ218" s="59"/>
      <c r="AR218" s="59"/>
      <c r="AS218" s="59"/>
      <c r="AT218" s="59"/>
      <c r="AU218" s="59"/>
      <c r="AV218" s="59"/>
      <c r="AW218" s="59"/>
    </row>
    <row r="219" ht="14.25" customHeight="1" spans="1:49">
      <c r="A219" s="59"/>
      <c r="B219" s="59"/>
      <c r="C219" s="59"/>
      <c r="D219" s="60"/>
      <c r="E219" s="59"/>
      <c r="F219" s="59"/>
      <c r="G219" s="59"/>
      <c r="H219" s="60"/>
      <c r="I219" s="59"/>
      <c r="J219" s="59"/>
      <c r="K219" s="59"/>
      <c r="L219" s="60"/>
      <c r="M219" s="59"/>
      <c r="N219" s="59"/>
      <c r="O219" s="59"/>
      <c r="P219" s="60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60"/>
      <c r="AP219" s="59"/>
      <c r="AQ219" s="59"/>
      <c r="AR219" s="59"/>
      <c r="AS219" s="59"/>
      <c r="AT219" s="59"/>
      <c r="AU219" s="59"/>
      <c r="AV219" s="59"/>
      <c r="AW219" s="59"/>
    </row>
    <row r="220" ht="14.25" customHeight="1" spans="1:49">
      <c r="A220" s="59"/>
      <c r="B220" s="59"/>
      <c r="C220" s="59"/>
      <c r="D220" s="60"/>
      <c r="E220" s="59"/>
      <c r="F220" s="59"/>
      <c r="G220" s="59"/>
      <c r="H220" s="60"/>
      <c r="I220" s="59"/>
      <c r="J220" s="59"/>
      <c r="K220" s="59"/>
      <c r="L220" s="60"/>
      <c r="M220" s="59"/>
      <c r="N220" s="59"/>
      <c r="O220" s="59"/>
      <c r="P220" s="60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60"/>
      <c r="AP220" s="59"/>
      <c r="AQ220" s="59"/>
      <c r="AR220" s="59"/>
      <c r="AS220" s="59"/>
      <c r="AT220" s="59"/>
      <c r="AU220" s="59"/>
      <c r="AV220" s="59"/>
      <c r="AW220" s="59"/>
    </row>
    <row r="221" ht="14.25" customHeight="1" spans="1:49">
      <c r="A221" s="59"/>
      <c r="B221" s="59"/>
      <c r="C221" s="59"/>
      <c r="D221" s="60"/>
      <c r="E221" s="59"/>
      <c r="F221" s="59"/>
      <c r="G221" s="59"/>
      <c r="H221" s="60"/>
      <c r="I221" s="59"/>
      <c r="J221" s="59"/>
      <c r="K221" s="59"/>
      <c r="L221" s="60"/>
      <c r="M221" s="59"/>
      <c r="N221" s="59"/>
      <c r="O221" s="59"/>
      <c r="P221" s="60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60"/>
      <c r="AP221" s="59"/>
      <c r="AQ221" s="59"/>
      <c r="AR221" s="59"/>
      <c r="AS221" s="59"/>
      <c r="AT221" s="59"/>
      <c r="AU221" s="59"/>
      <c r="AV221" s="59"/>
      <c r="AW221" s="59"/>
    </row>
    <row r="222" ht="14.25" customHeight="1" spans="1:49">
      <c r="A222" s="59"/>
      <c r="B222" s="59"/>
      <c r="C222" s="59"/>
      <c r="D222" s="60"/>
      <c r="E222" s="59"/>
      <c r="F222" s="59"/>
      <c r="G222" s="59"/>
      <c r="H222" s="60"/>
      <c r="I222" s="59"/>
      <c r="J222" s="59"/>
      <c r="K222" s="59"/>
      <c r="L222" s="60"/>
      <c r="M222" s="59"/>
      <c r="N222" s="59"/>
      <c r="O222" s="59"/>
      <c r="P222" s="60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60"/>
      <c r="AP222" s="59"/>
      <c r="AQ222" s="59"/>
      <c r="AR222" s="59"/>
      <c r="AS222" s="59"/>
      <c r="AT222" s="59"/>
      <c r="AU222" s="59"/>
      <c r="AV222" s="59"/>
      <c r="AW222" s="59"/>
    </row>
    <row r="223" ht="14.25" customHeight="1" spans="1:49">
      <c r="A223" s="59"/>
      <c r="B223" s="59"/>
      <c r="C223" s="59"/>
      <c r="D223" s="60"/>
      <c r="E223" s="59"/>
      <c r="F223" s="59"/>
      <c r="G223" s="59"/>
      <c r="H223" s="60"/>
      <c r="I223" s="59"/>
      <c r="J223" s="59"/>
      <c r="K223" s="59"/>
      <c r="L223" s="60"/>
      <c r="M223" s="59"/>
      <c r="N223" s="59"/>
      <c r="O223" s="59"/>
      <c r="P223" s="60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60"/>
      <c r="AP223" s="59"/>
      <c r="AQ223" s="59"/>
      <c r="AR223" s="59"/>
      <c r="AS223" s="59"/>
      <c r="AT223" s="59"/>
      <c r="AU223" s="59"/>
      <c r="AV223" s="59"/>
      <c r="AW223" s="59"/>
    </row>
    <row r="224" ht="14.25" customHeight="1" spans="1:49">
      <c r="A224" s="59"/>
      <c r="B224" s="59"/>
      <c r="C224" s="59"/>
      <c r="D224" s="60"/>
      <c r="E224" s="59"/>
      <c r="F224" s="59"/>
      <c r="G224" s="59"/>
      <c r="H224" s="60"/>
      <c r="I224" s="59"/>
      <c r="J224" s="59"/>
      <c r="K224" s="59"/>
      <c r="L224" s="60"/>
      <c r="M224" s="59"/>
      <c r="N224" s="59"/>
      <c r="O224" s="59"/>
      <c r="P224" s="60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60"/>
      <c r="AP224" s="59"/>
      <c r="AQ224" s="59"/>
      <c r="AR224" s="59"/>
      <c r="AS224" s="59"/>
      <c r="AT224" s="59"/>
      <c r="AU224" s="59"/>
      <c r="AV224" s="59"/>
      <c r="AW224" s="59"/>
    </row>
    <row r="225" ht="14.25" customHeight="1" spans="1:49">
      <c r="A225" s="59"/>
      <c r="B225" s="59"/>
      <c r="C225" s="59"/>
      <c r="D225" s="60"/>
      <c r="E225" s="59"/>
      <c r="F225" s="59"/>
      <c r="G225" s="59"/>
      <c r="H225" s="60"/>
      <c r="I225" s="59"/>
      <c r="J225" s="59"/>
      <c r="K225" s="59"/>
      <c r="L225" s="60"/>
      <c r="M225" s="59"/>
      <c r="N225" s="59"/>
      <c r="O225" s="59"/>
      <c r="P225" s="60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60"/>
      <c r="AP225" s="59"/>
      <c r="AQ225" s="59"/>
      <c r="AR225" s="59"/>
      <c r="AS225" s="59"/>
      <c r="AT225" s="59"/>
      <c r="AU225" s="59"/>
      <c r="AV225" s="59"/>
      <c r="AW225" s="59"/>
    </row>
    <row r="226" ht="14.25" customHeight="1" spans="1:49">
      <c r="A226" s="59"/>
      <c r="B226" s="59"/>
      <c r="C226" s="59"/>
      <c r="D226" s="60"/>
      <c r="E226" s="59"/>
      <c r="F226" s="59"/>
      <c r="G226" s="59"/>
      <c r="H226" s="60"/>
      <c r="I226" s="59"/>
      <c r="J226" s="59"/>
      <c r="K226" s="59"/>
      <c r="L226" s="60"/>
      <c r="M226" s="59"/>
      <c r="N226" s="59"/>
      <c r="O226" s="59"/>
      <c r="P226" s="60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60"/>
      <c r="AP226" s="59"/>
      <c r="AQ226" s="59"/>
      <c r="AR226" s="59"/>
      <c r="AS226" s="59"/>
      <c r="AT226" s="59"/>
      <c r="AU226" s="59"/>
      <c r="AV226" s="59"/>
      <c r="AW226" s="59"/>
    </row>
    <row r="227" ht="14.25" customHeight="1" spans="1:49">
      <c r="A227" s="59"/>
      <c r="B227" s="59"/>
      <c r="C227" s="59"/>
      <c r="D227" s="60"/>
      <c r="E227" s="59"/>
      <c r="F227" s="59"/>
      <c r="G227" s="59"/>
      <c r="H227" s="60"/>
      <c r="I227" s="59"/>
      <c r="J227" s="59"/>
      <c r="K227" s="59"/>
      <c r="L227" s="60"/>
      <c r="M227" s="59"/>
      <c r="N227" s="59"/>
      <c r="O227" s="59"/>
      <c r="P227" s="60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60"/>
      <c r="AP227" s="59"/>
      <c r="AQ227" s="59"/>
      <c r="AR227" s="59"/>
      <c r="AS227" s="59"/>
      <c r="AT227" s="59"/>
      <c r="AU227" s="59"/>
      <c r="AV227" s="59"/>
      <c r="AW227" s="59"/>
    </row>
    <row r="228" ht="14.25" customHeight="1" spans="1:49">
      <c r="A228" s="59"/>
      <c r="B228" s="59"/>
      <c r="C228" s="59"/>
      <c r="D228" s="60"/>
      <c r="E228" s="59"/>
      <c r="F228" s="59"/>
      <c r="G228" s="59"/>
      <c r="H228" s="60"/>
      <c r="I228" s="59"/>
      <c r="J228" s="59"/>
      <c r="K228" s="59"/>
      <c r="L228" s="60"/>
      <c r="M228" s="59"/>
      <c r="N228" s="59"/>
      <c r="O228" s="59"/>
      <c r="P228" s="60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60"/>
      <c r="AP228" s="59"/>
      <c r="AQ228" s="59"/>
      <c r="AR228" s="59"/>
      <c r="AS228" s="59"/>
      <c r="AT228" s="59"/>
      <c r="AU228" s="59"/>
      <c r="AV228" s="59"/>
      <c r="AW228" s="59"/>
    </row>
    <row r="229" ht="14.25" customHeight="1" spans="1:49">
      <c r="A229" s="59"/>
      <c r="B229" s="59"/>
      <c r="C229" s="59"/>
      <c r="D229" s="60"/>
      <c r="E229" s="59"/>
      <c r="F229" s="59"/>
      <c r="G229" s="59"/>
      <c r="H229" s="60"/>
      <c r="I229" s="59"/>
      <c r="J229" s="59"/>
      <c r="K229" s="59"/>
      <c r="L229" s="60"/>
      <c r="M229" s="59"/>
      <c r="N229" s="59"/>
      <c r="O229" s="59"/>
      <c r="P229" s="60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60"/>
      <c r="AP229" s="59"/>
      <c r="AQ229" s="59"/>
      <c r="AR229" s="59"/>
      <c r="AS229" s="59"/>
      <c r="AT229" s="59"/>
      <c r="AU229" s="59"/>
      <c r="AV229" s="59"/>
      <c r="AW229" s="59"/>
    </row>
    <row r="230" ht="14.25" customHeight="1" spans="1:49">
      <c r="A230" s="59"/>
      <c r="B230" s="59"/>
      <c r="C230" s="59"/>
      <c r="D230" s="60"/>
      <c r="E230" s="59"/>
      <c r="F230" s="59"/>
      <c r="G230" s="59"/>
      <c r="H230" s="60"/>
      <c r="I230" s="59"/>
      <c r="J230" s="59"/>
      <c r="K230" s="59"/>
      <c r="L230" s="60"/>
      <c r="M230" s="59"/>
      <c r="N230" s="59"/>
      <c r="O230" s="59"/>
      <c r="P230" s="60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60"/>
      <c r="AP230" s="59"/>
      <c r="AQ230" s="59"/>
      <c r="AR230" s="59"/>
      <c r="AS230" s="59"/>
      <c r="AT230" s="59"/>
      <c r="AU230" s="59"/>
      <c r="AV230" s="59"/>
      <c r="AW230" s="59"/>
    </row>
    <row r="231" ht="14.25" customHeight="1" spans="1:49">
      <c r="A231" s="59"/>
      <c r="B231" s="59"/>
      <c r="C231" s="59"/>
      <c r="D231" s="60"/>
      <c r="E231" s="59"/>
      <c r="F231" s="59"/>
      <c r="G231" s="59"/>
      <c r="H231" s="60"/>
      <c r="I231" s="59"/>
      <c r="J231" s="59"/>
      <c r="K231" s="59"/>
      <c r="L231" s="60"/>
      <c r="M231" s="59"/>
      <c r="N231" s="59"/>
      <c r="O231" s="59"/>
      <c r="P231" s="60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60"/>
      <c r="AP231" s="59"/>
      <c r="AQ231" s="59"/>
      <c r="AR231" s="59"/>
      <c r="AS231" s="59"/>
      <c r="AT231" s="59"/>
      <c r="AU231" s="59"/>
      <c r="AV231" s="59"/>
      <c r="AW231" s="59"/>
    </row>
    <row r="232" ht="14.25" customHeight="1" spans="1:49">
      <c r="A232" s="59"/>
      <c r="B232" s="59"/>
      <c r="C232" s="59"/>
      <c r="D232" s="60"/>
      <c r="E232" s="59"/>
      <c r="F232" s="59"/>
      <c r="G232" s="59"/>
      <c r="H232" s="60"/>
      <c r="I232" s="59"/>
      <c r="J232" s="59"/>
      <c r="K232" s="59"/>
      <c r="L232" s="60"/>
      <c r="M232" s="59"/>
      <c r="N232" s="59"/>
      <c r="O232" s="59"/>
      <c r="P232" s="60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60"/>
      <c r="AP232" s="59"/>
      <c r="AQ232" s="59"/>
      <c r="AR232" s="59"/>
      <c r="AS232" s="59"/>
      <c r="AT232" s="59"/>
      <c r="AU232" s="59"/>
      <c r="AV232" s="59"/>
      <c r="AW232" s="59"/>
    </row>
    <row r="233" ht="14.25" customHeight="1" spans="1:49">
      <c r="A233" s="59"/>
      <c r="B233" s="59"/>
      <c r="C233" s="59"/>
      <c r="D233" s="60"/>
      <c r="E233" s="59"/>
      <c r="F233" s="59"/>
      <c r="G233" s="59"/>
      <c r="H233" s="60"/>
      <c r="I233" s="59"/>
      <c r="J233" s="59"/>
      <c r="K233" s="59"/>
      <c r="L233" s="60"/>
      <c r="M233" s="59"/>
      <c r="N233" s="59"/>
      <c r="O233" s="59"/>
      <c r="P233" s="60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60"/>
      <c r="AP233" s="59"/>
      <c r="AQ233" s="59"/>
      <c r="AR233" s="59"/>
      <c r="AS233" s="59"/>
      <c r="AT233" s="59"/>
      <c r="AU233" s="59"/>
      <c r="AV233" s="59"/>
      <c r="AW233" s="59"/>
    </row>
    <row r="234" ht="14.25" customHeight="1" spans="1:49">
      <c r="A234" s="59"/>
      <c r="B234" s="59"/>
      <c r="C234" s="59"/>
      <c r="D234" s="60"/>
      <c r="E234" s="59"/>
      <c r="F234" s="59"/>
      <c r="G234" s="59"/>
      <c r="H234" s="60"/>
      <c r="I234" s="59"/>
      <c r="J234" s="59"/>
      <c r="K234" s="59"/>
      <c r="L234" s="60"/>
      <c r="M234" s="59"/>
      <c r="N234" s="59"/>
      <c r="O234" s="59"/>
      <c r="P234" s="60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60"/>
      <c r="AP234" s="59"/>
      <c r="AQ234" s="59"/>
      <c r="AR234" s="59"/>
      <c r="AS234" s="59"/>
      <c r="AT234" s="59"/>
      <c r="AU234" s="59"/>
      <c r="AV234" s="59"/>
      <c r="AW234" s="59"/>
    </row>
    <row r="235" ht="14.25" customHeight="1" spans="1:49">
      <c r="A235" s="59"/>
      <c r="B235" s="59"/>
      <c r="C235" s="59"/>
      <c r="D235" s="60"/>
      <c r="E235" s="59"/>
      <c r="F235" s="59"/>
      <c r="G235" s="59"/>
      <c r="H235" s="60"/>
      <c r="I235" s="59"/>
      <c r="J235" s="59"/>
      <c r="K235" s="59"/>
      <c r="L235" s="60"/>
      <c r="M235" s="59"/>
      <c r="N235" s="59"/>
      <c r="O235" s="59"/>
      <c r="P235" s="60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60"/>
      <c r="AP235" s="59"/>
      <c r="AQ235" s="59"/>
      <c r="AR235" s="59"/>
      <c r="AS235" s="59"/>
      <c r="AT235" s="59"/>
      <c r="AU235" s="59"/>
      <c r="AV235" s="59"/>
      <c r="AW235" s="59"/>
    </row>
    <row r="236" ht="14.25" customHeight="1" spans="1:49">
      <c r="A236" s="59"/>
      <c r="B236" s="59"/>
      <c r="C236" s="59"/>
      <c r="D236" s="60"/>
      <c r="E236" s="59"/>
      <c r="F236" s="59"/>
      <c r="G236" s="59"/>
      <c r="H236" s="60"/>
      <c r="I236" s="59"/>
      <c r="J236" s="59"/>
      <c r="K236" s="59"/>
      <c r="L236" s="60"/>
      <c r="M236" s="59"/>
      <c r="N236" s="59"/>
      <c r="O236" s="59"/>
      <c r="P236" s="60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60"/>
      <c r="AP236" s="59"/>
      <c r="AQ236" s="59"/>
      <c r="AR236" s="59"/>
      <c r="AS236" s="59"/>
      <c r="AT236" s="59"/>
      <c r="AU236" s="59"/>
      <c r="AV236" s="59"/>
      <c r="AW236" s="59"/>
    </row>
    <row r="237" ht="14.25" customHeight="1" spans="1:49">
      <c r="A237" s="59"/>
      <c r="B237" s="59"/>
      <c r="C237" s="59"/>
      <c r="D237" s="60"/>
      <c r="E237" s="59"/>
      <c r="F237" s="59"/>
      <c r="G237" s="59"/>
      <c r="H237" s="60"/>
      <c r="I237" s="59"/>
      <c r="J237" s="59"/>
      <c r="K237" s="59"/>
      <c r="L237" s="60"/>
      <c r="M237" s="59"/>
      <c r="N237" s="59"/>
      <c r="O237" s="59"/>
      <c r="P237" s="60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60"/>
      <c r="AP237" s="59"/>
      <c r="AQ237" s="59"/>
      <c r="AR237" s="59"/>
      <c r="AS237" s="59"/>
      <c r="AT237" s="59"/>
      <c r="AU237" s="59"/>
      <c r="AV237" s="59"/>
      <c r="AW237" s="59"/>
    </row>
    <row r="238" ht="14.25" customHeight="1" spans="1:49">
      <c r="A238" s="59"/>
      <c r="B238" s="59"/>
      <c r="C238" s="59"/>
      <c r="D238" s="60"/>
      <c r="E238" s="59"/>
      <c r="F238" s="59"/>
      <c r="G238" s="59"/>
      <c r="H238" s="60"/>
      <c r="I238" s="59"/>
      <c r="J238" s="59"/>
      <c r="K238" s="59"/>
      <c r="L238" s="60"/>
      <c r="M238" s="59"/>
      <c r="N238" s="59"/>
      <c r="O238" s="59"/>
      <c r="P238" s="60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60"/>
      <c r="AP238" s="59"/>
      <c r="AQ238" s="59"/>
      <c r="AR238" s="59"/>
      <c r="AS238" s="59"/>
      <c r="AT238" s="59"/>
      <c r="AU238" s="59"/>
      <c r="AV238" s="59"/>
      <c r="AW238" s="59"/>
    </row>
    <row r="239" ht="14.25" customHeight="1" spans="1:49">
      <c r="A239" s="59"/>
      <c r="B239" s="59"/>
      <c r="C239" s="59"/>
      <c r="D239" s="60"/>
      <c r="E239" s="59"/>
      <c r="F239" s="59"/>
      <c r="G239" s="59"/>
      <c r="H239" s="60"/>
      <c r="I239" s="59"/>
      <c r="J239" s="59"/>
      <c r="K239" s="59"/>
      <c r="L239" s="60"/>
      <c r="M239" s="59"/>
      <c r="N239" s="59"/>
      <c r="O239" s="59"/>
      <c r="P239" s="60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60"/>
      <c r="AP239" s="59"/>
      <c r="AQ239" s="59"/>
      <c r="AR239" s="59"/>
      <c r="AS239" s="59"/>
      <c r="AT239" s="59"/>
      <c r="AU239" s="59"/>
      <c r="AV239" s="59"/>
      <c r="AW239" s="59"/>
    </row>
    <row r="240" ht="14.25" customHeight="1" spans="1:49">
      <c r="A240" s="59"/>
      <c r="B240" s="59"/>
      <c r="C240" s="59"/>
      <c r="D240" s="60"/>
      <c r="E240" s="59"/>
      <c r="F240" s="59"/>
      <c r="G240" s="59"/>
      <c r="H240" s="60"/>
      <c r="I240" s="59"/>
      <c r="J240" s="59"/>
      <c r="K240" s="59"/>
      <c r="L240" s="60"/>
      <c r="M240" s="59"/>
      <c r="N240" s="59"/>
      <c r="O240" s="59"/>
      <c r="P240" s="60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60"/>
      <c r="AP240" s="59"/>
      <c r="AQ240" s="59"/>
      <c r="AR240" s="59"/>
      <c r="AS240" s="59"/>
      <c r="AT240" s="59"/>
      <c r="AU240" s="59"/>
      <c r="AV240" s="59"/>
      <c r="AW240" s="59"/>
    </row>
    <row r="241" ht="14.25" customHeight="1" spans="1:49">
      <c r="A241" s="59"/>
      <c r="B241" s="59"/>
      <c r="C241" s="59"/>
      <c r="D241" s="60"/>
      <c r="E241" s="59"/>
      <c r="F241" s="59"/>
      <c r="G241" s="59"/>
      <c r="H241" s="60"/>
      <c r="I241" s="59"/>
      <c r="J241" s="59"/>
      <c r="K241" s="59"/>
      <c r="L241" s="60"/>
      <c r="M241" s="59"/>
      <c r="N241" s="59"/>
      <c r="O241" s="59"/>
      <c r="P241" s="60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60"/>
      <c r="AP241" s="59"/>
      <c r="AQ241" s="59"/>
      <c r="AR241" s="59"/>
      <c r="AS241" s="59"/>
      <c r="AT241" s="59"/>
      <c r="AU241" s="59"/>
      <c r="AV241" s="59"/>
      <c r="AW241" s="59"/>
    </row>
    <row r="242" ht="14.25" customHeight="1" spans="1:49">
      <c r="A242" s="59"/>
      <c r="B242" s="59"/>
      <c r="C242" s="59"/>
      <c r="D242" s="60"/>
      <c r="E242" s="59"/>
      <c r="F242" s="59"/>
      <c r="G242" s="59"/>
      <c r="H242" s="60"/>
      <c r="I242" s="59"/>
      <c r="J242" s="59"/>
      <c r="K242" s="59"/>
      <c r="L242" s="60"/>
      <c r="M242" s="59"/>
      <c r="N242" s="59"/>
      <c r="O242" s="59"/>
      <c r="P242" s="60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60"/>
      <c r="AP242" s="59"/>
      <c r="AQ242" s="59"/>
      <c r="AR242" s="59"/>
      <c r="AS242" s="59"/>
      <c r="AT242" s="59"/>
      <c r="AU242" s="59"/>
      <c r="AV242" s="59"/>
      <c r="AW242" s="59"/>
    </row>
    <row r="243" ht="14.25" customHeight="1" spans="1:49">
      <c r="A243" s="59"/>
      <c r="B243" s="59"/>
      <c r="C243" s="59"/>
      <c r="D243" s="60"/>
      <c r="E243" s="59"/>
      <c r="F243" s="59"/>
      <c r="G243" s="59"/>
      <c r="H243" s="60"/>
      <c r="I243" s="59"/>
      <c r="J243" s="59"/>
      <c r="K243" s="59"/>
      <c r="L243" s="60"/>
      <c r="M243" s="59"/>
      <c r="N243" s="59"/>
      <c r="O243" s="59"/>
      <c r="P243" s="60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60"/>
      <c r="AP243" s="59"/>
      <c r="AQ243" s="59"/>
      <c r="AR243" s="59"/>
      <c r="AS243" s="59"/>
      <c r="AT243" s="59"/>
      <c r="AU243" s="59"/>
      <c r="AV243" s="59"/>
      <c r="AW243" s="59"/>
    </row>
    <row r="244" ht="14.25" customHeight="1" spans="1:49">
      <c r="A244" s="59"/>
      <c r="B244" s="59"/>
      <c r="C244" s="59"/>
      <c r="D244" s="60"/>
      <c r="E244" s="59"/>
      <c r="F244" s="59"/>
      <c r="G244" s="59"/>
      <c r="H244" s="60"/>
      <c r="I244" s="59"/>
      <c r="J244" s="59"/>
      <c r="K244" s="59"/>
      <c r="L244" s="60"/>
      <c r="M244" s="59"/>
      <c r="N244" s="59"/>
      <c r="O244" s="59"/>
      <c r="P244" s="60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60"/>
      <c r="AP244" s="59"/>
      <c r="AQ244" s="59"/>
      <c r="AR244" s="59"/>
      <c r="AS244" s="59"/>
      <c r="AT244" s="59"/>
      <c r="AU244" s="59"/>
      <c r="AV244" s="59"/>
      <c r="AW244" s="59"/>
    </row>
    <row r="245" ht="14.25" customHeight="1" spans="1:49">
      <c r="A245" s="59"/>
      <c r="B245" s="59"/>
      <c r="C245" s="59"/>
      <c r="D245" s="60"/>
      <c r="E245" s="59"/>
      <c r="F245" s="59"/>
      <c r="G245" s="59"/>
      <c r="H245" s="60"/>
      <c r="I245" s="59"/>
      <c r="J245" s="59"/>
      <c r="K245" s="59"/>
      <c r="L245" s="60"/>
      <c r="M245" s="59"/>
      <c r="N245" s="59"/>
      <c r="O245" s="59"/>
      <c r="P245" s="60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60"/>
      <c r="AP245" s="59"/>
      <c r="AQ245" s="59"/>
      <c r="AR245" s="59"/>
      <c r="AS245" s="59"/>
      <c r="AT245" s="59"/>
      <c r="AU245" s="59"/>
      <c r="AV245" s="59"/>
      <c r="AW245" s="59"/>
    </row>
    <row r="246" ht="14.25" customHeight="1" spans="1:49">
      <c r="A246" s="59"/>
      <c r="B246" s="59"/>
      <c r="C246" s="59"/>
      <c r="D246" s="60"/>
      <c r="E246" s="59"/>
      <c r="F246" s="59"/>
      <c r="G246" s="59"/>
      <c r="H246" s="60"/>
      <c r="I246" s="59"/>
      <c r="J246" s="59"/>
      <c r="K246" s="59"/>
      <c r="L246" s="60"/>
      <c r="M246" s="59"/>
      <c r="N246" s="59"/>
      <c r="O246" s="59"/>
      <c r="P246" s="60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60"/>
      <c r="AP246" s="59"/>
      <c r="AQ246" s="59"/>
      <c r="AR246" s="59"/>
      <c r="AS246" s="59"/>
      <c r="AT246" s="59"/>
      <c r="AU246" s="59"/>
      <c r="AV246" s="59"/>
      <c r="AW246" s="59"/>
    </row>
    <row r="247" ht="14.25" customHeight="1" spans="1:49">
      <c r="A247" s="59"/>
      <c r="B247" s="59"/>
      <c r="C247" s="59"/>
      <c r="D247" s="60"/>
      <c r="E247" s="59"/>
      <c r="F247" s="59"/>
      <c r="G247" s="59"/>
      <c r="H247" s="60"/>
      <c r="I247" s="59"/>
      <c r="J247" s="59"/>
      <c r="K247" s="59"/>
      <c r="L247" s="60"/>
      <c r="M247" s="59"/>
      <c r="N247" s="59"/>
      <c r="O247" s="59"/>
      <c r="P247" s="60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60"/>
      <c r="AP247" s="59"/>
      <c r="AQ247" s="59"/>
      <c r="AR247" s="59"/>
      <c r="AS247" s="59"/>
      <c r="AT247" s="59"/>
      <c r="AU247" s="59"/>
      <c r="AV247" s="59"/>
      <c r="AW247" s="59"/>
    </row>
    <row r="248" ht="14.25" customHeight="1" spans="1:49">
      <c r="A248" s="59"/>
      <c r="B248" s="59"/>
      <c r="C248" s="59"/>
      <c r="D248" s="60"/>
      <c r="E248" s="59"/>
      <c r="F248" s="59"/>
      <c r="G248" s="59"/>
      <c r="H248" s="60"/>
      <c r="I248" s="59"/>
      <c r="J248" s="59"/>
      <c r="K248" s="59"/>
      <c r="L248" s="60"/>
      <c r="M248" s="59"/>
      <c r="N248" s="59"/>
      <c r="O248" s="59"/>
      <c r="P248" s="60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60"/>
      <c r="AP248" s="59"/>
      <c r="AQ248" s="59"/>
      <c r="AR248" s="59"/>
      <c r="AS248" s="59"/>
      <c r="AT248" s="59"/>
      <c r="AU248" s="59"/>
      <c r="AV248" s="59"/>
      <c r="AW248" s="59"/>
    </row>
    <row r="249" ht="14.25" customHeight="1" spans="1:49">
      <c r="A249" s="59"/>
      <c r="B249" s="59"/>
      <c r="C249" s="59"/>
      <c r="D249" s="60"/>
      <c r="E249" s="59"/>
      <c r="F249" s="59"/>
      <c r="G249" s="59"/>
      <c r="H249" s="60"/>
      <c r="I249" s="59"/>
      <c r="J249" s="59"/>
      <c r="K249" s="59"/>
      <c r="L249" s="60"/>
      <c r="M249" s="59"/>
      <c r="N249" s="59"/>
      <c r="O249" s="59"/>
      <c r="P249" s="60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60"/>
      <c r="AP249" s="59"/>
      <c r="AQ249" s="59"/>
      <c r="AR249" s="59"/>
      <c r="AS249" s="59"/>
      <c r="AT249" s="59"/>
      <c r="AU249" s="59"/>
      <c r="AV249" s="59"/>
      <c r="AW249" s="59"/>
    </row>
    <row r="250" ht="14.25" customHeight="1" spans="1:49">
      <c r="A250" s="59"/>
      <c r="B250" s="59"/>
      <c r="C250" s="59"/>
      <c r="D250" s="60"/>
      <c r="E250" s="59"/>
      <c r="F250" s="59"/>
      <c r="G250" s="59"/>
      <c r="H250" s="60"/>
      <c r="I250" s="59"/>
      <c r="J250" s="59"/>
      <c r="K250" s="59"/>
      <c r="L250" s="60"/>
      <c r="M250" s="59"/>
      <c r="N250" s="59"/>
      <c r="O250" s="59"/>
      <c r="P250" s="60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60"/>
      <c r="AP250" s="59"/>
      <c r="AQ250" s="59"/>
      <c r="AR250" s="59"/>
      <c r="AS250" s="59"/>
      <c r="AT250" s="59"/>
      <c r="AU250" s="59"/>
      <c r="AV250" s="59"/>
      <c r="AW250" s="59"/>
    </row>
    <row r="251" ht="14.25" customHeight="1" spans="1:49">
      <c r="A251" s="59"/>
      <c r="B251" s="59"/>
      <c r="C251" s="59"/>
      <c r="D251" s="60"/>
      <c r="E251" s="59"/>
      <c r="F251" s="59"/>
      <c r="G251" s="59"/>
      <c r="H251" s="60"/>
      <c r="I251" s="59"/>
      <c r="J251" s="59"/>
      <c r="K251" s="59"/>
      <c r="L251" s="60"/>
      <c r="M251" s="59"/>
      <c r="N251" s="59"/>
      <c r="O251" s="59"/>
      <c r="P251" s="60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60"/>
      <c r="AP251" s="59"/>
      <c r="AQ251" s="59"/>
      <c r="AR251" s="59"/>
      <c r="AS251" s="59"/>
      <c r="AT251" s="59"/>
      <c r="AU251" s="59"/>
      <c r="AV251" s="59"/>
      <c r="AW251" s="59"/>
    </row>
    <row r="252" ht="14.25" customHeight="1" spans="1:49">
      <c r="A252" s="59"/>
      <c r="B252" s="59"/>
      <c r="C252" s="59"/>
      <c r="D252" s="60"/>
      <c r="E252" s="59"/>
      <c r="F252" s="59"/>
      <c r="G252" s="59"/>
      <c r="H252" s="60"/>
      <c r="I252" s="59"/>
      <c r="J252" s="59"/>
      <c r="K252" s="59"/>
      <c r="L252" s="60"/>
      <c r="M252" s="59"/>
      <c r="N252" s="59"/>
      <c r="O252" s="59"/>
      <c r="P252" s="60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60"/>
      <c r="AP252" s="59"/>
      <c r="AQ252" s="59"/>
      <c r="AR252" s="59"/>
      <c r="AS252" s="59"/>
      <c r="AT252" s="59"/>
      <c r="AU252" s="59"/>
      <c r="AV252" s="59"/>
      <c r="AW252" s="59"/>
    </row>
    <row r="253" ht="14.25" customHeight="1" spans="1:49">
      <c r="A253" s="59"/>
      <c r="B253" s="59"/>
      <c r="C253" s="59"/>
      <c r="D253" s="60"/>
      <c r="E253" s="59"/>
      <c r="F253" s="59"/>
      <c r="G253" s="59"/>
      <c r="H253" s="60"/>
      <c r="I253" s="59"/>
      <c r="J253" s="59"/>
      <c r="K253" s="59"/>
      <c r="L253" s="60"/>
      <c r="M253" s="59"/>
      <c r="N253" s="59"/>
      <c r="O253" s="59"/>
      <c r="P253" s="60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60"/>
      <c r="AP253" s="59"/>
      <c r="AQ253" s="59"/>
      <c r="AR253" s="59"/>
      <c r="AS253" s="59"/>
      <c r="AT253" s="59"/>
      <c r="AU253" s="59"/>
      <c r="AV253" s="59"/>
      <c r="AW253" s="59"/>
    </row>
    <row r="254" ht="14.25" customHeight="1" spans="1:49">
      <c r="A254" s="59"/>
      <c r="B254" s="59"/>
      <c r="C254" s="59"/>
      <c r="D254" s="60"/>
      <c r="E254" s="59"/>
      <c r="F254" s="59"/>
      <c r="G254" s="59"/>
      <c r="H254" s="60"/>
      <c r="I254" s="59"/>
      <c r="J254" s="59"/>
      <c r="K254" s="59"/>
      <c r="L254" s="60"/>
      <c r="M254" s="59"/>
      <c r="N254" s="59"/>
      <c r="O254" s="59"/>
      <c r="P254" s="60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60"/>
      <c r="AP254" s="59"/>
      <c r="AQ254" s="59"/>
      <c r="AR254" s="59"/>
      <c r="AS254" s="59"/>
      <c r="AT254" s="59"/>
      <c r="AU254" s="59"/>
      <c r="AV254" s="59"/>
      <c r="AW254" s="59"/>
    </row>
    <row r="255" ht="14.25" customHeight="1" spans="1:49">
      <c r="A255" s="59"/>
      <c r="B255" s="59"/>
      <c r="C255" s="59"/>
      <c r="D255" s="60"/>
      <c r="E255" s="59"/>
      <c r="F255" s="59"/>
      <c r="G255" s="59"/>
      <c r="H255" s="60"/>
      <c r="I255" s="59"/>
      <c r="J255" s="59"/>
      <c r="K255" s="59"/>
      <c r="L255" s="60"/>
      <c r="M255" s="59"/>
      <c r="N255" s="59"/>
      <c r="O255" s="59"/>
      <c r="P255" s="60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60"/>
      <c r="AP255" s="59"/>
      <c r="AQ255" s="59"/>
      <c r="AR255" s="59"/>
      <c r="AS255" s="59"/>
      <c r="AT255" s="59"/>
      <c r="AU255" s="59"/>
      <c r="AV255" s="59"/>
      <c r="AW255" s="59"/>
    </row>
    <row r="256" ht="14.25" customHeight="1" spans="1:49">
      <c r="A256" s="59"/>
      <c r="B256" s="59"/>
      <c r="C256" s="59"/>
      <c r="D256" s="60"/>
      <c r="E256" s="59"/>
      <c r="F256" s="59"/>
      <c r="G256" s="59"/>
      <c r="H256" s="60"/>
      <c r="I256" s="59"/>
      <c r="J256" s="59"/>
      <c r="K256" s="59"/>
      <c r="L256" s="60"/>
      <c r="M256" s="59"/>
      <c r="N256" s="59"/>
      <c r="O256" s="59"/>
      <c r="P256" s="60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60"/>
      <c r="AP256" s="59"/>
      <c r="AQ256" s="59"/>
      <c r="AR256" s="59"/>
      <c r="AS256" s="59"/>
      <c r="AT256" s="59"/>
      <c r="AU256" s="59"/>
      <c r="AV256" s="59"/>
      <c r="AW256" s="59"/>
    </row>
    <row r="257" ht="14.25" customHeight="1" spans="1:49">
      <c r="A257" s="59"/>
      <c r="B257" s="59"/>
      <c r="C257" s="59"/>
      <c r="D257" s="60"/>
      <c r="E257" s="59"/>
      <c r="F257" s="59"/>
      <c r="G257" s="59"/>
      <c r="H257" s="60"/>
      <c r="I257" s="59"/>
      <c r="J257" s="59"/>
      <c r="K257" s="59"/>
      <c r="L257" s="60"/>
      <c r="M257" s="59"/>
      <c r="N257" s="59"/>
      <c r="O257" s="59"/>
      <c r="P257" s="60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60"/>
      <c r="AP257" s="59"/>
      <c r="AQ257" s="59"/>
      <c r="AR257" s="59"/>
      <c r="AS257" s="59"/>
      <c r="AT257" s="59"/>
      <c r="AU257" s="59"/>
      <c r="AV257" s="59"/>
      <c r="AW257" s="59"/>
    </row>
    <row r="258" ht="14.25" customHeight="1" spans="1:49">
      <c r="A258" s="59"/>
      <c r="B258" s="59"/>
      <c r="C258" s="59"/>
      <c r="D258" s="60"/>
      <c r="E258" s="59"/>
      <c r="F258" s="59"/>
      <c r="G258" s="59"/>
      <c r="H258" s="60"/>
      <c r="I258" s="59"/>
      <c r="J258" s="59"/>
      <c r="K258" s="59"/>
      <c r="L258" s="60"/>
      <c r="M258" s="59"/>
      <c r="N258" s="59"/>
      <c r="O258" s="59"/>
      <c r="P258" s="60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60"/>
      <c r="AP258" s="59"/>
      <c r="AQ258" s="59"/>
      <c r="AR258" s="59"/>
      <c r="AS258" s="59"/>
      <c r="AT258" s="59"/>
      <c r="AU258" s="59"/>
      <c r="AV258" s="59"/>
      <c r="AW258" s="59"/>
    </row>
    <row r="259" ht="14.25" customHeight="1" spans="1:49">
      <c r="A259" s="59"/>
      <c r="B259" s="59"/>
      <c r="C259" s="59"/>
      <c r="D259" s="60"/>
      <c r="E259" s="59"/>
      <c r="F259" s="59"/>
      <c r="G259" s="59"/>
      <c r="H259" s="60"/>
      <c r="I259" s="59"/>
      <c r="J259" s="59"/>
      <c r="K259" s="59"/>
      <c r="L259" s="60"/>
      <c r="M259" s="59"/>
      <c r="N259" s="59"/>
      <c r="O259" s="59"/>
      <c r="P259" s="60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60"/>
      <c r="AP259" s="59"/>
      <c r="AQ259" s="59"/>
      <c r="AR259" s="59"/>
      <c r="AS259" s="59"/>
      <c r="AT259" s="59"/>
      <c r="AU259" s="59"/>
      <c r="AV259" s="59"/>
      <c r="AW259" s="59"/>
    </row>
    <row r="260" ht="14.25" customHeight="1" spans="1:49">
      <c r="A260" s="59"/>
      <c r="B260" s="59"/>
      <c r="C260" s="59"/>
      <c r="D260" s="60"/>
      <c r="E260" s="59"/>
      <c r="F260" s="59"/>
      <c r="G260" s="59"/>
      <c r="H260" s="60"/>
      <c r="I260" s="59"/>
      <c r="J260" s="59"/>
      <c r="K260" s="59"/>
      <c r="L260" s="60"/>
      <c r="M260" s="59"/>
      <c r="N260" s="59"/>
      <c r="O260" s="59"/>
      <c r="P260" s="60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60"/>
      <c r="AP260" s="59"/>
      <c r="AQ260" s="59"/>
      <c r="AR260" s="59"/>
      <c r="AS260" s="59"/>
      <c r="AT260" s="59"/>
      <c r="AU260" s="59"/>
      <c r="AV260" s="59"/>
      <c r="AW260" s="59"/>
    </row>
    <row r="261" ht="14.25" customHeight="1" spans="1:49">
      <c r="A261" s="59"/>
      <c r="B261" s="59"/>
      <c r="C261" s="59"/>
      <c r="D261" s="60"/>
      <c r="E261" s="59"/>
      <c r="F261" s="59"/>
      <c r="G261" s="59"/>
      <c r="H261" s="60"/>
      <c r="I261" s="59"/>
      <c r="J261" s="59"/>
      <c r="K261" s="59"/>
      <c r="L261" s="60"/>
      <c r="M261" s="59"/>
      <c r="N261" s="59"/>
      <c r="O261" s="59"/>
      <c r="P261" s="60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60"/>
      <c r="AP261" s="59"/>
      <c r="AQ261" s="59"/>
      <c r="AR261" s="59"/>
      <c r="AS261" s="59"/>
      <c r="AT261" s="59"/>
      <c r="AU261" s="59"/>
      <c r="AV261" s="59"/>
      <c r="AW261" s="59"/>
    </row>
    <row r="262" ht="14.25" customHeight="1" spans="1:49">
      <c r="A262" s="59"/>
      <c r="B262" s="59"/>
      <c r="C262" s="59"/>
      <c r="D262" s="60"/>
      <c r="E262" s="59"/>
      <c r="F262" s="59"/>
      <c r="G262" s="59"/>
      <c r="H262" s="60"/>
      <c r="I262" s="59"/>
      <c r="J262" s="59"/>
      <c r="K262" s="59"/>
      <c r="L262" s="60"/>
      <c r="M262" s="59"/>
      <c r="N262" s="59"/>
      <c r="O262" s="59"/>
      <c r="P262" s="60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60"/>
      <c r="AP262" s="59"/>
      <c r="AQ262" s="59"/>
      <c r="AR262" s="59"/>
      <c r="AS262" s="59"/>
      <c r="AT262" s="59"/>
      <c r="AU262" s="59"/>
      <c r="AV262" s="59"/>
      <c r="AW262" s="59"/>
    </row>
    <row r="263" ht="14.25" customHeight="1" spans="1:49">
      <c r="A263" s="59"/>
      <c r="B263" s="59"/>
      <c r="C263" s="59"/>
      <c r="D263" s="60"/>
      <c r="E263" s="59"/>
      <c r="F263" s="59"/>
      <c r="G263" s="59"/>
      <c r="H263" s="60"/>
      <c r="I263" s="59"/>
      <c r="J263" s="59"/>
      <c r="K263" s="59"/>
      <c r="L263" s="60"/>
      <c r="M263" s="59"/>
      <c r="N263" s="59"/>
      <c r="O263" s="59"/>
      <c r="P263" s="60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60"/>
      <c r="AP263" s="59"/>
      <c r="AQ263" s="59"/>
      <c r="AR263" s="59"/>
      <c r="AS263" s="59"/>
      <c r="AT263" s="59"/>
      <c r="AU263" s="59"/>
      <c r="AV263" s="59"/>
      <c r="AW263" s="59"/>
    </row>
    <row r="264" ht="14.25" customHeight="1" spans="1:49">
      <c r="A264" s="59"/>
      <c r="B264" s="59"/>
      <c r="C264" s="59"/>
      <c r="D264" s="60"/>
      <c r="E264" s="59"/>
      <c r="F264" s="59"/>
      <c r="G264" s="59"/>
      <c r="H264" s="60"/>
      <c r="I264" s="59"/>
      <c r="J264" s="59"/>
      <c r="K264" s="59"/>
      <c r="L264" s="60"/>
      <c r="M264" s="59"/>
      <c r="N264" s="59"/>
      <c r="O264" s="59"/>
      <c r="P264" s="60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60"/>
      <c r="AP264" s="59"/>
      <c r="AQ264" s="59"/>
      <c r="AR264" s="59"/>
      <c r="AS264" s="59"/>
      <c r="AT264" s="59"/>
      <c r="AU264" s="59"/>
      <c r="AV264" s="59"/>
      <c r="AW264" s="59"/>
    </row>
    <row r="265" ht="14.25" customHeight="1" spans="1:49">
      <c r="A265" s="59"/>
      <c r="B265" s="59"/>
      <c r="C265" s="59"/>
      <c r="D265" s="60"/>
      <c r="E265" s="59"/>
      <c r="F265" s="59"/>
      <c r="G265" s="59"/>
      <c r="H265" s="60"/>
      <c r="I265" s="59"/>
      <c r="J265" s="59"/>
      <c r="K265" s="59"/>
      <c r="L265" s="60"/>
      <c r="M265" s="59"/>
      <c r="N265" s="59"/>
      <c r="O265" s="59"/>
      <c r="P265" s="60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60"/>
      <c r="AP265" s="59"/>
      <c r="AQ265" s="59"/>
      <c r="AR265" s="59"/>
      <c r="AS265" s="59"/>
      <c r="AT265" s="59"/>
      <c r="AU265" s="59"/>
      <c r="AV265" s="59"/>
      <c r="AW265" s="59"/>
    </row>
    <row r="266" ht="14.25" customHeight="1" spans="1:49">
      <c r="A266" s="59"/>
      <c r="B266" s="59"/>
      <c r="C266" s="59"/>
      <c r="D266" s="60"/>
      <c r="E266" s="59"/>
      <c r="F266" s="59"/>
      <c r="G266" s="59"/>
      <c r="H266" s="60"/>
      <c r="I266" s="59"/>
      <c r="J266" s="59"/>
      <c r="K266" s="59"/>
      <c r="L266" s="60"/>
      <c r="M266" s="59"/>
      <c r="N266" s="59"/>
      <c r="O266" s="59"/>
      <c r="P266" s="60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60"/>
      <c r="AP266" s="59"/>
      <c r="AQ266" s="59"/>
      <c r="AR266" s="59"/>
      <c r="AS266" s="59"/>
      <c r="AT266" s="59"/>
      <c r="AU266" s="59"/>
      <c r="AV266" s="59"/>
      <c r="AW266" s="59"/>
    </row>
    <row r="267" ht="14.25" customHeight="1" spans="1:49">
      <c r="A267" s="59"/>
      <c r="B267" s="59"/>
      <c r="C267" s="59"/>
      <c r="D267" s="60"/>
      <c r="E267" s="59"/>
      <c r="F267" s="59"/>
      <c r="G267" s="59"/>
      <c r="H267" s="60"/>
      <c r="I267" s="59"/>
      <c r="J267" s="59"/>
      <c r="K267" s="59"/>
      <c r="L267" s="60"/>
      <c r="M267" s="59"/>
      <c r="N267" s="59"/>
      <c r="O267" s="59"/>
      <c r="P267" s="60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60"/>
      <c r="AP267" s="59"/>
      <c r="AQ267" s="59"/>
      <c r="AR267" s="59"/>
      <c r="AS267" s="59"/>
      <c r="AT267" s="59"/>
      <c r="AU267" s="59"/>
      <c r="AV267" s="59"/>
      <c r="AW267" s="59"/>
    </row>
    <row r="268" ht="14.25" customHeight="1" spans="1:49">
      <c r="A268" s="59"/>
      <c r="B268" s="59"/>
      <c r="C268" s="59"/>
      <c r="D268" s="60"/>
      <c r="E268" s="59"/>
      <c r="F268" s="59"/>
      <c r="G268" s="59"/>
      <c r="H268" s="60"/>
      <c r="I268" s="59"/>
      <c r="J268" s="59"/>
      <c r="K268" s="59"/>
      <c r="L268" s="60"/>
      <c r="M268" s="59"/>
      <c r="N268" s="59"/>
      <c r="O268" s="59"/>
      <c r="P268" s="60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60"/>
      <c r="AP268" s="59"/>
      <c r="AQ268" s="59"/>
      <c r="AR268" s="59"/>
      <c r="AS268" s="59"/>
      <c r="AT268" s="59"/>
      <c r="AU268" s="59"/>
      <c r="AV268" s="59"/>
      <c r="AW268" s="59"/>
    </row>
    <row r="269" ht="14.25" customHeight="1" spans="1:49">
      <c r="A269" s="59"/>
      <c r="B269" s="59"/>
      <c r="C269" s="59"/>
      <c r="D269" s="60"/>
      <c r="E269" s="59"/>
      <c r="F269" s="59"/>
      <c r="G269" s="59"/>
      <c r="H269" s="60"/>
      <c r="I269" s="59"/>
      <c r="J269" s="59"/>
      <c r="K269" s="59"/>
      <c r="L269" s="60"/>
      <c r="M269" s="59"/>
      <c r="N269" s="59"/>
      <c r="O269" s="59"/>
      <c r="P269" s="60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60"/>
      <c r="AP269" s="59"/>
      <c r="AQ269" s="59"/>
      <c r="AR269" s="59"/>
      <c r="AS269" s="59"/>
      <c r="AT269" s="59"/>
      <c r="AU269" s="59"/>
      <c r="AV269" s="59"/>
      <c r="AW269" s="59"/>
    </row>
    <row r="270" ht="14.25" customHeight="1" spans="1:49">
      <c r="A270" s="59"/>
      <c r="B270" s="59"/>
      <c r="C270" s="59"/>
      <c r="D270" s="60"/>
      <c r="E270" s="59"/>
      <c r="F270" s="59"/>
      <c r="G270" s="59"/>
      <c r="H270" s="60"/>
      <c r="I270" s="59"/>
      <c r="J270" s="59"/>
      <c r="K270" s="59"/>
      <c r="L270" s="60"/>
      <c r="M270" s="59"/>
      <c r="N270" s="59"/>
      <c r="O270" s="59"/>
      <c r="P270" s="60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60"/>
      <c r="AP270" s="59"/>
      <c r="AQ270" s="59"/>
      <c r="AR270" s="59"/>
      <c r="AS270" s="59"/>
      <c r="AT270" s="59"/>
      <c r="AU270" s="59"/>
      <c r="AV270" s="59"/>
      <c r="AW270" s="59"/>
    </row>
    <row r="271" ht="14.25" customHeight="1" spans="1:49">
      <c r="A271" s="59"/>
      <c r="B271" s="59"/>
      <c r="C271" s="59"/>
      <c r="D271" s="60"/>
      <c r="E271" s="59"/>
      <c r="F271" s="59"/>
      <c r="G271" s="59"/>
      <c r="H271" s="60"/>
      <c r="I271" s="59"/>
      <c r="J271" s="59"/>
      <c r="K271" s="59"/>
      <c r="L271" s="60"/>
      <c r="M271" s="59"/>
      <c r="N271" s="59"/>
      <c r="O271" s="59"/>
      <c r="P271" s="60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60"/>
      <c r="AP271" s="59"/>
      <c r="AQ271" s="59"/>
      <c r="AR271" s="59"/>
      <c r="AS271" s="59"/>
      <c r="AT271" s="59"/>
      <c r="AU271" s="59"/>
      <c r="AV271" s="59"/>
      <c r="AW271" s="59"/>
    </row>
    <row r="272" ht="14.25" customHeight="1" spans="1:49">
      <c r="A272" s="59"/>
      <c r="B272" s="59"/>
      <c r="C272" s="59"/>
      <c r="D272" s="60"/>
      <c r="E272" s="59"/>
      <c r="F272" s="59"/>
      <c r="G272" s="59"/>
      <c r="H272" s="60"/>
      <c r="I272" s="59"/>
      <c r="J272" s="59"/>
      <c r="K272" s="59"/>
      <c r="L272" s="60"/>
      <c r="M272" s="59"/>
      <c r="N272" s="59"/>
      <c r="O272" s="59"/>
      <c r="P272" s="60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60"/>
      <c r="AP272" s="59"/>
      <c r="AQ272" s="59"/>
      <c r="AR272" s="59"/>
      <c r="AS272" s="59"/>
      <c r="AT272" s="59"/>
      <c r="AU272" s="59"/>
      <c r="AV272" s="59"/>
      <c r="AW272" s="59"/>
    </row>
    <row r="273" ht="14.25" customHeight="1" spans="1:49">
      <c r="A273" s="59"/>
      <c r="B273" s="59"/>
      <c r="C273" s="59"/>
      <c r="D273" s="60"/>
      <c r="E273" s="59"/>
      <c r="F273" s="59"/>
      <c r="G273" s="59"/>
      <c r="H273" s="60"/>
      <c r="I273" s="59"/>
      <c r="J273" s="59"/>
      <c r="K273" s="59"/>
      <c r="L273" s="60"/>
      <c r="M273" s="59"/>
      <c r="N273" s="59"/>
      <c r="O273" s="59"/>
      <c r="P273" s="60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60"/>
      <c r="AP273" s="59"/>
      <c r="AQ273" s="59"/>
      <c r="AR273" s="59"/>
      <c r="AS273" s="59"/>
      <c r="AT273" s="59"/>
      <c r="AU273" s="59"/>
      <c r="AV273" s="59"/>
      <c r="AW273" s="59"/>
    </row>
    <row r="274" ht="14.25" customHeight="1" spans="1:49">
      <c r="A274" s="59"/>
      <c r="B274" s="59"/>
      <c r="C274" s="59"/>
      <c r="D274" s="60"/>
      <c r="E274" s="59"/>
      <c r="F274" s="59"/>
      <c r="G274" s="59"/>
      <c r="H274" s="60"/>
      <c r="I274" s="59"/>
      <c r="J274" s="59"/>
      <c r="K274" s="59"/>
      <c r="L274" s="60"/>
      <c r="M274" s="59"/>
      <c r="N274" s="59"/>
      <c r="O274" s="59"/>
      <c r="P274" s="60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60"/>
      <c r="AP274" s="59"/>
      <c r="AQ274" s="59"/>
      <c r="AR274" s="59"/>
      <c r="AS274" s="59"/>
      <c r="AT274" s="59"/>
      <c r="AU274" s="59"/>
      <c r="AV274" s="59"/>
      <c r="AW274" s="59"/>
    </row>
    <row r="275" ht="14.25" customHeight="1" spans="1:49">
      <c r="A275" s="59"/>
      <c r="B275" s="59"/>
      <c r="C275" s="59"/>
      <c r="D275" s="60"/>
      <c r="E275" s="59"/>
      <c r="F275" s="59"/>
      <c r="G275" s="59"/>
      <c r="H275" s="60"/>
      <c r="I275" s="59"/>
      <c r="J275" s="59"/>
      <c r="K275" s="59"/>
      <c r="L275" s="60"/>
      <c r="M275" s="59"/>
      <c r="N275" s="59"/>
      <c r="O275" s="59"/>
      <c r="P275" s="60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60"/>
      <c r="AP275" s="59"/>
      <c r="AQ275" s="59"/>
      <c r="AR275" s="59"/>
      <c r="AS275" s="59"/>
      <c r="AT275" s="59"/>
      <c r="AU275" s="59"/>
      <c r="AV275" s="59"/>
      <c r="AW275" s="59"/>
    </row>
    <row r="276" ht="14.25" customHeight="1" spans="1:49">
      <c r="A276" s="59"/>
      <c r="B276" s="59"/>
      <c r="C276" s="59"/>
      <c r="D276" s="60"/>
      <c r="E276" s="59"/>
      <c r="F276" s="59"/>
      <c r="G276" s="59"/>
      <c r="H276" s="60"/>
      <c r="I276" s="59"/>
      <c r="J276" s="59"/>
      <c r="K276" s="59"/>
      <c r="L276" s="60"/>
      <c r="M276" s="59"/>
      <c r="N276" s="59"/>
      <c r="O276" s="59"/>
      <c r="P276" s="60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60"/>
      <c r="AP276" s="59"/>
      <c r="AQ276" s="59"/>
      <c r="AR276" s="59"/>
      <c r="AS276" s="59"/>
      <c r="AT276" s="59"/>
      <c r="AU276" s="59"/>
      <c r="AV276" s="59"/>
      <c r="AW276" s="59"/>
    </row>
    <row r="277" ht="14.25" customHeight="1" spans="1:49">
      <c r="A277" s="59"/>
      <c r="B277" s="59"/>
      <c r="C277" s="59"/>
      <c r="D277" s="60"/>
      <c r="E277" s="59"/>
      <c r="F277" s="59"/>
      <c r="G277" s="59"/>
      <c r="H277" s="60"/>
      <c r="I277" s="59"/>
      <c r="J277" s="59"/>
      <c r="K277" s="59"/>
      <c r="L277" s="60"/>
      <c r="M277" s="59"/>
      <c r="N277" s="59"/>
      <c r="O277" s="59"/>
      <c r="P277" s="60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60"/>
      <c r="AP277" s="59"/>
      <c r="AQ277" s="59"/>
      <c r="AR277" s="59"/>
      <c r="AS277" s="59"/>
      <c r="AT277" s="59"/>
      <c r="AU277" s="59"/>
      <c r="AV277" s="59"/>
      <c r="AW277" s="59"/>
    </row>
    <row r="278" ht="14.25" customHeight="1" spans="1:49">
      <c r="A278" s="59"/>
      <c r="B278" s="59"/>
      <c r="C278" s="59"/>
      <c r="D278" s="60"/>
      <c r="E278" s="59"/>
      <c r="F278" s="59"/>
      <c r="G278" s="59"/>
      <c r="H278" s="60"/>
      <c r="I278" s="59"/>
      <c r="J278" s="59"/>
      <c r="K278" s="59"/>
      <c r="L278" s="60"/>
      <c r="M278" s="59"/>
      <c r="N278" s="59"/>
      <c r="O278" s="59"/>
      <c r="P278" s="60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60"/>
      <c r="AP278" s="59"/>
      <c r="AQ278" s="59"/>
      <c r="AR278" s="59"/>
      <c r="AS278" s="59"/>
      <c r="AT278" s="59"/>
      <c r="AU278" s="59"/>
      <c r="AV278" s="59"/>
      <c r="AW278" s="59"/>
    </row>
    <row r="279" ht="14.25" customHeight="1" spans="1:49">
      <c r="A279" s="59"/>
      <c r="B279" s="59"/>
      <c r="C279" s="59"/>
      <c r="D279" s="60"/>
      <c r="E279" s="59"/>
      <c r="F279" s="59"/>
      <c r="G279" s="59"/>
      <c r="H279" s="60"/>
      <c r="I279" s="59"/>
      <c r="J279" s="59"/>
      <c r="K279" s="59"/>
      <c r="L279" s="60"/>
      <c r="M279" s="59"/>
      <c r="N279" s="59"/>
      <c r="O279" s="59"/>
      <c r="P279" s="60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60"/>
      <c r="AP279" s="59"/>
      <c r="AQ279" s="59"/>
      <c r="AR279" s="59"/>
      <c r="AS279" s="59"/>
      <c r="AT279" s="59"/>
      <c r="AU279" s="59"/>
      <c r="AV279" s="59"/>
      <c r="AW279" s="59"/>
    </row>
    <row r="280" ht="14.25" customHeight="1" spans="1:49">
      <c r="A280" s="59"/>
      <c r="B280" s="59"/>
      <c r="C280" s="59"/>
      <c r="D280" s="60"/>
      <c r="E280" s="59"/>
      <c r="F280" s="59"/>
      <c r="G280" s="59"/>
      <c r="H280" s="60"/>
      <c r="I280" s="59"/>
      <c r="J280" s="59"/>
      <c r="K280" s="59"/>
      <c r="L280" s="60"/>
      <c r="M280" s="59"/>
      <c r="N280" s="59"/>
      <c r="O280" s="59"/>
      <c r="P280" s="60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60"/>
      <c r="AP280" s="59"/>
      <c r="AQ280" s="59"/>
      <c r="AR280" s="59"/>
      <c r="AS280" s="59"/>
      <c r="AT280" s="59"/>
      <c r="AU280" s="59"/>
      <c r="AV280" s="59"/>
      <c r="AW280" s="59"/>
    </row>
    <row r="281" ht="14.25" customHeight="1" spans="1:49">
      <c r="A281" s="59"/>
      <c r="B281" s="59"/>
      <c r="C281" s="59"/>
      <c r="D281" s="60"/>
      <c r="E281" s="59"/>
      <c r="F281" s="59"/>
      <c r="G281" s="59"/>
      <c r="H281" s="60"/>
      <c r="I281" s="59"/>
      <c r="J281" s="59"/>
      <c r="K281" s="59"/>
      <c r="L281" s="60"/>
      <c r="M281" s="59"/>
      <c r="N281" s="59"/>
      <c r="O281" s="59"/>
      <c r="P281" s="60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60"/>
      <c r="AP281" s="59"/>
      <c r="AQ281" s="59"/>
      <c r="AR281" s="59"/>
      <c r="AS281" s="59"/>
      <c r="AT281" s="59"/>
      <c r="AU281" s="59"/>
      <c r="AV281" s="59"/>
      <c r="AW281" s="59"/>
    </row>
    <row r="282" ht="14.25" customHeight="1" spans="1:49">
      <c r="A282" s="59"/>
      <c r="B282" s="59"/>
      <c r="C282" s="59"/>
      <c r="D282" s="60"/>
      <c r="E282" s="59"/>
      <c r="F282" s="59"/>
      <c r="G282" s="59"/>
      <c r="H282" s="60"/>
      <c r="I282" s="59"/>
      <c r="J282" s="59"/>
      <c r="K282" s="59"/>
      <c r="L282" s="60"/>
      <c r="M282" s="59"/>
      <c r="N282" s="59"/>
      <c r="O282" s="59"/>
      <c r="P282" s="60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60"/>
      <c r="AP282" s="59"/>
      <c r="AQ282" s="59"/>
      <c r="AR282" s="59"/>
      <c r="AS282" s="59"/>
      <c r="AT282" s="59"/>
      <c r="AU282" s="59"/>
      <c r="AV282" s="59"/>
      <c r="AW282" s="59"/>
    </row>
    <row r="283" ht="14.25" customHeight="1" spans="1:49">
      <c r="A283" s="59"/>
      <c r="B283" s="59"/>
      <c r="C283" s="59"/>
      <c r="D283" s="60"/>
      <c r="E283" s="59"/>
      <c r="F283" s="59"/>
      <c r="G283" s="59"/>
      <c r="H283" s="60"/>
      <c r="I283" s="59"/>
      <c r="J283" s="59"/>
      <c r="K283" s="59"/>
      <c r="L283" s="60"/>
      <c r="M283" s="59"/>
      <c r="N283" s="59"/>
      <c r="O283" s="59"/>
      <c r="P283" s="60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60"/>
      <c r="AP283" s="59"/>
      <c r="AQ283" s="59"/>
      <c r="AR283" s="59"/>
      <c r="AS283" s="59"/>
      <c r="AT283" s="59"/>
      <c r="AU283" s="59"/>
      <c r="AV283" s="59"/>
      <c r="AW283" s="59"/>
    </row>
    <row r="284" ht="14.25" customHeight="1" spans="1:49">
      <c r="A284" s="59"/>
      <c r="B284" s="59"/>
      <c r="C284" s="59"/>
      <c r="D284" s="60"/>
      <c r="E284" s="59"/>
      <c r="F284" s="59"/>
      <c r="G284" s="59"/>
      <c r="H284" s="60"/>
      <c r="I284" s="59"/>
      <c r="J284" s="59"/>
      <c r="K284" s="59"/>
      <c r="L284" s="60"/>
      <c r="M284" s="59"/>
      <c r="N284" s="59"/>
      <c r="O284" s="59"/>
      <c r="P284" s="60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60"/>
      <c r="AP284" s="59"/>
      <c r="AQ284" s="59"/>
      <c r="AR284" s="59"/>
      <c r="AS284" s="59"/>
      <c r="AT284" s="59"/>
      <c r="AU284" s="59"/>
      <c r="AV284" s="59"/>
      <c r="AW284" s="59"/>
    </row>
    <row r="285" ht="14.25" customHeight="1" spans="1:49">
      <c r="A285" s="59"/>
      <c r="B285" s="59"/>
      <c r="C285" s="59"/>
      <c r="D285" s="60"/>
      <c r="E285" s="59"/>
      <c r="F285" s="59"/>
      <c r="G285" s="59"/>
      <c r="H285" s="60"/>
      <c r="I285" s="59"/>
      <c r="J285" s="59"/>
      <c r="K285" s="59"/>
      <c r="L285" s="60"/>
      <c r="M285" s="59"/>
      <c r="N285" s="59"/>
      <c r="O285" s="59"/>
      <c r="P285" s="60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60"/>
      <c r="AP285" s="59"/>
      <c r="AQ285" s="59"/>
      <c r="AR285" s="59"/>
      <c r="AS285" s="59"/>
      <c r="AT285" s="59"/>
      <c r="AU285" s="59"/>
      <c r="AV285" s="59"/>
      <c r="AW285" s="59"/>
    </row>
    <row r="286" ht="14.25" customHeight="1" spans="1:49">
      <c r="A286" s="59"/>
      <c r="B286" s="59"/>
      <c r="C286" s="59"/>
      <c r="D286" s="60"/>
      <c r="E286" s="59"/>
      <c r="F286" s="59"/>
      <c r="G286" s="59"/>
      <c r="H286" s="60"/>
      <c r="I286" s="59"/>
      <c r="J286" s="59"/>
      <c r="K286" s="59"/>
      <c r="L286" s="60"/>
      <c r="M286" s="59"/>
      <c r="N286" s="59"/>
      <c r="O286" s="59"/>
      <c r="P286" s="60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60"/>
      <c r="AP286" s="59"/>
      <c r="AQ286" s="59"/>
      <c r="AR286" s="59"/>
      <c r="AS286" s="59"/>
      <c r="AT286" s="59"/>
      <c r="AU286" s="59"/>
      <c r="AV286" s="59"/>
      <c r="AW286" s="59"/>
    </row>
    <row r="287" ht="14.25" customHeight="1" spans="1:49">
      <c r="A287" s="59"/>
      <c r="B287" s="59"/>
      <c r="C287" s="59"/>
      <c r="D287" s="60"/>
      <c r="E287" s="59"/>
      <c r="F287" s="59"/>
      <c r="G287" s="59"/>
      <c r="H287" s="60"/>
      <c r="I287" s="59"/>
      <c r="J287" s="59"/>
      <c r="K287" s="59"/>
      <c r="L287" s="60"/>
      <c r="M287" s="59"/>
      <c r="N287" s="59"/>
      <c r="O287" s="59"/>
      <c r="P287" s="60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60"/>
      <c r="AP287" s="59"/>
      <c r="AQ287" s="59"/>
      <c r="AR287" s="59"/>
      <c r="AS287" s="59"/>
      <c r="AT287" s="59"/>
      <c r="AU287" s="59"/>
      <c r="AV287" s="59"/>
      <c r="AW287" s="59"/>
    </row>
    <row r="288" ht="14.25" customHeight="1" spans="1:49">
      <c r="A288" s="59"/>
      <c r="B288" s="59"/>
      <c r="C288" s="59"/>
      <c r="D288" s="60"/>
      <c r="E288" s="59"/>
      <c r="F288" s="59"/>
      <c r="G288" s="59"/>
      <c r="H288" s="60"/>
      <c r="I288" s="59"/>
      <c r="J288" s="59"/>
      <c r="K288" s="59"/>
      <c r="L288" s="60"/>
      <c r="M288" s="59"/>
      <c r="N288" s="59"/>
      <c r="O288" s="59"/>
      <c r="P288" s="60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60"/>
      <c r="AP288" s="59"/>
      <c r="AQ288" s="59"/>
      <c r="AR288" s="59"/>
      <c r="AS288" s="59"/>
      <c r="AT288" s="59"/>
      <c r="AU288" s="59"/>
      <c r="AV288" s="59"/>
      <c r="AW288" s="59"/>
    </row>
    <row r="289" ht="14.25" customHeight="1" spans="1:49">
      <c r="A289" s="59"/>
      <c r="B289" s="59"/>
      <c r="C289" s="59"/>
      <c r="D289" s="60"/>
      <c r="E289" s="59"/>
      <c r="F289" s="59"/>
      <c r="G289" s="59"/>
      <c r="H289" s="60"/>
      <c r="I289" s="59"/>
      <c r="J289" s="59"/>
      <c r="K289" s="59"/>
      <c r="L289" s="60"/>
      <c r="M289" s="59"/>
      <c r="N289" s="59"/>
      <c r="O289" s="59"/>
      <c r="P289" s="60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60"/>
      <c r="AP289" s="59"/>
      <c r="AQ289" s="59"/>
      <c r="AR289" s="59"/>
      <c r="AS289" s="59"/>
      <c r="AT289" s="59"/>
      <c r="AU289" s="59"/>
      <c r="AV289" s="59"/>
      <c r="AW289" s="59"/>
    </row>
    <row r="290" ht="14.25" customHeight="1" spans="1:49">
      <c r="A290" s="59"/>
      <c r="B290" s="59"/>
      <c r="C290" s="59"/>
      <c r="D290" s="60"/>
      <c r="E290" s="59"/>
      <c r="F290" s="59"/>
      <c r="G290" s="59"/>
      <c r="H290" s="60"/>
      <c r="I290" s="59"/>
      <c r="J290" s="59"/>
      <c r="K290" s="59"/>
      <c r="L290" s="60"/>
      <c r="M290" s="59"/>
      <c r="N290" s="59"/>
      <c r="O290" s="59"/>
      <c r="P290" s="60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60"/>
      <c r="AP290" s="59"/>
      <c r="AQ290" s="59"/>
      <c r="AR290" s="59"/>
      <c r="AS290" s="59"/>
      <c r="AT290" s="59"/>
      <c r="AU290" s="59"/>
      <c r="AV290" s="59"/>
      <c r="AW290" s="59"/>
    </row>
    <row r="291" ht="14.25" customHeight="1" spans="1:49">
      <c r="A291" s="59"/>
      <c r="B291" s="59"/>
      <c r="C291" s="59"/>
      <c r="D291" s="60"/>
      <c r="E291" s="59"/>
      <c r="F291" s="59"/>
      <c r="G291" s="59"/>
      <c r="H291" s="60"/>
      <c r="I291" s="59"/>
      <c r="J291" s="59"/>
      <c r="K291" s="59"/>
      <c r="L291" s="60"/>
      <c r="M291" s="59"/>
      <c r="N291" s="59"/>
      <c r="O291" s="59"/>
      <c r="P291" s="60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60"/>
      <c r="AP291" s="59"/>
      <c r="AQ291" s="59"/>
      <c r="AR291" s="59"/>
      <c r="AS291" s="59"/>
      <c r="AT291" s="59"/>
      <c r="AU291" s="59"/>
      <c r="AV291" s="59"/>
      <c r="AW291" s="59"/>
    </row>
    <row r="292" ht="14.25" customHeight="1" spans="1:49">
      <c r="A292" s="59"/>
      <c r="B292" s="59"/>
      <c r="C292" s="59"/>
      <c r="D292" s="60"/>
      <c r="E292" s="59"/>
      <c r="F292" s="59"/>
      <c r="G292" s="59"/>
      <c r="H292" s="60"/>
      <c r="I292" s="59"/>
      <c r="J292" s="59"/>
      <c r="K292" s="59"/>
      <c r="L292" s="60"/>
      <c r="M292" s="59"/>
      <c r="N292" s="59"/>
      <c r="O292" s="59"/>
      <c r="P292" s="60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60"/>
      <c r="AP292" s="59"/>
      <c r="AQ292" s="59"/>
      <c r="AR292" s="59"/>
      <c r="AS292" s="59"/>
      <c r="AT292" s="59"/>
      <c r="AU292" s="59"/>
      <c r="AV292" s="59"/>
      <c r="AW292" s="59"/>
    </row>
    <row r="293" ht="14.25" customHeight="1" spans="1:49">
      <c r="A293" s="59"/>
      <c r="B293" s="59"/>
      <c r="C293" s="59"/>
      <c r="D293" s="60"/>
      <c r="E293" s="59"/>
      <c r="F293" s="59"/>
      <c r="G293" s="59"/>
      <c r="H293" s="60"/>
      <c r="I293" s="59"/>
      <c r="J293" s="59"/>
      <c r="K293" s="59"/>
      <c r="L293" s="60"/>
      <c r="M293" s="59"/>
      <c r="N293" s="59"/>
      <c r="O293" s="59"/>
      <c r="P293" s="60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60"/>
      <c r="AP293" s="59"/>
      <c r="AQ293" s="59"/>
      <c r="AR293" s="59"/>
      <c r="AS293" s="59"/>
      <c r="AT293" s="59"/>
      <c r="AU293" s="59"/>
      <c r="AV293" s="59"/>
      <c r="AW293" s="59"/>
    </row>
    <row r="294" ht="14.25" customHeight="1" spans="1:49">
      <c r="A294" s="59"/>
      <c r="B294" s="59"/>
      <c r="C294" s="59"/>
      <c r="D294" s="60"/>
      <c r="E294" s="59"/>
      <c r="F294" s="59"/>
      <c r="G294" s="59"/>
      <c r="H294" s="60"/>
      <c r="I294" s="59"/>
      <c r="J294" s="59"/>
      <c r="K294" s="59"/>
      <c r="L294" s="60"/>
      <c r="M294" s="59"/>
      <c r="N294" s="59"/>
      <c r="O294" s="59"/>
      <c r="P294" s="60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60"/>
      <c r="AP294" s="59"/>
      <c r="AQ294" s="59"/>
      <c r="AR294" s="59"/>
      <c r="AS294" s="59"/>
      <c r="AT294" s="59"/>
      <c r="AU294" s="59"/>
      <c r="AV294" s="59"/>
      <c r="AW294" s="59"/>
    </row>
    <row r="295" ht="14.25" customHeight="1" spans="1:49">
      <c r="A295" s="59"/>
      <c r="B295" s="59"/>
      <c r="C295" s="59"/>
      <c r="D295" s="60"/>
      <c r="E295" s="59"/>
      <c r="F295" s="59"/>
      <c r="G295" s="59"/>
      <c r="H295" s="60"/>
      <c r="I295" s="59"/>
      <c r="J295" s="59"/>
      <c r="K295" s="59"/>
      <c r="L295" s="60"/>
      <c r="M295" s="59"/>
      <c r="N295" s="59"/>
      <c r="O295" s="59"/>
      <c r="P295" s="60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60"/>
      <c r="AP295" s="59"/>
      <c r="AQ295" s="59"/>
      <c r="AR295" s="59"/>
      <c r="AS295" s="59"/>
      <c r="AT295" s="59"/>
      <c r="AU295" s="59"/>
      <c r="AV295" s="59"/>
      <c r="AW295" s="59"/>
    </row>
    <row r="296" ht="14.25" customHeight="1" spans="1:49">
      <c r="A296" s="59"/>
      <c r="B296" s="59"/>
      <c r="C296" s="59"/>
      <c r="D296" s="60"/>
      <c r="E296" s="59"/>
      <c r="F296" s="59"/>
      <c r="G296" s="59"/>
      <c r="H296" s="60"/>
      <c r="I296" s="59"/>
      <c r="J296" s="59"/>
      <c r="K296" s="59"/>
      <c r="L296" s="60"/>
      <c r="M296" s="59"/>
      <c r="N296" s="59"/>
      <c r="O296" s="59"/>
      <c r="P296" s="60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60"/>
      <c r="AP296" s="59"/>
      <c r="AQ296" s="59"/>
      <c r="AR296" s="59"/>
      <c r="AS296" s="59"/>
      <c r="AT296" s="59"/>
      <c r="AU296" s="59"/>
      <c r="AV296" s="59"/>
      <c r="AW296" s="59"/>
    </row>
    <row r="297" ht="14.25" customHeight="1" spans="1:49">
      <c r="A297" s="59"/>
      <c r="B297" s="59"/>
      <c r="C297" s="59"/>
      <c r="D297" s="60"/>
      <c r="E297" s="59"/>
      <c r="F297" s="59"/>
      <c r="G297" s="59"/>
      <c r="H297" s="60"/>
      <c r="I297" s="59"/>
      <c r="J297" s="59"/>
      <c r="K297" s="59"/>
      <c r="L297" s="60"/>
      <c r="M297" s="59"/>
      <c r="N297" s="59"/>
      <c r="O297" s="59"/>
      <c r="P297" s="60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60"/>
      <c r="AP297" s="59"/>
      <c r="AQ297" s="59"/>
      <c r="AR297" s="59"/>
      <c r="AS297" s="59"/>
      <c r="AT297" s="59"/>
      <c r="AU297" s="59"/>
      <c r="AV297" s="59"/>
      <c r="AW297" s="59"/>
    </row>
    <row r="298" ht="14.25" customHeight="1" spans="1:49">
      <c r="A298" s="59"/>
      <c r="B298" s="59"/>
      <c r="C298" s="59"/>
      <c r="D298" s="60"/>
      <c r="E298" s="59"/>
      <c r="F298" s="59"/>
      <c r="G298" s="59"/>
      <c r="H298" s="60"/>
      <c r="I298" s="59"/>
      <c r="J298" s="59"/>
      <c r="K298" s="59"/>
      <c r="L298" s="60"/>
      <c r="M298" s="59"/>
      <c r="N298" s="59"/>
      <c r="O298" s="59"/>
      <c r="P298" s="60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60"/>
      <c r="AP298" s="59"/>
      <c r="AQ298" s="59"/>
      <c r="AR298" s="59"/>
      <c r="AS298" s="59"/>
      <c r="AT298" s="59"/>
      <c r="AU298" s="59"/>
      <c r="AV298" s="59"/>
      <c r="AW298" s="59"/>
    </row>
    <row r="299" ht="14.25" customHeight="1" spans="1:49">
      <c r="A299" s="59"/>
      <c r="B299" s="59"/>
      <c r="C299" s="59"/>
      <c r="D299" s="60"/>
      <c r="E299" s="59"/>
      <c r="F299" s="59"/>
      <c r="G299" s="59"/>
      <c r="H299" s="60"/>
      <c r="I299" s="59"/>
      <c r="J299" s="59"/>
      <c r="K299" s="59"/>
      <c r="L299" s="60"/>
      <c r="M299" s="59"/>
      <c r="N299" s="59"/>
      <c r="O299" s="59"/>
      <c r="P299" s="60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60"/>
      <c r="AP299" s="59"/>
      <c r="AQ299" s="59"/>
      <c r="AR299" s="59"/>
      <c r="AS299" s="59"/>
      <c r="AT299" s="59"/>
      <c r="AU299" s="59"/>
      <c r="AV299" s="59"/>
      <c r="AW299" s="59"/>
    </row>
    <row r="300" ht="14.25" customHeight="1" spans="1:49">
      <c r="A300" s="59"/>
      <c r="B300" s="59"/>
      <c r="C300" s="59"/>
      <c r="D300" s="60"/>
      <c r="E300" s="59"/>
      <c r="F300" s="59"/>
      <c r="G300" s="59"/>
      <c r="H300" s="60"/>
      <c r="I300" s="59"/>
      <c r="J300" s="59"/>
      <c r="K300" s="59"/>
      <c r="L300" s="60"/>
      <c r="M300" s="59"/>
      <c r="N300" s="59"/>
      <c r="O300" s="59"/>
      <c r="P300" s="60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60"/>
      <c r="AP300" s="59"/>
      <c r="AQ300" s="59"/>
      <c r="AR300" s="59"/>
      <c r="AS300" s="59"/>
      <c r="AT300" s="59"/>
      <c r="AU300" s="59"/>
      <c r="AV300" s="59"/>
      <c r="AW300" s="59"/>
    </row>
    <row r="301" ht="14.25" customHeight="1" spans="1:49">
      <c r="A301" s="59"/>
      <c r="B301" s="59"/>
      <c r="C301" s="59"/>
      <c r="D301" s="60"/>
      <c r="E301" s="59"/>
      <c r="F301" s="59"/>
      <c r="G301" s="59"/>
      <c r="H301" s="60"/>
      <c r="I301" s="59"/>
      <c r="J301" s="59"/>
      <c r="K301" s="59"/>
      <c r="L301" s="60"/>
      <c r="M301" s="59"/>
      <c r="N301" s="59"/>
      <c r="O301" s="59"/>
      <c r="P301" s="60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60"/>
      <c r="AP301" s="59"/>
      <c r="AQ301" s="59"/>
      <c r="AR301" s="59"/>
      <c r="AS301" s="59"/>
      <c r="AT301" s="59"/>
      <c r="AU301" s="59"/>
      <c r="AV301" s="59"/>
      <c r="AW301" s="59"/>
    </row>
    <row r="302" ht="14.25" customHeight="1" spans="1:49">
      <c r="A302" s="59"/>
      <c r="B302" s="59"/>
      <c r="C302" s="59"/>
      <c r="D302" s="60"/>
      <c r="E302" s="59"/>
      <c r="F302" s="59"/>
      <c r="G302" s="59"/>
      <c r="H302" s="60"/>
      <c r="I302" s="59"/>
      <c r="J302" s="59"/>
      <c r="K302" s="59"/>
      <c r="L302" s="60"/>
      <c r="M302" s="59"/>
      <c r="N302" s="59"/>
      <c r="O302" s="59"/>
      <c r="P302" s="60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60"/>
      <c r="AP302" s="59"/>
      <c r="AQ302" s="59"/>
      <c r="AR302" s="59"/>
      <c r="AS302" s="59"/>
      <c r="AT302" s="59"/>
      <c r="AU302" s="59"/>
      <c r="AV302" s="59"/>
      <c r="AW302" s="59"/>
    </row>
    <row r="303" ht="14.25" customHeight="1" spans="1:49">
      <c r="A303" s="59"/>
      <c r="B303" s="59"/>
      <c r="C303" s="59"/>
      <c r="D303" s="60"/>
      <c r="E303" s="59"/>
      <c r="F303" s="59"/>
      <c r="G303" s="59"/>
      <c r="H303" s="60"/>
      <c r="I303" s="59"/>
      <c r="J303" s="59"/>
      <c r="K303" s="59"/>
      <c r="L303" s="60"/>
      <c r="M303" s="59"/>
      <c r="N303" s="59"/>
      <c r="O303" s="59"/>
      <c r="P303" s="60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60"/>
      <c r="AP303" s="59"/>
      <c r="AQ303" s="59"/>
      <c r="AR303" s="59"/>
      <c r="AS303" s="59"/>
      <c r="AT303" s="59"/>
      <c r="AU303" s="59"/>
      <c r="AV303" s="59"/>
      <c r="AW303" s="59"/>
    </row>
    <row r="304" ht="14.25" customHeight="1" spans="1:49">
      <c r="A304" s="59"/>
      <c r="B304" s="59"/>
      <c r="C304" s="59"/>
      <c r="D304" s="60"/>
      <c r="E304" s="59"/>
      <c r="F304" s="59"/>
      <c r="G304" s="59"/>
      <c r="H304" s="60"/>
      <c r="I304" s="59"/>
      <c r="J304" s="59"/>
      <c r="K304" s="59"/>
      <c r="L304" s="60"/>
      <c r="M304" s="59"/>
      <c r="N304" s="59"/>
      <c r="O304" s="59"/>
      <c r="P304" s="60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60"/>
      <c r="AP304" s="59"/>
      <c r="AQ304" s="59"/>
      <c r="AR304" s="59"/>
      <c r="AS304" s="59"/>
      <c r="AT304" s="59"/>
      <c r="AU304" s="59"/>
      <c r="AV304" s="59"/>
      <c r="AW304" s="59"/>
    </row>
    <row r="305" ht="14.25" customHeight="1" spans="1:49">
      <c r="A305" s="59"/>
      <c r="B305" s="59"/>
      <c r="C305" s="59"/>
      <c r="D305" s="60"/>
      <c r="E305" s="59"/>
      <c r="F305" s="59"/>
      <c r="G305" s="59"/>
      <c r="H305" s="60"/>
      <c r="I305" s="59"/>
      <c r="J305" s="59"/>
      <c r="K305" s="59"/>
      <c r="L305" s="60"/>
      <c r="M305" s="59"/>
      <c r="N305" s="59"/>
      <c r="O305" s="59"/>
      <c r="P305" s="60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60"/>
      <c r="AP305" s="59"/>
      <c r="AQ305" s="59"/>
      <c r="AR305" s="59"/>
      <c r="AS305" s="59"/>
      <c r="AT305" s="59"/>
      <c r="AU305" s="59"/>
      <c r="AV305" s="59"/>
      <c r="AW305" s="59"/>
    </row>
    <row r="306" ht="14.25" customHeight="1" spans="1:49">
      <c r="A306" s="59"/>
      <c r="B306" s="59"/>
      <c r="C306" s="59"/>
      <c r="D306" s="60"/>
      <c r="E306" s="59"/>
      <c r="F306" s="59"/>
      <c r="G306" s="59"/>
      <c r="H306" s="60"/>
      <c r="I306" s="59"/>
      <c r="J306" s="59"/>
      <c r="K306" s="59"/>
      <c r="L306" s="60"/>
      <c r="M306" s="59"/>
      <c r="N306" s="59"/>
      <c r="O306" s="59"/>
      <c r="P306" s="60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60"/>
      <c r="AP306" s="59"/>
      <c r="AQ306" s="59"/>
      <c r="AR306" s="59"/>
      <c r="AS306" s="59"/>
      <c r="AT306" s="59"/>
      <c r="AU306" s="59"/>
      <c r="AV306" s="59"/>
      <c r="AW306" s="59"/>
    </row>
    <row r="307" ht="14.25" customHeight="1" spans="1:49">
      <c r="A307" s="59"/>
      <c r="B307" s="59"/>
      <c r="C307" s="59"/>
      <c r="D307" s="60"/>
      <c r="E307" s="59"/>
      <c r="F307" s="59"/>
      <c r="G307" s="59"/>
      <c r="H307" s="60"/>
      <c r="I307" s="59"/>
      <c r="J307" s="59"/>
      <c r="K307" s="59"/>
      <c r="L307" s="60"/>
      <c r="M307" s="59"/>
      <c r="N307" s="59"/>
      <c r="O307" s="59"/>
      <c r="P307" s="60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60"/>
      <c r="AP307" s="59"/>
      <c r="AQ307" s="59"/>
      <c r="AR307" s="59"/>
      <c r="AS307" s="59"/>
      <c r="AT307" s="59"/>
      <c r="AU307" s="59"/>
      <c r="AV307" s="59"/>
      <c r="AW307" s="59"/>
    </row>
    <row r="308" ht="14.25" customHeight="1" spans="1:49">
      <c r="A308" s="59"/>
      <c r="B308" s="59"/>
      <c r="C308" s="59"/>
      <c r="D308" s="60"/>
      <c r="E308" s="59"/>
      <c r="F308" s="59"/>
      <c r="G308" s="59"/>
      <c r="H308" s="60"/>
      <c r="I308" s="59"/>
      <c r="J308" s="59"/>
      <c r="K308" s="59"/>
      <c r="L308" s="60"/>
      <c r="M308" s="59"/>
      <c r="N308" s="59"/>
      <c r="O308" s="59"/>
      <c r="P308" s="60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60"/>
      <c r="AP308" s="59"/>
      <c r="AQ308" s="59"/>
      <c r="AR308" s="59"/>
      <c r="AS308" s="59"/>
      <c r="AT308" s="59"/>
      <c r="AU308" s="59"/>
      <c r="AV308" s="59"/>
      <c r="AW308" s="59"/>
    </row>
    <row r="309" ht="14.25" customHeight="1" spans="1:49">
      <c r="A309" s="59"/>
      <c r="B309" s="59"/>
      <c r="C309" s="59"/>
      <c r="D309" s="60"/>
      <c r="E309" s="59"/>
      <c r="F309" s="59"/>
      <c r="G309" s="59"/>
      <c r="H309" s="60"/>
      <c r="I309" s="59"/>
      <c r="J309" s="59"/>
      <c r="K309" s="59"/>
      <c r="L309" s="60"/>
      <c r="M309" s="59"/>
      <c r="N309" s="59"/>
      <c r="O309" s="59"/>
      <c r="P309" s="60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60"/>
      <c r="AP309" s="59"/>
      <c r="AQ309" s="59"/>
      <c r="AR309" s="59"/>
      <c r="AS309" s="59"/>
      <c r="AT309" s="59"/>
      <c r="AU309" s="59"/>
      <c r="AV309" s="59"/>
      <c r="AW309" s="59"/>
    </row>
    <row r="310" ht="14.25" customHeight="1" spans="1:49">
      <c r="A310" s="59"/>
      <c r="B310" s="59"/>
      <c r="C310" s="59"/>
      <c r="D310" s="60"/>
      <c r="E310" s="59"/>
      <c r="F310" s="59"/>
      <c r="G310" s="59"/>
      <c r="H310" s="60"/>
      <c r="I310" s="59"/>
      <c r="J310" s="59"/>
      <c r="K310" s="59"/>
      <c r="L310" s="60"/>
      <c r="M310" s="59"/>
      <c r="N310" s="59"/>
      <c r="O310" s="59"/>
      <c r="P310" s="60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60"/>
      <c r="AP310" s="59"/>
      <c r="AQ310" s="59"/>
      <c r="AR310" s="59"/>
      <c r="AS310" s="59"/>
      <c r="AT310" s="59"/>
      <c r="AU310" s="59"/>
      <c r="AV310" s="59"/>
      <c r="AW310" s="59"/>
    </row>
    <row r="311" ht="14.25" customHeight="1" spans="1:49">
      <c r="A311" s="59"/>
      <c r="B311" s="59"/>
      <c r="C311" s="59"/>
      <c r="D311" s="60"/>
      <c r="E311" s="59"/>
      <c r="F311" s="59"/>
      <c r="G311" s="59"/>
      <c r="H311" s="60"/>
      <c r="I311" s="59"/>
      <c r="J311" s="59"/>
      <c r="K311" s="59"/>
      <c r="L311" s="60"/>
      <c r="M311" s="59"/>
      <c r="N311" s="59"/>
      <c r="O311" s="59"/>
      <c r="P311" s="60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60"/>
      <c r="AP311" s="59"/>
      <c r="AQ311" s="59"/>
      <c r="AR311" s="59"/>
      <c r="AS311" s="59"/>
      <c r="AT311" s="59"/>
      <c r="AU311" s="59"/>
      <c r="AV311" s="59"/>
      <c r="AW311" s="59"/>
    </row>
    <row r="312" ht="14.25" customHeight="1" spans="1:49">
      <c r="A312" s="59"/>
      <c r="B312" s="59"/>
      <c r="C312" s="59"/>
      <c r="D312" s="60"/>
      <c r="E312" s="59"/>
      <c r="F312" s="59"/>
      <c r="G312" s="59"/>
      <c r="H312" s="60"/>
      <c r="I312" s="59"/>
      <c r="J312" s="59"/>
      <c r="K312" s="59"/>
      <c r="L312" s="60"/>
      <c r="M312" s="59"/>
      <c r="N312" s="59"/>
      <c r="O312" s="59"/>
      <c r="P312" s="60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60"/>
      <c r="AP312" s="59"/>
      <c r="AQ312" s="59"/>
      <c r="AR312" s="59"/>
      <c r="AS312" s="59"/>
      <c r="AT312" s="59"/>
      <c r="AU312" s="59"/>
      <c r="AV312" s="59"/>
      <c r="AW312" s="59"/>
    </row>
    <row r="313" ht="14.25" customHeight="1" spans="1:49">
      <c r="A313" s="59"/>
      <c r="B313" s="59"/>
      <c r="C313" s="59"/>
      <c r="D313" s="60"/>
      <c r="E313" s="59"/>
      <c r="F313" s="59"/>
      <c r="G313" s="59"/>
      <c r="H313" s="60"/>
      <c r="I313" s="59"/>
      <c r="J313" s="59"/>
      <c r="K313" s="59"/>
      <c r="L313" s="60"/>
      <c r="M313" s="59"/>
      <c r="N313" s="59"/>
      <c r="O313" s="59"/>
      <c r="P313" s="60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60"/>
      <c r="AP313" s="59"/>
      <c r="AQ313" s="59"/>
      <c r="AR313" s="59"/>
      <c r="AS313" s="59"/>
      <c r="AT313" s="59"/>
      <c r="AU313" s="59"/>
      <c r="AV313" s="59"/>
      <c r="AW313" s="59"/>
    </row>
    <row r="314" ht="14.25" customHeight="1" spans="1:49">
      <c r="A314" s="59"/>
      <c r="B314" s="59"/>
      <c r="C314" s="59"/>
      <c r="D314" s="60"/>
      <c r="E314" s="59"/>
      <c r="F314" s="59"/>
      <c r="G314" s="59"/>
      <c r="H314" s="60"/>
      <c r="I314" s="59"/>
      <c r="J314" s="59"/>
      <c r="K314" s="59"/>
      <c r="L314" s="60"/>
      <c r="M314" s="59"/>
      <c r="N314" s="59"/>
      <c r="O314" s="59"/>
      <c r="P314" s="60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60"/>
      <c r="AP314" s="59"/>
      <c r="AQ314" s="59"/>
      <c r="AR314" s="59"/>
      <c r="AS314" s="59"/>
      <c r="AT314" s="59"/>
      <c r="AU314" s="59"/>
      <c r="AV314" s="59"/>
      <c r="AW314" s="59"/>
    </row>
    <row r="315" ht="14.25" customHeight="1" spans="1:49">
      <c r="A315" s="59"/>
      <c r="B315" s="59"/>
      <c r="C315" s="59"/>
      <c r="D315" s="60"/>
      <c r="E315" s="59"/>
      <c r="F315" s="59"/>
      <c r="G315" s="59"/>
      <c r="H315" s="60"/>
      <c r="I315" s="59"/>
      <c r="J315" s="59"/>
      <c r="K315" s="59"/>
      <c r="L315" s="60"/>
      <c r="M315" s="59"/>
      <c r="N315" s="59"/>
      <c r="O315" s="59"/>
      <c r="P315" s="60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60"/>
      <c r="AP315" s="59"/>
      <c r="AQ315" s="59"/>
      <c r="AR315" s="59"/>
      <c r="AS315" s="59"/>
      <c r="AT315" s="59"/>
      <c r="AU315" s="59"/>
      <c r="AV315" s="59"/>
      <c r="AW315" s="59"/>
    </row>
    <row r="316" ht="14.25" customHeight="1" spans="1:49">
      <c r="A316" s="59"/>
      <c r="B316" s="59"/>
      <c r="C316" s="59"/>
      <c r="D316" s="60"/>
      <c r="E316" s="59"/>
      <c r="F316" s="59"/>
      <c r="G316" s="59"/>
      <c r="H316" s="60"/>
      <c r="I316" s="59"/>
      <c r="J316" s="59"/>
      <c r="K316" s="59"/>
      <c r="L316" s="60"/>
      <c r="M316" s="59"/>
      <c r="N316" s="59"/>
      <c r="O316" s="59"/>
      <c r="P316" s="60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60"/>
      <c r="AP316" s="59"/>
      <c r="AQ316" s="59"/>
      <c r="AR316" s="59"/>
      <c r="AS316" s="59"/>
      <c r="AT316" s="59"/>
      <c r="AU316" s="59"/>
      <c r="AV316" s="59"/>
      <c r="AW316" s="59"/>
    </row>
    <row r="317" ht="14.25" customHeight="1" spans="1:49">
      <c r="A317" s="59"/>
      <c r="B317" s="59"/>
      <c r="C317" s="59"/>
      <c r="D317" s="60"/>
      <c r="E317" s="59"/>
      <c r="F317" s="59"/>
      <c r="G317" s="59"/>
      <c r="H317" s="60"/>
      <c r="I317" s="59"/>
      <c r="J317" s="59"/>
      <c r="K317" s="59"/>
      <c r="L317" s="60"/>
      <c r="M317" s="59"/>
      <c r="N317" s="59"/>
      <c r="O317" s="59"/>
      <c r="P317" s="60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60"/>
      <c r="AP317" s="59"/>
      <c r="AQ317" s="59"/>
      <c r="AR317" s="59"/>
      <c r="AS317" s="59"/>
      <c r="AT317" s="59"/>
      <c r="AU317" s="59"/>
      <c r="AV317" s="59"/>
      <c r="AW317" s="59"/>
    </row>
    <row r="318" ht="14.25" customHeight="1" spans="1:49">
      <c r="A318" s="59"/>
      <c r="B318" s="59"/>
      <c r="C318" s="59"/>
      <c r="D318" s="60"/>
      <c r="E318" s="59"/>
      <c r="F318" s="59"/>
      <c r="G318" s="59"/>
      <c r="H318" s="60"/>
      <c r="I318" s="59"/>
      <c r="J318" s="59"/>
      <c r="K318" s="59"/>
      <c r="L318" s="60"/>
      <c r="M318" s="59"/>
      <c r="N318" s="59"/>
      <c r="O318" s="59"/>
      <c r="P318" s="60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60"/>
      <c r="AP318" s="59"/>
      <c r="AQ318" s="59"/>
      <c r="AR318" s="59"/>
      <c r="AS318" s="59"/>
      <c r="AT318" s="59"/>
      <c r="AU318" s="59"/>
      <c r="AV318" s="59"/>
      <c r="AW318" s="59"/>
    </row>
    <row r="319" ht="14.25" customHeight="1" spans="1:49">
      <c r="A319" s="59"/>
      <c r="B319" s="59"/>
      <c r="C319" s="59"/>
      <c r="D319" s="60"/>
      <c r="E319" s="59"/>
      <c r="F319" s="59"/>
      <c r="G319" s="59"/>
      <c r="H319" s="60"/>
      <c r="I319" s="59"/>
      <c r="J319" s="59"/>
      <c r="K319" s="59"/>
      <c r="L319" s="60"/>
      <c r="M319" s="59"/>
      <c r="N319" s="59"/>
      <c r="O319" s="59"/>
      <c r="P319" s="60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60"/>
      <c r="AP319" s="59"/>
      <c r="AQ319" s="59"/>
      <c r="AR319" s="59"/>
      <c r="AS319" s="59"/>
      <c r="AT319" s="59"/>
      <c r="AU319" s="59"/>
      <c r="AV319" s="59"/>
      <c r="AW319" s="59"/>
    </row>
    <row r="320" ht="14.25" customHeight="1" spans="1:49">
      <c r="A320" s="59"/>
      <c r="B320" s="59"/>
      <c r="C320" s="59"/>
      <c r="D320" s="60"/>
      <c r="E320" s="59"/>
      <c r="F320" s="59"/>
      <c r="G320" s="59"/>
      <c r="H320" s="60"/>
      <c r="I320" s="59"/>
      <c r="J320" s="59"/>
      <c r="K320" s="59"/>
      <c r="L320" s="60"/>
      <c r="M320" s="59"/>
      <c r="N320" s="59"/>
      <c r="O320" s="59"/>
      <c r="P320" s="60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60"/>
      <c r="AP320" s="59"/>
      <c r="AQ320" s="59"/>
      <c r="AR320" s="59"/>
      <c r="AS320" s="59"/>
      <c r="AT320" s="59"/>
      <c r="AU320" s="59"/>
      <c r="AV320" s="59"/>
      <c r="AW320" s="59"/>
    </row>
    <row r="321" ht="14.25" customHeight="1" spans="1:49">
      <c r="A321" s="59"/>
      <c r="B321" s="59"/>
      <c r="C321" s="59"/>
      <c r="D321" s="60"/>
      <c r="E321" s="59"/>
      <c r="F321" s="59"/>
      <c r="G321" s="59"/>
      <c r="H321" s="60"/>
      <c r="I321" s="59"/>
      <c r="J321" s="59"/>
      <c r="K321" s="59"/>
      <c r="L321" s="60"/>
      <c r="M321" s="59"/>
      <c r="N321" s="59"/>
      <c r="O321" s="59"/>
      <c r="P321" s="60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60"/>
      <c r="AP321" s="59"/>
      <c r="AQ321" s="59"/>
      <c r="AR321" s="59"/>
      <c r="AS321" s="59"/>
      <c r="AT321" s="59"/>
      <c r="AU321" s="59"/>
      <c r="AV321" s="59"/>
      <c r="AW321" s="59"/>
    </row>
    <row r="322" ht="14.25" customHeight="1" spans="1:49">
      <c r="A322" s="59"/>
      <c r="B322" s="59"/>
      <c r="C322" s="59"/>
      <c r="D322" s="60"/>
      <c r="E322" s="59"/>
      <c r="F322" s="59"/>
      <c r="G322" s="59"/>
      <c r="H322" s="60"/>
      <c r="I322" s="59"/>
      <c r="J322" s="59"/>
      <c r="K322" s="59"/>
      <c r="L322" s="60"/>
      <c r="M322" s="59"/>
      <c r="N322" s="59"/>
      <c r="O322" s="59"/>
      <c r="P322" s="60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60"/>
      <c r="AP322" s="59"/>
      <c r="AQ322" s="59"/>
      <c r="AR322" s="59"/>
      <c r="AS322" s="59"/>
      <c r="AT322" s="59"/>
      <c r="AU322" s="59"/>
      <c r="AV322" s="59"/>
      <c r="AW322" s="59"/>
    </row>
    <row r="323" ht="14.25" customHeight="1" spans="1:49">
      <c r="A323" s="59"/>
      <c r="B323" s="59"/>
      <c r="C323" s="59"/>
      <c r="D323" s="60"/>
      <c r="E323" s="59"/>
      <c r="F323" s="59"/>
      <c r="G323" s="59"/>
      <c r="H323" s="60"/>
      <c r="I323" s="59"/>
      <c r="J323" s="59"/>
      <c r="K323" s="59"/>
      <c r="L323" s="60"/>
      <c r="M323" s="59"/>
      <c r="N323" s="59"/>
      <c r="O323" s="59"/>
      <c r="P323" s="60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60"/>
      <c r="AP323" s="59"/>
      <c r="AQ323" s="59"/>
      <c r="AR323" s="59"/>
      <c r="AS323" s="59"/>
      <c r="AT323" s="59"/>
      <c r="AU323" s="59"/>
      <c r="AV323" s="59"/>
      <c r="AW323" s="59"/>
    </row>
    <row r="324" ht="14.25" customHeight="1" spans="1:49">
      <c r="A324" s="59"/>
      <c r="B324" s="59"/>
      <c r="C324" s="59"/>
      <c r="D324" s="60"/>
      <c r="E324" s="59"/>
      <c r="F324" s="59"/>
      <c r="G324" s="59"/>
      <c r="H324" s="60"/>
      <c r="I324" s="59"/>
      <c r="J324" s="59"/>
      <c r="K324" s="59"/>
      <c r="L324" s="60"/>
      <c r="M324" s="59"/>
      <c r="N324" s="59"/>
      <c r="O324" s="59"/>
      <c r="P324" s="60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60"/>
      <c r="AP324" s="59"/>
      <c r="AQ324" s="59"/>
      <c r="AR324" s="59"/>
      <c r="AS324" s="59"/>
      <c r="AT324" s="59"/>
      <c r="AU324" s="59"/>
      <c r="AV324" s="59"/>
      <c r="AW324" s="59"/>
    </row>
    <row r="325" ht="14.25" customHeight="1" spans="1:49">
      <c r="A325" s="59"/>
      <c r="B325" s="59"/>
      <c r="C325" s="59"/>
      <c r="D325" s="60"/>
      <c r="E325" s="59"/>
      <c r="F325" s="59"/>
      <c r="G325" s="59"/>
      <c r="H325" s="60"/>
      <c r="I325" s="59"/>
      <c r="J325" s="59"/>
      <c r="K325" s="59"/>
      <c r="L325" s="60"/>
      <c r="M325" s="59"/>
      <c r="N325" s="59"/>
      <c r="O325" s="59"/>
      <c r="P325" s="60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60"/>
      <c r="AP325" s="59"/>
      <c r="AQ325" s="59"/>
      <c r="AR325" s="59"/>
      <c r="AS325" s="59"/>
      <c r="AT325" s="59"/>
      <c r="AU325" s="59"/>
      <c r="AV325" s="59"/>
      <c r="AW325" s="59"/>
    </row>
    <row r="326" ht="14.25" customHeight="1" spans="1:49">
      <c r="A326" s="59"/>
      <c r="B326" s="59"/>
      <c r="C326" s="59"/>
      <c r="D326" s="60"/>
      <c r="E326" s="59"/>
      <c r="F326" s="59"/>
      <c r="G326" s="59"/>
      <c r="H326" s="60"/>
      <c r="I326" s="59"/>
      <c r="J326" s="59"/>
      <c r="K326" s="59"/>
      <c r="L326" s="60"/>
      <c r="M326" s="59"/>
      <c r="N326" s="59"/>
      <c r="O326" s="59"/>
      <c r="P326" s="60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60"/>
      <c r="AP326" s="59"/>
      <c r="AQ326" s="59"/>
      <c r="AR326" s="59"/>
      <c r="AS326" s="59"/>
      <c r="AT326" s="59"/>
      <c r="AU326" s="59"/>
      <c r="AV326" s="59"/>
      <c r="AW326" s="59"/>
    </row>
    <row r="327" ht="14.25" customHeight="1" spans="1:49">
      <c r="A327" s="59"/>
      <c r="B327" s="59"/>
      <c r="C327" s="59"/>
      <c r="D327" s="60"/>
      <c r="E327" s="59"/>
      <c r="F327" s="59"/>
      <c r="G327" s="59"/>
      <c r="H327" s="60"/>
      <c r="I327" s="59"/>
      <c r="J327" s="59"/>
      <c r="K327" s="59"/>
      <c r="L327" s="60"/>
      <c r="M327" s="59"/>
      <c r="N327" s="59"/>
      <c r="O327" s="59"/>
      <c r="P327" s="60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60"/>
      <c r="AP327" s="59"/>
      <c r="AQ327" s="59"/>
      <c r="AR327" s="59"/>
      <c r="AS327" s="59"/>
      <c r="AT327" s="59"/>
      <c r="AU327" s="59"/>
      <c r="AV327" s="59"/>
      <c r="AW327" s="59"/>
    </row>
    <row r="328" ht="14.25" customHeight="1" spans="1:49">
      <c r="A328" s="59"/>
      <c r="B328" s="59"/>
      <c r="C328" s="59"/>
      <c r="D328" s="60"/>
      <c r="E328" s="59"/>
      <c r="F328" s="59"/>
      <c r="G328" s="59"/>
      <c r="H328" s="60"/>
      <c r="I328" s="59"/>
      <c r="J328" s="59"/>
      <c r="K328" s="59"/>
      <c r="L328" s="60"/>
      <c r="M328" s="59"/>
      <c r="N328" s="59"/>
      <c r="O328" s="59"/>
      <c r="P328" s="60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60"/>
      <c r="AP328" s="59"/>
      <c r="AQ328" s="59"/>
      <c r="AR328" s="59"/>
      <c r="AS328" s="59"/>
      <c r="AT328" s="59"/>
      <c r="AU328" s="59"/>
      <c r="AV328" s="59"/>
      <c r="AW328" s="59"/>
    </row>
    <row r="329" ht="14.25" customHeight="1" spans="1:49">
      <c r="A329" s="59"/>
      <c r="B329" s="59"/>
      <c r="C329" s="59"/>
      <c r="D329" s="60"/>
      <c r="E329" s="59"/>
      <c r="F329" s="59"/>
      <c r="G329" s="59"/>
      <c r="H329" s="60"/>
      <c r="I329" s="59"/>
      <c r="J329" s="59"/>
      <c r="K329" s="59"/>
      <c r="L329" s="60"/>
      <c r="M329" s="59"/>
      <c r="N329" s="59"/>
      <c r="O329" s="59"/>
      <c r="P329" s="60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60"/>
      <c r="AP329" s="59"/>
      <c r="AQ329" s="59"/>
      <c r="AR329" s="59"/>
      <c r="AS329" s="59"/>
      <c r="AT329" s="59"/>
      <c r="AU329" s="59"/>
      <c r="AV329" s="59"/>
      <c r="AW329" s="59"/>
    </row>
    <row r="330" ht="14.25" customHeight="1" spans="1:49">
      <c r="A330" s="59"/>
      <c r="B330" s="59"/>
      <c r="C330" s="59"/>
      <c r="D330" s="60"/>
      <c r="E330" s="59"/>
      <c r="F330" s="59"/>
      <c r="G330" s="59"/>
      <c r="H330" s="60"/>
      <c r="I330" s="59"/>
      <c r="J330" s="59"/>
      <c r="K330" s="59"/>
      <c r="L330" s="60"/>
      <c r="M330" s="59"/>
      <c r="N330" s="59"/>
      <c r="O330" s="59"/>
      <c r="P330" s="60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60"/>
      <c r="AP330" s="59"/>
      <c r="AQ330" s="59"/>
      <c r="AR330" s="59"/>
      <c r="AS330" s="59"/>
      <c r="AT330" s="59"/>
      <c r="AU330" s="59"/>
      <c r="AV330" s="59"/>
      <c r="AW330" s="59"/>
    </row>
    <row r="331" ht="14.25" customHeight="1" spans="1:49">
      <c r="A331" s="59"/>
      <c r="B331" s="59"/>
      <c r="C331" s="59"/>
      <c r="D331" s="60"/>
      <c r="E331" s="59"/>
      <c r="F331" s="59"/>
      <c r="G331" s="59"/>
      <c r="H331" s="60"/>
      <c r="I331" s="59"/>
      <c r="J331" s="59"/>
      <c r="K331" s="59"/>
      <c r="L331" s="60"/>
      <c r="M331" s="59"/>
      <c r="N331" s="59"/>
      <c r="O331" s="59"/>
      <c r="P331" s="60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60"/>
      <c r="AP331" s="59"/>
      <c r="AQ331" s="59"/>
      <c r="AR331" s="59"/>
      <c r="AS331" s="59"/>
      <c r="AT331" s="59"/>
      <c r="AU331" s="59"/>
      <c r="AV331" s="59"/>
      <c r="AW331" s="59"/>
    </row>
    <row r="332" ht="14.25" customHeight="1" spans="1:49">
      <c r="A332" s="59"/>
      <c r="B332" s="59"/>
      <c r="C332" s="59"/>
      <c r="D332" s="60"/>
      <c r="E332" s="59"/>
      <c r="F332" s="59"/>
      <c r="G332" s="59"/>
      <c r="H332" s="60"/>
      <c r="I332" s="59"/>
      <c r="J332" s="59"/>
      <c r="K332" s="59"/>
      <c r="L332" s="60"/>
      <c r="M332" s="59"/>
      <c r="N332" s="59"/>
      <c r="O332" s="59"/>
      <c r="P332" s="60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60"/>
      <c r="AP332" s="59"/>
      <c r="AQ332" s="59"/>
      <c r="AR332" s="59"/>
      <c r="AS332" s="59"/>
      <c r="AT332" s="59"/>
      <c r="AU332" s="59"/>
      <c r="AV332" s="59"/>
      <c r="AW332" s="59"/>
    </row>
    <row r="333" ht="14.25" customHeight="1" spans="1:49">
      <c r="A333" s="59"/>
      <c r="B333" s="59"/>
      <c r="C333" s="59"/>
      <c r="D333" s="60"/>
      <c r="E333" s="59"/>
      <c r="F333" s="59"/>
      <c r="G333" s="59"/>
      <c r="H333" s="60"/>
      <c r="I333" s="59"/>
      <c r="J333" s="59"/>
      <c r="K333" s="59"/>
      <c r="L333" s="60"/>
      <c r="M333" s="59"/>
      <c r="N333" s="59"/>
      <c r="O333" s="59"/>
      <c r="P333" s="60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60"/>
      <c r="AP333" s="59"/>
      <c r="AQ333" s="59"/>
      <c r="AR333" s="59"/>
      <c r="AS333" s="59"/>
      <c r="AT333" s="59"/>
      <c r="AU333" s="59"/>
      <c r="AV333" s="59"/>
      <c r="AW333" s="59"/>
    </row>
    <row r="334" ht="14.25" customHeight="1" spans="1:49">
      <c r="A334" s="59"/>
      <c r="B334" s="59"/>
      <c r="C334" s="59"/>
      <c r="D334" s="60"/>
      <c r="E334" s="59"/>
      <c r="F334" s="59"/>
      <c r="G334" s="59"/>
      <c r="H334" s="60"/>
      <c r="I334" s="59"/>
      <c r="J334" s="59"/>
      <c r="K334" s="59"/>
      <c r="L334" s="60"/>
      <c r="M334" s="59"/>
      <c r="N334" s="59"/>
      <c r="O334" s="59"/>
      <c r="P334" s="60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60"/>
      <c r="AP334" s="59"/>
      <c r="AQ334" s="59"/>
      <c r="AR334" s="59"/>
      <c r="AS334" s="59"/>
      <c r="AT334" s="59"/>
      <c r="AU334" s="59"/>
      <c r="AV334" s="59"/>
      <c r="AW334" s="59"/>
    </row>
    <row r="335" ht="14.25" customHeight="1" spans="1:49">
      <c r="A335" s="59"/>
      <c r="B335" s="59"/>
      <c r="C335" s="59"/>
      <c r="D335" s="60"/>
      <c r="E335" s="59"/>
      <c r="F335" s="59"/>
      <c r="G335" s="59"/>
      <c r="H335" s="60"/>
      <c r="I335" s="59"/>
      <c r="J335" s="59"/>
      <c r="K335" s="59"/>
      <c r="L335" s="60"/>
      <c r="M335" s="59"/>
      <c r="N335" s="59"/>
      <c r="O335" s="59"/>
      <c r="P335" s="60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60"/>
      <c r="AP335" s="59"/>
      <c r="AQ335" s="59"/>
      <c r="AR335" s="59"/>
      <c r="AS335" s="59"/>
      <c r="AT335" s="59"/>
      <c r="AU335" s="59"/>
      <c r="AV335" s="59"/>
      <c r="AW335" s="59"/>
    </row>
    <row r="336" ht="14.25" customHeight="1" spans="1:49">
      <c r="A336" s="59"/>
      <c r="B336" s="59"/>
      <c r="C336" s="59"/>
      <c r="D336" s="60"/>
      <c r="E336" s="59"/>
      <c r="F336" s="59"/>
      <c r="G336" s="59"/>
      <c r="H336" s="60"/>
      <c r="I336" s="59"/>
      <c r="J336" s="59"/>
      <c r="K336" s="59"/>
      <c r="L336" s="60"/>
      <c r="M336" s="59"/>
      <c r="N336" s="59"/>
      <c r="O336" s="59"/>
      <c r="P336" s="60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60"/>
      <c r="AP336" s="59"/>
      <c r="AQ336" s="59"/>
      <c r="AR336" s="59"/>
      <c r="AS336" s="59"/>
      <c r="AT336" s="59"/>
      <c r="AU336" s="59"/>
      <c r="AV336" s="59"/>
      <c r="AW336" s="59"/>
    </row>
    <row r="337" ht="14.25" customHeight="1" spans="1:49">
      <c r="A337" s="59"/>
      <c r="B337" s="59"/>
      <c r="C337" s="59"/>
      <c r="D337" s="60"/>
      <c r="E337" s="59"/>
      <c r="F337" s="59"/>
      <c r="G337" s="59"/>
      <c r="H337" s="60"/>
      <c r="I337" s="59"/>
      <c r="J337" s="59"/>
      <c r="K337" s="59"/>
      <c r="L337" s="60"/>
      <c r="M337" s="59"/>
      <c r="N337" s="59"/>
      <c r="O337" s="59"/>
      <c r="P337" s="60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60"/>
      <c r="AP337" s="59"/>
      <c r="AQ337" s="59"/>
      <c r="AR337" s="59"/>
      <c r="AS337" s="59"/>
      <c r="AT337" s="59"/>
      <c r="AU337" s="59"/>
      <c r="AV337" s="59"/>
      <c r="AW337" s="59"/>
    </row>
    <row r="338" ht="14.25" customHeight="1" spans="1:49">
      <c r="A338" s="59"/>
      <c r="B338" s="59"/>
      <c r="C338" s="59"/>
      <c r="D338" s="60"/>
      <c r="E338" s="59"/>
      <c r="F338" s="59"/>
      <c r="G338" s="59"/>
      <c r="H338" s="60"/>
      <c r="I338" s="59"/>
      <c r="J338" s="59"/>
      <c r="K338" s="59"/>
      <c r="L338" s="60"/>
      <c r="M338" s="59"/>
      <c r="N338" s="59"/>
      <c r="O338" s="59"/>
      <c r="P338" s="60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60"/>
      <c r="AP338" s="59"/>
      <c r="AQ338" s="59"/>
      <c r="AR338" s="59"/>
      <c r="AS338" s="59"/>
      <c r="AT338" s="59"/>
      <c r="AU338" s="59"/>
      <c r="AV338" s="59"/>
      <c r="AW338" s="59"/>
    </row>
    <row r="339" ht="14.25" customHeight="1" spans="1:49">
      <c r="A339" s="59"/>
      <c r="B339" s="59"/>
      <c r="C339" s="59"/>
      <c r="D339" s="60"/>
      <c r="E339" s="59"/>
      <c r="F339" s="59"/>
      <c r="G339" s="59"/>
      <c r="H339" s="60"/>
      <c r="I339" s="59"/>
      <c r="J339" s="59"/>
      <c r="K339" s="59"/>
      <c r="L339" s="60"/>
      <c r="M339" s="59"/>
      <c r="N339" s="59"/>
      <c r="O339" s="59"/>
      <c r="P339" s="60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60"/>
      <c r="AP339" s="59"/>
      <c r="AQ339" s="59"/>
      <c r="AR339" s="59"/>
      <c r="AS339" s="59"/>
      <c r="AT339" s="59"/>
      <c r="AU339" s="59"/>
      <c r="AV339" s="59"/>
      <c r="AW339" s="59"/>
    </row>
    <row r="340" ht="14.25" customHeight="1" spans="1:49">
      <c r="A340" s="59"/>
      <c r="B340" s="59"/>
      <c r="C340" s="59"/>
      <c r="D340" s="60"/>
      <c r="E340" s="59"/>
      <c r="F340" s="59"/>
      <c r="G340" s="59"/>
      <c r="H340" s="60"/>
      <c r="I340" s="59"/>
      <c r="J340" s="59"/>
      <c r="K340" s="59"/>
      <c r="L340" s="60"/>
      <c r="M340" s="59"/>
      <c r="N340" s="59"/>
      <c r="O340" s="59"/>
      <c r="P340" s="60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60"/>
      <c r="AP340" s="59"/>
      <c r="AQ340" s="59"/>
      <c r="AR340" s="59"/>
      <c r="AS340" s="59"/>
      <c r="AT340" s="59"/>
      <c r="AU340" s="59"/>
      <c r="AV340" s="59"/>
      <c r="AW340" s="59"/>
    </row>
    <row r="341" ht="14.25" customHeight="1" spans="1:49">
      <c r="A341" s="59"/>
      <c r="B341" s="59"/>
      <c r="C341" s="59"/>
      <c r="D341" s="60"/>
      <c r="E341" s="59"/>
      <c r="F341" s="59"/>
      <c r="G341" s="59"/>
      <c r="H341" s="60"/>
      <c r="I341" s="59"/>
      <c r="J341" s="59"/>
      <c r="K341" s="59"/>
      <c r="L341" s="60"/>
      <c r="M341" s="59"/>
      <c r="N341" s="59"/>
      <c r="O341" s="59"/>
      <c r="P341" s="60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60"/>
      <c r="AP341" s="59"/>
      <c r="AQ341" s="59"/>
      <c r="AR341" s="59"/>
      <c r="AS341" s="59"/>
      <c r="AT341" s="59"/>
      <c r="AU341" s="59"/>
      <c r="AV341" s="59"/>
      <c r="AW341" s="59"/>
    </row>
    <row r="342" ht="14.25" customHeight="1" spans="1:49">
      <c r="A342" s="59"/>
      <c r="B342" s="59"/>
      <c r="C342" s="59"/>
      <c r="D342" s="60"/>
      <c r="E342" s="59"/>
      <c r="F342" s="59"/>
      <c r="G342" s="59"/>
      <c r="H342" s="60"/>
      <c r="I342" s="59"/>
      <c r="J342" s="59"/>
      <c r="K342" s="59"/>
      <c r="L342" s="60"/>
      <c r="M342" s="59"/>
      <c r="N342" s="59"/>
      <c r="O342" s="59"/>
      <c r="P342" s="60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60"/>
      <c r="AP342" s="59"/>
      <c r="AQ342" s="59"/>
      <c r="AR342" s="59"/>
      <c r="AS342" s="59"/>
      <c r="AT342" s="59"/>
      <c r="AU342" s="59"/>
      <c r="AV342" s="59"/>
      <c r="AW342" s="59"/>
    </row>
    <row r="343" ht="14.25" customHeight="1" spans="1:49">
      <c r="A343" s="59"/>
      <c r="B343" s="59"/>
      <c r="C343" s="59"/>
      <c r="D343" s="60"/>
      <c r="E343" s="59"/>
      <c r="F343" s="59"/>
      <c r="G343" s="59"/>
      <c r="H343" s="60"/>
      <c r="I343" s="59"/>
      <c r="J343" s="59"/>
      <c r="K343" s="59"/>
      <c r="L343" s="60"/>
      <c r="M343" s="59"/>
      <c r="N343" s="59"/>
      <c r="O343" s="59"/>
      <c r="P343" s="60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60"/>
      <c r="AP343" s="59"/>
      <c r="AQ343" s="59"/>
      <c r="AR343" s="59"/>
      <c r="AS343" s="59"/>
      <c r="AT343" s="59"/>
      <c r="AU343" s="59"/>
      <c r="AV343" s="59"/>
      <c r="AW343" s="59"/>
    </row>
    <row r="344" ht="14.25" customHeight="1" spans="1:49">
      <c r="A344" s="59"/>
      <c r="B344" s="59"/>
      <c r="C344" s="59"/>
      <c r="D344" s="60"/>
      <c r="E344" s="59"/>
      <c r="F344" s="59"/>
      <c r="G344" s="59"/>
      <c r="H344" s="60"/>
      <c r="I344" s="59"/>
      <c r="J344" s="59"/>
      <c r="K344" s="59"/>
      <c r="L344" s="60"/>
      <c r="M344" s="59"/>
      <c r="N344" s="59"/>
      <c r="O344" s="59"/>
      <c r="P344" s="60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60"/>
      <c r="AP344" s="59"/>
      <c r="AQ344" s="59"/>
      <c r="AR344" s="59"/>
      <c r="AS344" s="59"/>
      <c r="AT344" s="59"/>
      <c r="AU344" s="59"/>
      <c r="AV344" s="59"/>
      <c r="AW344" s="59"/>
    </row>
    <row r="345" ht="14.25" customHeight="1" spans="1:49">
      <c r="A345" s="59"/>
      <c r="B345" s="59"/>
      <c r="C345" s="59"/>
      <c r="D345" s="60"/>
      <c r="E345" s="59"/>
      <c r="F345" s="59"/>
      <c r="G345" s="59"/>
      <c r="H345" s="60"/>
      <c r="I345" s="59"/>
      <c r="J345" s="59"/>
      <c r="K345" s="59"/>
      <c r="L345" s="60"/>
      <c r="M345" s="59"/>
      <c r="N345" s="59"/>
      <c r="O345" s="59"/>
      <c r="P345" s="60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60"/>
      <c r="AP345" s="59"/>
      <c r="AQ345" s="59"/>
      <c r="AR345" s="59"/>
      <c r="AS345" s="59"/>
      <c r="AT345" s="59"/>
      <c r="AU345" s="59"/>
      <c r="AV345" s="59"/>
      <c r="AW345" s="59"/>
    </row>
    <row r="346" ht="14.25" customHeight="1" spans="1:49">
      <c r="A346" s="59"/>
      <c r="B346" s="59"/>
      <c r="C346" s="59"/>
      <c r="D346" s="60"/>
      <c r="E346" s="59"/>
      <c r="F346" s="59"/>
      <c r="G346" s="59"/>
      <c r="H346" s="60"/>
      <c r="I346" s="59"/>
      <c r="J346" s="59"/>
      <c r="K346" s="59"/>
      <c r="L346" s="60"/>
      <c r="M346" s="59"/>
      <c r="N346" s="59"/>
      <c r="O346" s="59"/>
      <c r="P346" s="60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60"/>
      <c r="AP346" s="59"/>
      <c r="AQ346" s="59"/>
      <c r="AR346" s="59"/>
      <c r="AS346" s="59"/>
      <c r="AT346" s="59"/>
      <c r="AU346" s="59"/>
      <c r="AV346" s="59"/>
      <c r="AW346" s="59"/>
    </row>
    <row r="347" ht="14.25" customHeight="1" spans="1:49">
      <c r="A347" s="59"/>
      <c r="B347" s="59"/>
      <c r="C347" s="59"/>
      <c r="D347" s="60"/>
      <c r="E347" s="59"/>
      <c r="F347" s="59"/>
      <c r="G347" s="59"/>
      <c r="H347" s="60"/>
      <c r="I347" s="59"/>
      <c r="J347" s="59"/>
      <c r="K347" s="59"/>
      <c r="L347" s="60"/>
      <c r="M347" s="59"/>
      <c r="N347" s="59"/>
      <c r="O347" s="59"/>
      <c r="P347" s="60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60"/>
      <c r="AP347" s="59"/>
      <c r="AQ347" s="59"/>
      <c r="AR347" s="59"/>
      <c r="AS347" s="59"/>
      <c r="AT347" s="59"/>
      <c r="AU347" s="59"/>
      <c r="AV347" s="59"/>
      <c r="AW347" s="59"/>
    </row>
    <row r="348" ht="14.25" customHeight="1" spans="1:49">
      <c r="A348" s="59"/>
      <c r="B348" s="59"/>
      <c r="C348" s="59"/>
      <c r="D348" s="60"/>
      <c r="E348" s="59"/>
      <c r="F348" s="59"/>
      <c r="G348" s="59"/>
      <c r="H348" s="60"/>
      <c r="I348" s="59"/>
      <c r="J348" s="59"/>
      <c r="K348" s="59"/>
      <c r="L348" s="60"/>
      <c r="M348" s="59"/>
      <c r="N348" s="59"/>
      <c r="O348" s="59"/>
      <c r="P348" s="60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60"/>
      <c r="AP348" s="59"/>
      <c r="AQ348" s="59"/>
      <c r="AR348" s="59"/>
      <c r="AS348" s="59"/>
      <c r="AT348" s="59"/>
      <c r="AU348" s="59"/>
      <c r="AV348" s="59"/>
      <c r="AW348" s="59"/>
    </row>
    <row r="349" ht="14.25" customHeight="1" spans="1:49">
      <c r="A349" s="59"/>
      <c r="B349" s="59"/>
      <c r="C349" s="59"/>
      <c r="D349" s="60"/>
      <c r="E349" s="59"/>
      <c r="F349" s="59"/>
      <c r="G349" s="59"/>
      <c r="H349" s="60"/>
      <c r="I349" s="59"/>
      <c r="J349" s="59"/>
      <c r="K349" s="59"/>
      <c r="L349" s="60"/>
      <c r="M349" s="59"/>
      <c r="N349" s="59"/>
      <c r="O349" s="59"/>
      <c r="P349" s="60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60"/>
      <c r="AP349" s="59"/>
      <c r="AQ349" s="59"/>
      <c r="AR349" s="59"/>
      <c r="AS349" s="59"/>
      <c r="AT349" s="59"/>
      <c r="AU349" s="59"/>
      <c r="AV349" s="59"/>
      <c r="AW349" s="59"/>
    </row>
    <row r="350" ht="14.25" customHeight="1" spans="1:49">
      <c r="A350" s="59"/>
      <c r="B350" s="59"/>
      <c r="C350" s="59"/>
      <c r="D350" s="60"/>
      <c r="E350" s="59"/>
      <c r="F350" s="59"/>
      <c r="G350" s="59"/>
      <c r="H350" s="60"/>
      <c r="I350" s="59"/>
      <c r="J350" s="59"/>
      <c r="K350" s="59"/>
      <c r="L350" s="60"/>
      <c r="M350" s="59"/>
      <c r="N350" s="59"/>
      <c r="O350" s="59"/>
      <c r="P350" s="60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60"/>
      <c r="AP350" s="59"/>
      <c r="AQ350" s="59"/>
      <c r="AR350" s="59"/>
      <c r="AS350" s="59"/>
      <c r="AT350" s="59"/>
      <c r="AU350" s="59"/>
      <c r="AV350" s="59"/>
      <c r="AW350" s="59"/>
    </row>
    <row r="351" ht="14.25" customHeight="1" spans="1:49">
      <c r="A351" s="59"/>
      <c r="B351" s="59"/>
      <c r="C351" s="59"/>
      <c r="D351" s="60"/>
      <c r="E351" s="59"/>
      <c r="F351" s="59"/>
      <c r="G351" s="59"/>
      <c r="H351" s="60"/>
      <c r="I351" s="59"/>
      <c r="J351" s="59"/>
      <c r="K351" s="59"/>
      <c r="L351" s="60"/>
      <c r="M351" s="59"/>
      <c r="N351" s="59"/>
      <c r="O351" s="59"/>
      <c r="P351" s="60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60"/>
      <c r="AP351" s="59"/>
      <c r="AQ351" s="59"/>
      <c r="AR351" s="59"/>
      <c r="AS351" s="59"/>
      <c r="AT351" s="59"/>
      <c r="AU351" s="59"/>
      <c r="AV351" s="59"/>
      <c r="AW351" s="59"/>
    </row>
    <row r="352" ht="14.25" customHeight="1" spans="1:49">
      <c r="A352" s="59"/>
      <c r="B352" s="59"/>
      <c r="C352" s="59"/>
      <c r="D352" s="60"/>
      <c r="E352" s="59"/>
      <c r="F352" s="59"/>
      <c r="G352" s="59"/>
      <c r="H352" s="60"/>
      <c r="I352" s="59"/>
      <c r="J352" s="59"/>
      <c r="K352" s="59"/>
      <c r="L352" s="60"/>
      <c r="M352" s="59"/>
      <c r="N352" s="59"/>
      <c r="O352" s="59"/>
      <c r="P352" s="60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60"/>
      <c r="AP352" s="59"/>
      <c r="AQ352" s="59"/>
      <c r="AR352" s="59"/>
      <c r="AS352" s="59"/>
      <c r="AT352" s="59"/>
      <c r="AU352" s="59"/>
      <c r="AV352" s="59"/>
      <c r="AW352" s="59"/>
    </row>
    <row r="353" ht="14.25" customHeight="1" spans="1:49">
      <c r="A353" s="59"/>
      <c r="B353" s="59"/>
      <c r="C353" s="59"/>
      <c r="D353" s="60"/>
      <c r="E353" s="59"/>
      <c r="F353" s="59"/>
      <c r="G353" s="59"/>
      <c r="H353" s="60"/>
      <c r="I353" s="59"/>
      <c r="J353" s="59"/>
      <c r="K353" s="59"/>
      <c r="L353" s="60"/>
      <c r="M353" s="59"/>
      <c r="N353" s="59"/>
      <c r="O353" s="59"/>
      <c r="P353" s="60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60"/>
      <c r="AP353" s="59"/>
      <c r="AQ353" s="59"/>
      <c r="AR353" s="59"/>
      <c r="AS353" s="59"/>
      <c r="AT353" s="59"/>
      <c r="AU353" s="59"/>
      <c r="AV353" s="59"/>
      <c r="AW353" s="59"/>
    </row>
    <row r="354" ht="14.25" customHeight="1" spans="1:49">
      <c r="A354" s="59"/>
      <c r="B354" s="59"/>
      <c r="C354" s="59"/>
      <c r="D354" s="60"/>
      <c r="E354" s="59"/>
      <c r="F354" s="59"/>
      <c r="G354" s="59"/>
      <c r="H354" s="60"/>
      <c r="I354" s="59"/>
      <c r="J354" s="59"/>
      <c r="K354" s="59"/>
      <c r="L354" s="60"/>
      <c r="M354" s="59"/>
      <c r="N354" s="59"/>
      <c r="O354" s="59"/>
      <c r="P354" s="60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60"/>
      <c r="AP354" s="59"/>
      <c r="AQ354" s="59"/>
      <c r="AR354" s="59"/>
      <c r="AS354" s="59"/>
      <c r="AT354" s="59"/>
      <c r="AU354" s="59"/>
      <c r="AV354" s="59"/>
      <c r="AW354" s="59"/>
    </row>
    <row r="355" ht="14.25" customHeight="1" spans="1:49">
      <c r="A355" s="59"/>
      <c r="B355" s="59"/>
      <c r="C355" s="59"/>
      <c r="D355" s="60"/>
      <c r="E355" s="59"/>
      <c r="F355" s="59"/>
      <c r="G355" s="59"/>
      <c r="H355" s="60"/>
      <c r="I355" s="59"/>
      <c r="J355" s="59"/>
      <c r="K355" s="59"/>
      <c r="L355" s="60"/>
      <c r="M355" s="59"/>
      <c r="N355" s="59"/>
      <c r="O355" s="59"/>
      <c r="P355" s="60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60"/>
      <c r="AP355" s="59"/>
      <c r="AQ355" s="59"/>
      <c r="AR355" s="59"/>
      <c r="AS355" s="59"/>
      <c r="AT355" s="59"/>
      <c r="AU355" s="59"/>
      <c r="AV355" s="59"/>
      <c r="AW355" s="59"/>
    </row>
    <row r="356" ht="14.25" customHeight="1" spans="1:49">
      <c r="A356" s="59"/>
      <c r="B356" s="59"/>
      <c r="C356" s="59"/>
      <c r="D356" s="60"/>
      <c r="E356" s="59"/>
      <c r="F356" s="59"/>
      <c r="G356" s="59"/>
      <c r="H356" s="60"/>
      <c r="I356" s="59"/>
      <c r="J356" s="59"/>
      <c r="K356" s="59"/>
      <c r="L356" s="60"/>
      <c r="M356" s="59"/>
      <c r="N356" s="59"/>
      <c r="O356" s="59"/>
      <c r="P356" s="60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60"/>
      <c r="AP356" s="59"/>
      <c r="AQ356" s="59"/>
      <c r="AR356" s="59"/>
      <c r="AS356" s="59"/>
      <c r="AT356" s="59"/>
      <c r="AU356" s="59"/>
      <c r="AV356" s="59"/>
      <c r="AW356" s="59"/>
    </row>
    <row r="357" ht="14.25" customHeight="1" spans="1:49">
      <c r="A357" s="59"/>
      <c r="B357" s="59"/>
      <c r="C357" s="59"/>
      <c r="D357" s="60"/>
      <c r="E357" s="59"/>
      <c r="F357" s="59"/>
      <c r="G357" s="59"/>
      <c r="H357" s="60"/>
      <c r="I357" s="59"/>
      <c r="J357" s="59"/>
      <c r="K357" s="59"/>
      <c r="L357" s="60"/>
      <c r="M357" s="59"/>
      <c r="N357" s="59"/>
      <c r="O357" s="59"/>
      <c r="P357" s="60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60"/>
      <c r="AP357" s="59"/>
      <c r="AQ357" s="59"/>
      <c r="AR357" s="59"/>
      <c r="AS357" s="59"/>
      <c r="AT357" s="59"/>
      <c r="AU357" s="59"/>
      <c r="AV357" s="59"/>
      <c r="AW357" s="59"/>
    </row>
    <row r="358" ht="14.25" customHeight="1" spans="1:49">
      <c r="A358" s="59"/>
      <c r="B358" s="59"/>
      <c r="C358" s="59"/>
      <c r="D358" s="60"/>
      <c r="E358" s="59"/>
      <c r="F358" s="59"/>
      <c r="G358" s="59"/>
      <c r="H358" s="60"/>
      <c r="I358" s="59"/>
      <c r="J358" s="59"/>
      <c r="K358" s="59"/>
      <c r="L358" s="60"/>
      <c r="M358" s="59"/>
      <c r="N358" s="59"/>
      <c r="O358" s="59"/>
      <c r="P358" s="60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60"/>
      <c r="AP358" s="59"/>
      <c r="AQ358" s="59"/>
      <c r="AR358" s="59"/>
      <c r="AS358" s="59"/>
      <c r="AT358" s="59"/>
      <c r="AU358" s="59"/>
      <c r="AV358" s="59"/>
      <c r="AW358" s="59"/>
    </row>
    <row r="359" ht="14.25" customHeight="1" spans="1:49">
      <c r="A359" s="59"/>
      <c r="B359" s="59"/>
      <c r="C359" s="59"/>
      <c r="D359" s="60"/>
      <c r="E359" s="59"/>
      <c r="F359" s="59"/>
      <c r="G359" s="59"/>
      <c r="H359" s="60"/>
      <c r="I359" s="59"/>
      <c r="J359" s="59"/>
      <c r="K359" s="59"/>
      <c r="L359" s="60"/>
      <c r="M359" s="59"/>
      <c r="N359" s="59"/>
      <c r="O359" s="59"/>
      <c r="P359" s="60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60"/>
      <c r="AP359" s="59"/>
      <c r="AQ359" s="59"/>
      <c r="AR359" s="59"/>
      <c r="AS359" s="59"/>
      <c r="AT359" s="59"/>
      <c r="AU359" s="59"/>
      <c r="AV359" s="59"/>
      <c r="AW359" s="59"/>
    </row>
    <row r="360" ht="14.25" customHeight="1" spans="1:49">
      <c r="A360" s="59"/>
      <c r="B360" s="59"/>
      <c r="C360" s="59"/>
      <c r="D360" s="60"/>
      <c r="E360" s="59"/>
      <c r="F360" s="59"/>
      <c r="G360" s="59"/>
      <c r="H360" s="60"/>
      <c r="I360" s="59"/>
      <c r="J360" s="59"/>
      <c r="K360" s="59"/>
      <c r="L360" s="60"/>
      <c r="M360" s="59"/>
      <c r="N360" s="59"/>
      <c r="O360" s="59"/>
      <c r="P360" s="60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60"/>
      <c r="AP360" s="59"/>
      <c r="AQ360" s="59"/>
      <c r="AR360" s="59"/>
      <c r="AS360" s="59"/>
      <c r="AT360" s="59"/>
      <c r="AU360" s="59"/>
      <c r="AV360" s="59"/>
      <c r="AW360" s="59"/>
    </row>
    <row r="361" ht="14.25" customHeight="1" spans="1:49">
      <c r="A361" s="59"/>
      <c r="B361" s="59"/>
      <c r="C361" s="59"/>
      <c r="D361" s="60"/>
      <c r="E361" s="59"/>
      <c r="F361" s="59"/>
      <c r="G361" s="59"/>
      <c r="H361" s="60"/>
      <c r="I361" s="59"/>
      <c r="J361" s="59"/>
      <c r="K361" s="59"/>
      <c r="L361" s="60"/>
      <c r="M361" s="59"/>
      <c r="N361" s="59"/>
      <c r="O361" s="59"/>
      <c r="P361" s="60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60"/>
      <c r="AP361" s="59"/>
      <c r="AQ361" s="59"/>
      <c r="AR361" s="59"/>
      <c r="AS361" s="59"/>
      <c r="AT361" s="59"/>
      <c r="AU361" s="59"/>
      <c r="AV361" s="59"/>
      <c r="AW361" s="59"/>
    </row>
    <row r="362" ht="14.25" customHeight="1" spans="1:49">
      <c r="A362" s="59"/>
      <c r="B362" s="59"/>
      <c r="C362" s="59"/>
      <c r="D362" s="60"/>
      <c r="E362" s="59"/>
      <c r="F362" s="59"/>
      <c r="G362" s="59"/>
      <c r="H362" s="60"/>
      <c r="I362" s="59"/>
      <c r="J362" s="59"/>
      <c r="K362" s="59"/>
      <c r="L362" s="60"/>
      <c r="M362" s="59"/>
      <c r="N362" s="59"/>
      <c r="O362" s="59"/>
      <c r="P362" s="60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60"/>
      <c r="AP362" s="59"/>
      <c r="AQ362" s="59"/>
      <c r="AR362" s="59"/>
      <c r="AS362" s="59"/>
      <c r="AT362" s="59"/>
      <c r="AU362" s="59"/>
      <c r="AV362" s="59"/>
      <c r="AW362" s="59"/>
    </row>
    <row r="363" ht="14.25" customHeight="1" spans="1:49">
      <c r="A363" s="59"/>
      <c r="B363" s="59"/>
      <c r="C363" s="59"/>
      <c r="D363" s="60"/>
      <c r="E363" s="59"/>
      <c r="F363" s="59"/>
      <c r="G363" s="59"/>
      <c r="H363" s="60"/>
      <c r="I363" s="59"/>
      <c r="J363" s="59"/>
      <c r="K363" s="59"/>
      <c r="L363" s="60"/>
      <c r="M363" s="59"/>
      <c r="N363" s="59"/>
      <c r="O363" s="59"/>
      <c r="P363" s="60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60"/>
      <c r="AP363" s="59"/>
      <c r="AQ363" s="59"/>
      <c r="AR363" s="59"/>
      <c r="AS363" s="59"/>
      <c r="AT363" s="59"/>
      <c r="AU363" s="59"/>
      <c r="AV363" s="59"/>
      <c r="AW363" s="59"/>
    </row>
    <row r="364" ht="14.25" customHeight="1" spans="1:49">
      <c r="A364" s="59"/>
      <c r="B364" s="59"/>
      <c r="C364" s="59"/>
      <c r="D364" s="60"/>
      <c r="E364" s="59"/>
      <c r="F364" s="59"/>
      <c r="G364" s="59"/>
      <c r="H364" s="60"/>
      <c r="I364" s="59"/>
      <c r="J364" s="59"/>
      <c r="K364" s="59"/>
      <c r="L364" s="60"/>
      <c r="M364" s="59"/>
      <c r="N364" s="59"/>
      <c r="O364" s="59"/>
      <c r="P364" s="60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60"/>
      <c r="AP364" s="59"/>
      <c r="AQ364" s="59"/>
      <c r="AR364" s="59"/>
      <c r="AS364" s="59"/>
      <c r="AT364" s="59"/>
      <c r="AU364" s="59"/>
      <c r="AV364" s="59"/>
      <c r="AW364" s="59"/>
    </row>
    <row r="365" ht="14.25" customHeight="1" spans="1:49">
      <c r="A365" s="59"/>
      <c r="B365" s="59"/>
      <c r="C365" s="59"/>
      <c r="D365" s="60"/>
      <c r="E365" s="59"/>
      <c r="F365" s="59"/>
      <c r="G365" s="59"/>
      <c r="H365" s="60"/>
      <c r="I365" s="59"/>
      <c r="J365" s="59"/>
      <c r="K365" s="59"/>
      <c r="L365" s="60"/>
      <c r="M365" s="59"/>
      <c r="N365" s="59"/>
      <c r="O365" s="59"/>
      <c r="P365" s="60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60"/>
      <c r="AP365" s="59"/>
      <c r="AQ365" s="59"/>
      <c r="AR365" s="59"/>
      <c r="AS365" s="59"/>
      <c r="AT365" s="59"/>
      <c r="AU365" s="59"/>
      <c r="AV365" s="59"/>
      <c r="AW365" s="59"/>
    </row>
    <row r="366" ht="14.25" customHeight="1" spans="1:49">
      <c r="A366" s="59"/>
      <c r="B366" s="59"/>
      <c r="C366" s="59"/>
      <c r="D366" s="60"/>
      <c r="E366" s="59"/>
      <c r="F366" s="59"/>
      <c r="G366" s="59"/>
      <c r="H366" s="60"/>
      <c r="I366" s="59"/>
      <c r="J366" s="59"/>
      <c r="K366" s="59"/>
      <c r="L366" s="60"/>
      <c r="M366" s="59"/>
      <c r="N366" s="59"/>
      <c r="O366" s="59"/>
      <c r="P366" s="60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60"/>
      <c r="AP366" s="59"/>
      <c r="AQ366" s="59"/>
      <c r="AR366" s="59"/>
      <c r="AS366" s="59"/>
      <c r="AT366" s="59"/>
      <c r="AU366" s="59"/>
      <c r="AV366" s="59"/>
      <c r="AW366" s="59"/>
    </row>
    <row r="367" ht="14.25" customHeight="1" spans="1:49">
      <c r="A367" s="59"/>
      <c r="B367" s="59"/>
      <c r="C367" s="59"/>
      <c r="D367" s="60"/>
      <c r="E367" s="59"/>
      <c r="F367" s="59"/>
      <c r="G367" s="59"/>
      <c r="H367" s="60"/>
      <c r="I367" s="59"/>
      <c r="J367" s="59"/>
      <c r="K367" s="59"/>
      <c r="L367" s="60"/>
      <c r="M367" s="59"/>
      <c r="N367" s="59"/>
      <c r="O367" s="59"/>
      <c r="P367" s="60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60"/>
      <c r="AP367" s="59"/>
      <c r="AQ367" s="59"/>
      <c r="AR367" s="59"/>
      <c r="AS367" s="59"/>
      <c r="AT367" s="59"/>
      <c r="AU367" s="59"/>
      <c r="AV367" s="59"/>
      <c r="AW367" s="59"/>
    </row>
    <row r="368" ht="14.25" customHeight="1" spans="1:49">
      <c r="A368" s="59"/>
      <c r="B368" s="59"/>
      <c r="C368" s="59"/>
      <c r="D368" s="60"/>
      <c r="E368" s="59"/>
      <c r="F368" s="59"/>
      <c r="G368" s="59"/>
      <c r="H368" s="60"/>
      <c r="I368" s="59"/>
      <c r="J368" s="59"/>
      <c r="K368" s="59"/>
      <c r="L368" s="60"/>
      <c r="M368" s="59"/>
      <c r="N368" s="59"/>
      <c r="O368" s="59"/>
      <c r="P368" s="60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60"/>
      <c r="AP368" s="59"/>
      <c r="AQ368" s="59"/>
      <c r="AR368" s="59"/>
      <c r="AS368" s="59"/>
      <c r="AT368" s="59"/>
      <c r="AU368" s="59"/>
      <c r="AV368" s="59"/>
      <c r="AW368" s="59"/>
    </row>
    <row r="369" ht="14.25" customHeight="1" spans="1:49">
      <c r="A369" s="59"/>
      <c r="B369" s="59"/>
      <c r="C369" s="59"/>
      <c r="D369" s="60"/>
      <c r="E369" s="59"/>
      <c r="F369" s="59"/>
      <c r="G369" s="59"/>
      <c r="H369" s="60"/>
      <c r="I369" s="59"/>
      <c r="J369" s="59"/>
      <c r="K369" s="59"/>
      <c r="L369" s="60"/>
      <c r="M369" s="59"/>
      <c r="N369" s="59"/>
      <c r="O369" s="59"/>
      <c r="P369" s="60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60"/>
      <c r="AP369" s="59"/>
      <c r="AQ369" s="59"/>
      <c r="AR369" s="59"/>
      <c r="AS369" s="59"/>
      <c r="AT369" s="59"/>
      <c r="AU369" s="59"/>
      <c r="AV369" s="59"/>
      <c r="AW369" s="59"/>
    </row>
    <row r="370" ht="14.25" customHeight="1" spans="1:49">
      <c r="A370" s="59"/>
      <c r="B370" s="59"/>
      <c r="C370" s="59"/>
      <c r="D370" s="60"/>
      <c r="E370" s="59"/>
      <c r="F370" s="59"/>
      <c r="G370" s="59"/>
      <c r="H370" s="60"/>
      <c r="I370" s="59"/>
      <c r="J370" s="59"/>
      <c r="K370" s="59"/>
      <c r="L370" s="60"/>
      <c r="M370" s="59"/>
      <c r="N370" s="59"/>
      <c r="O370" s="59"/>
      <c r="P370" s="60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60"/>
      <c r="AP370" s="59"/>
      <c r="AQ370" s="59"/>
      <c r="AR370" s="59"/>
      <c r="AS370" s="59"/>
      <c r="AT370" s="59"/>
      <c r="AU370" s="59"/>
      <c r="AV370" s="59"/>
      <c r="AW370" s="59"/>
    </row>
    <row r="371" ht="14.25" customHeight="1" spans="1:49">
      <c r="A371" s="59"/>
      <c r="B371" s="59"/>
      <c r="C371" s="59"/>
      <c r="D371" s="60"/>
      <c r="E371" s="59"/>
      <c r="F371" s="59"/>
      <c r="G371" s="59"/>
      <c r="H371" s="60"/>
      <c r="I371" s="59"/>
      <c r="J371" s="59"/>
      <c r="K371" s="59"/>
      <c r="L371" s="60"/>
      <c r="M371" s="59"/>
      <c r="N371" s="59"/>
      <c r="O371" s="59"/>
      <c r="P371" s="60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60"/>
      <c r="AP371" s="59"/>
      <c r="AQ371" s="59"/>
      <c r="AR371" s="59"/>
      <c r="AS371" s="59"/>
      <c r="AT371" s="59"/>
      <c r="AU371" s="59"/>
      <c r="AV371" s="59"/>
      <c r="AW371" s="59"/>
    </row>
    <row r="372" ht="14.25" customHeight="1" spans="1:49">
      <c r="A372" s="59"/>
      <c r="B372" s="59"/>
      <c r="C372" s="59"/>
      <c r="D372" s="60"/>
      <c r="E372" s="59"/>
      <c r="F372" s="59"/>
      <c r="G372" s="59"/>
      <c r="H372" s="60"/>
      <c r="I372" s="59"/>
      <c r="J372" s="59"/>
      <c r="K372" s="59"/>
      <c r="L372" s="60"/>
      <c r="M372" s="59"/>
      <c r="N372" s="59"/>
      <c r="O372" s="59"/>
      <c r="P372" s="60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60"/>
      <c r="AP372" s="59"/>
      <c r="AQ372" s="59"/>
      <c r="AR372" s="59"/>
      <c r="AS372" s="59"/>
      <c r="AT372" s="59"/>
      <c r="AU372" s="59"/>
      <c r="AV372" s="59"/>
      <c r="AW372" s="59"/>
    </row>
    <row r="373" ht="14.25" customHeight="1" spans="1:49">
      <c r="A373" s="59"/>
      <c r="B373" s="59"/>
      <c r="C373" s="59"/>
      <c r="D373" s="60"/>
      <c r="E373" s="59"/>
      <c r="F373" s="59"/>
      <c r="G373" s="59"/>
      <c r="H373" s="60"/>
      <c r="I373" s="59"/>
      <c r="J373" s="59"/>
      <c r="K373" s="59"/>
      <c r="L373" s="60"/>
      <c r="M373" s="59"/>
      <c r="N373" s="59"/>
      <c r="O373" s="59"/>
      <c r="P373" s="60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60"/>
      <c r="AP373" s="59"/>
      <c r="AQ373" s="59"/>
      <c r="AR373" s="59"/>
      <c r="AS373" s="59"/>
      <c r="AT373" s="59"/>
      <c r="AU373" s="59"/>
      <c r="AV373" s="59"/>
      <c r="AW373" s="59"/>
    </row>
    <row r="374" ht="14.25" customHeight="1" spans="1:49">
      <c r="A374" s="59"/>
      <c r="B374" s="59"/>
      <c r="C374" s="59"/>
      <c r="D374" s="60"/>
      <c r="E374" s="59"/>
      <c r="F374" s="59"/>
      <c r="G374" s="59"/>
      <c r="H374" s="60"/>
      <c r="I374" s="59"/>
      <c r="J374" s="59"/>
      <c r="K374" s="59"/>
      <c r="L374" s="60"/>
      <c r="M374" s="59"/>
      <c r="N374" s="59"/>
      <c r="O374" s="59"/>
      <c r="P374" s="60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60"/>
      <c r="AP374" s="59"/>
      <c r="AQ374" s="59"/>
      <c r="AR374" s="59"/>
      <c r="AS374" s="59"/>
      <c r="AT374" s="59"/>
      <c r="AU374" s="59"/>
      <c r="AV374" s="59"/>
      <c r="AW374" s="59"/>
    </row>
    <row r="375" ht="14.25" customHeight="1" spans="1:49">
      <c r="A375" s="59"/>
      <c r="B375" s="59"/>
      <c r="C375" s="59"/>
      <c r="D375" s="60"/>
      <c r="E375" s="59"/>
      <c r="F375" s="59"/>
      <c r="G375" s="59"/>
      <c r="H375" s="60"/>
      <c r="I375" s="59"/>
      <c r="J375" s="59"/>
      <c r="K375" s="59"/>
      <c r="L375" s="60"/>
      <c r="M375" s="59"/>
      <c r="N375" s="59"/>
      <c r="O375" s="59"/>
      <c r="P375" s="60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60"/>
      <c r="AP375" s="59"/>
      <c r="AQ375" s="59"/>
      <c r="AR375" s="59"/>
      <c r="AS375" s="59"/>
      <c r="AT375" s="59"/>
      <c r="AU375" s="59"/>
      <c r="AV375" s="59"/>
      <c r="AW375" s="59"/>
    </row>
    <row r="376" ht="14.25" customHeight="1" spans="1:49">
      <c r="A376" s="59"/>
      <c r="B376" s="59"/>
      <c r="C376" s="59"/>
      <c r="D376" s="60"/>
      <c r="E376" s="59"/>
      <c r="F376" s="59"/>
      <c r="G376" s="59"/>
      <c r="H376" s="60"/>
      <c r="I376" s="59"/>
      <c r="J376" s="59"/>
      <c r="K376" s="59"/>
      <c r="L376" s="60"/>
      <c r="M376" s="59"/>
      <c r="N376" s="59"/>
      <c r="O376" s="59"/>
      <c r="P376" s="60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60"/>
      <c r="AP376" s="59"/>
      <c r="AQ376" s="59"/>
      <c r="AR376" s="59"/>
      <c r="AS376" s="59"/>
      <c r="AT376" s="59"/>
      <c r="AU376" s="59"/>
      <c r="AV376" s="59"/>
      <c r="AW376" s="59"/>
    </row>
    <row r="377" ht="14.25" customHeight="1" spans="1:49">
      <c r="A377" s="59"/>
      <c r="B377" s="59"/>
      <c r="C377" s="59"/>
      <c r="D377" s="60"/>
      <c r="E377" s="59"/>
      <c r="F377" s="59"/>
      <c r="G377" s="59"/>
      <c r="H377" s="60"/>
      <c r="I377" s="59"/>
      <c r="J377" s="59"/>
      <c r="K377" s="59"/>
      <c r="L377" s="60"/>
      <c r="M377" s="59"/>
      <c r="N377" s="59"/>
      <c r="O377" s="59"/>
      <c r="P377" s="60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60"/>
      <c r="AP377" s="59"/>
      <c r="AQ377" s="59"/>
      <c r="AR377" s="59"/>
      <c r="AS377" s="59"/>
      <c r="AT377" s="59"/>
      <c r="AU377" s="59"/>
      <c r="AV377" s="59"/>
      <c r="AW377" s="59"/>
    </row>
    <row r="378" ht="14.25" customHeight="1" spans="1:49">
      <c r="A378" s="59"/>
      <c r="B378" s="59"/>
      <c r="C378" s="59"/>
      <c r="D378" s="60"/>
      <c r="E378" s="59"/>
      <c r="F378" s="59"/>
      <c r="G378" s="59"/>
      <c r="H378" s="60"/>
      <c r="I378" s="59"/>
      <c r="J378" s="59"/>
      <c r="K378" s="59"/>
      <c r="L378" s="60"/>
      <c r="M378" s="59"/>
      <c r="N378" s="59"/>
      <c r="O378" s="59"/>
      <c r="P378" s="60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60"/>
      <c r="AP378" s="59"/>
      <c r="AQ378" s="59"/>
      <c r="AR378" s="59"/>
      <c r="AS378" s="59"/>
      <c r="AT378" s="59"/>
      <c r="AU378" s="59"/>
      <c r="AV378" s="59"/>
      <c r="AW378" s="59"/>
    </row>
    <row r="379" ht="14.25" customHeight="1" spans="1:49">
      <c r="A379" s="59"/>
      <c r="B379" s="59"/>
      <c r="C379" s="59"/>
      <c r="D379" s="60"/>
      <c r="E379" s="59"/>
      <c r="F379" s="59"/>
      <c r="G379" s="59"/>
      <c r="H379" s="60"/>
      <c r="I379" s="59"/>
      <c r="J379" s="59"/>
      <c r="K379" s="59"/>
      <c r="L379" s="60"/>
      <c r="M379" s="59"/>
      <c r="N379" s="59"/>
      <c r="O379" s="59"/>
      <c r="P379" s="60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60"/>
      <c r="AP379" s="59"/>
      <c r="AQ379" s="59"/>
      <c r="AR379" s="59"/>
      <c r="AS379" s="59"/>
      <c r="AT379" s="59"/>
      <c r="AU379" s="59"/>
      <c r="AV379" s="59"/>
      <c r="AW379" s="59"/>
    </row>
    <row r="380" ht="14.25" customHeight="1" spans="1:49">
      <c r="A380" s="59"/>
      <c r="B380" s="59"/>
      <c r="C380" s="59"/>
      <c r="D380" s="60"/>
      <c r="E380" s="59"/>
      <c r="F380" s="59"/>
      <c r="G380" s="59"/>
      <c r="H380" s="60"/>
      <c r="I380" s="59"/>
      <c r="J380" s="59"/>
      <c r="K380" s="59"/>
      <c r="L380" s="60"/>
      <c r="M380" s="59"/>
      <c r="N380" s="59"/>
      <c r="O380" s="59"/>
      <c r="P380" s="60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60"/>
      <c r="AP380" s="59"/>
      <c r="AQ380" s="59"/>
      <c r="AR380" s="59"/>
      <c r="AS380" s="59"/>
      <c r="AT380" s="59"/>
      <c r="AU380" s="59"/>
      <c r="AV380" s="59"/>
      <c r="AW380" s="59"/>
    </row>
    <row r="381" ht="14.25" customHeight="1" spans="1:49">
      <c r="A381" s="59"/>
      <c r="B381" s="59"/>
      <c r="C381" s="59"/>
      <c r="D381" s="60"/>
      <c r="E381" s="59"/>
      <c r="F381" s="59"/>
      <c r="G381" s="59"/>
      <c r="H381" s="60"/>
      <c r="I381" s="59"/>
      <c r="J381" s="59"/>
      <c r="K381" s="59"/>
      <c r="L381" s="60"/>
      <c r="M381" s="59"/>
      <c r="N381" s="59"/>
      <c r="O381" s="59"/>
      <c r="P381" s="60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60"/>
      <c r="AP381" s="59"/>
      <c r="AQ381" s="59"/>
      <c r="AR381" s="59"/>
      <c r="AS381" s="59"/>
      <c r="AT381" s="59"/>
      <c r="AU381" s="59"/>
      <c r="AV381" s="59"/>
      <c r="AW381" s="59"/>
    </row>
    <row r="382" ht="14.25" customHeight="1" spans="1:49">
      <c r="A382" s="59"/>
      <c r="B382" s="59"/>
      <c r="C382" s="59"/>
      <c r="D382" s="60"/>
      <c r="E382" s="59"/>
      <c r="F382" s="59"/>
      <c r="G382" s="59"/>
      <c r="H382" s="60"/>
      <c r="I382" s="59"/>
      <c r="J382" s="59"/>
      <c r="K382" s="59"/>
      <c r="L382" s="60"/>
      <c r="M382" s="59"/>
      <c r="N382" s="59"/>
      <c r="O382" s="59"/>
      <c r="P382" s="60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60"/>
      <c r="AP382" s="59"/>
      <c r="AQ382" s="59"/>
      <c r="AR382" s="59"/>
      <c r="AS382" s="59"/>
      <c r="AT382" s="59"/>
      <c r="AU382" s="59"/>
      <c r="AV382" s="59"/>
      <c r="AW382" s="59"/>
    </row>
    <row r="383" ht="14.25" customHeight="1" spans="1:49">
      <c r="A383" s="59"/>
      <c r="B383" s="59"/>
      <c r="C383" s="59"/>
      <c r="D383" s="60"/>
      <c r="E383" s="59"/>
      <c r="F383" s="59"/>
      <c r="G383" s="59"/>
      <c r="H383" s="60"/>
      <c r="I383" s="59"/>
      <c r="J383" s="59"/>
      <c r="K383" s="59"/>
      <c r="L383" s="60"/>
      <c r="M383" s="59"/>
      <c r="N383" s="59"/>
      <c r="O383" s="59"/>
      <c r="P383" s="60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60"/>
      <c r="AP383" s="59"/>
      <c r="AQ383" s="59"/>
      <c r="AR383" s="59"/>
      <c r="AS383" s="59"/>
      <c r="AT383" s="59"/>
      <c r="AU383" s="59"/>
      <c r="AV383" s="59"/>
      <c r="AW383" s="59"/>
    </row>
    <row r="384" ht="14.25" customHeight="1" spans="1:49">
      <c r="A384" s="59"/>
      <c r="B384" s="59"/>
      <c r="C384" s="59"/>
      <c r="D384" s="60"/>
      <c r="E384" s="59"/>
      <c r="F384" s="59"/>
      <c r="G384" s="59"/>
      <c r="H384" s="60"/>
      <c r="I384" s="59"/>
      <c r="J384" s="59"/>
      <c r="K384" s="59"/>
      <c r="L384" s="60"/>
      <c r="M384" s="59"/>
      <c r="N384" s="59"/>
      <c r="O384" s="59"/>
      <c r="P384" s="60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60"/>
      <c r="AP384" s="59"/>
      <c r="AQ384" s="59"/>
      <c r="AR384" s="59"/>
      <c r="AS384" s="59"/>
      <c r="AT384" s="59"/>
      <c r="AU384" s="59"/>
      <c r="AV384" s="59"/>
      <c r="AW384" s="59"/>
    </row>
    <row r="385" ht="14.25" customHeight="1" spans="1:49">
      <c r="A385" s="59"/>
      <c r="B385" s="59"/>
      <c r="C385" s="59"/>
      <c r="D385" s="60"/>
      <c r="E385" s="59"/>
      <c r="F385" s="59"/>
      <c r="G385" s="59"/>
      <c r="H385" s="60"/>
      <c r="I385" s="59"/>
      <c r="J385" s="59"/>
      <c r="K385" s="59"/>
      <c r="L385" s="60"/>
      <c r="M385" s="59"/>
      <c r="N385" s="59"/>
      <c r="O385" s="59"/>
      <c r="P385" s="60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60"/>
      <c r="AP385" s="59"/>
      <c r="AQ385" s="59"/>
      <c r="AR385" s="59"/>
      <c r="AS385" s="59"/>
      <c r="AT385" s="59"/>
      <c r="AU385" s="59"/>
      <c r="AV385" s="59"/>
      <c r="AW385" s="59"/>
    </row>
    <row r="386" ht="14.25" customHeight="1" spans="1:49">
      <c r="A386" s="59"/>
      <c r="B386" s="59"/>
      <c r="C386" s="59"/>
      <c r="D386" s="60"/>
      <c r="E386" s="59"/>
      <c r="F386" s="59"/>
      <c r="G386" s="59"/>
      <c r="H386" s="60"/>
      <c r="I386" s="59"/>
      <c r="J386" s="59"/>
      <c r="K386" s="59"/>
      <c r="L386" s="60"/>
      <c r="M386" s="59"/>
      <c r="N386" s="59"/>
      <c r="O386" s="59"/>
      <c r="P386" s="60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60"/>
      <c r="AP386" s="59"/>
      <c r="AQ386" s="59"/>
      <c r="AR386" s="59"/>
      <c r="AS386" s="59"/>
      <c r="AT386" s="59"/>
      <c r="AU386" s="59"/>
      <c r="AV386" s="59"/>
      <c r="AW386" s="59"/>
    </row>
    <row r="387" ht="14.25" customHeight="1" spans="1:49">
      <c r="A387" s="59"/>
      <c r="B387" s="59"/>
      <c r="C387" s="59"/>
      <c r="D387" s="60"/>
      <c r="E387" s="59"/>
      <c r="F387" s="59"/>
      <c r="G387" s="59"/>
      <c r="H387" s="60"/>
      <c r="I387" s="59"/>
      <c r="J387" s="59"/>
      <c r="K387" s="59"/>
      <c r="L387" s="60"/>
      <c r="M387" s="59"/>
      <c r="N387" s="59"/>
      <c r="O387" s="59"/>
      <c r="P387" s="60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60"/>
      <c r="AP387" s="59"/>
      <c r="AQ387" s="59"/>
      <c r="AR387" s="59"/>
      <c r="AS387" s="59"/>
      <c r="AT387" s="59"/>
      <c r="AU387" s="59"/>
      <c r="AV387" s="59"/>
      <c r="AW387" s="59"/>
    </row>
    <row r="388" ht="14.25" customHeight="1" spans="1:49">
      <c r="A388" s="59"/>
      <c r="B388" s="59"/>
      <c r="C388" s="59"/>
      <c r="D388" s="60"/>
      <c r="E388" s="59"/>
      <c r="F388" s="59"/>
      <c r="G388" s="59"/>
      <c r="H388" s="60"/>
      <c r="I388" s="59"/>
      <c r="J388" s="59"/>
      <c r="K388" s="59"/>
      <c r="L388" s="60"/>
      <c r="M388" s="59"/>
      <c r="N388" s="59"/>
      <c r="O388" s="59"/>
      <c r="P388" s="60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60"/>
      <c r="AP388" s="59"/>
      <c r="AQ388" s="59"/>
      <c r="AR388" s="59"/>
      <c r="AS388" s="59"/>
      <c r="AT388" s="59"/>
      <c r="AU388" s="59"/>
      <c r="AV388" s="59"/>
      <c r="AW388" s="59"/>
    </row>
    <row r="389" ht="14.25" customHeight="1" spans="1:49">
      <c r="A389" s="59"/>
      <c r="B389" s="59"/>
      <c r="C389" s="59"/>
      <c r="D389" s="60"/>
      <c r="E389" s="59"/>
      <c r="F389" s="59"/>
      <c r="G389" s="59"/>
      <c r="H389" s="60"/>
      <c r="I389" s="59"/>
      <c r="J389" s="59"/>
      <c r="K389" s="59"/>
      <c r="L389" s="60"/>
      <c r="M389" s="59"/>
      <c r="N389" s="59"/>
      <c r="O389" s="59"/>
      <c r="P389" s="60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60"/>
      <c r="AP389" s="59"/>
      <c r="AQ389" s="59"/>
      <c r="AR389" s="59"/>
      <c r="AS389" s="59"/>
      <c r="AT389" s="59"/>
      <c r="AU389" s="59"/>
      <c r="AV389" s="59"/>
      <c r="AW389" s="59"/>
    </row>
    <row r="390" ht="14.25" customHeight="1" spans="1:49">
      <c r="A390" s="59"/>
      <c r="B390" s="59"/>
      <c r="C390" s="59"/>
      <c r="D390" s="60"/>
      <c r="E390" s="59"/>
      <c r="F390" s="59"/>
      <c r="G390" s="59"/>
      <c r="H390" s="60"/>
      <c r="I390" s="59"/>
      <c r="J390" s="59"/>
      <c r="K390" s="59"/>
      <c r="L390" s="60"/>
      <c r="M390" s="59"/>
      <c r="N390" s="59"/>
      <c r="O390" s="59"/>
      <c r="P390" s="60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60"/>
      <c r="AP390" s="59"/>
      <c r="AQ390" s="59"/>
      <c r="AR390" s="59"/>
      <c r="AS390" s="59"/>
      <c r="AT390" s="59"/>
      <c r="AU390" s="59"/>
      <c r="AV390" s="59"/>
      <c r="AW390" s="59"/>
    </row>
    <row r="391" ht="14.25" customHeight="1" spans="1:49">
      <c r="A391" s="59"/>
      <c r="B391" s="59"/>
      <c r="C391" s="59"/>
      <c r="D391" s="60"/>
      <c r="E391" s="59"/>
      <c r="F391" s="59"/>
      <c r="G391" s="59"/>
      <c r="H391" s="60"/>
      <c r="I391" s="59"/>
      <c r="J391" s="59"/>
      <c r="K391" s="59"/>
      <c r="L391" s="60"/>
      <c r="M391" s="59"/>
      <c r="N391" s="59"/>
      <c r="O391" s="59"/>
      <c r="P391" s="60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60"/>
      <c r="AP391" s="59"/>
      <c r="AQ391" s="59"/>
      <c r="AR391" s="59"/>
      <c r="AS391" s="59"/>
      <c r="AT391" s="59"/>
      <c r="AU391" s="59"/>
      <c r="AV391" s="59"/>
      <c r="AW391" s="59"/>
    </row>
    <row r="392" ht="14.25" customHeight="1" spans="1:49">
      <c r="A392" s="59"/>
      <c r="B392" s="59"/>
      <c r="C392" s="59"/>
      <c r="D392" s="60"/>
      <c r="E392" s="59"/>
      <c r="F392" s="59"/>
      <c r="G392" s="59"/>
      <c r="H392" s="60"/>
      <c r="I392" s="59"/>
      <c r="J392" s="59"/>
      <c r="K392" s="59"/>
      <c r="L392" s="60"/>
      <c r="M392" s="59"/>
      <c r="N392" s="59"/>
      <c r="O392" s="59"/>
      <c r="P392" s="60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60"/>
      <c r="AP392" s="59"/>
      <c r="AQ392" s="59"/>
      <c r="AR392" s="59"/>
      <c r="AS392" s="59"/>
      <c r="AT392" s="59"/>
      <c r="AU392" s="59"/>
      <c r="AV392" s="59"/>
      <c r="AW392" s="59"/>
    </row>
    <row r="393" ht="14.25" customHeight="1" spans="1:49">
      <c r="A393" s="59"/>
      <c r="B393" s="59"/>
      <c r="C393" s="59"/>
      <c r="D393" s="60"/>
      <c r="E393" s="59"/>
      <c r="F393" s="59"/>
      <c r="G393" s="59"/>
      <c r="H393" s="60"/>
      <c r="I393" s="59"/>
      <c r="J393" s="59"/>
      <c r="K393" s="59"/>
      <c r="L393" s="60"/>
      <c r="M393" s="59"/>
      <c r="N393" s="59"/>
      <c r="O393" s="59"/>
      <c r="P393" s="60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60"/>
      <c r="AP393" s="59"/>
      <c r="AQ393" s="59"/>
      <c r="AR393" s="59"/>
      <c r="AS393" s="59"/>
      <c r="AT393" s="59"/>
      <c r="AU393" s="59"/>
      <c r="AV393" s="59"/>
      <c r="AW393" s="59"/>
    </row>
    <row r="394" ht="14.25" customHeight="1" spans="1:49">
      <c r="A394" s="59"/>
      <c r="B394" s="59"/>
      <c r="C394" s="59"/>
      <c r="D394" s="60"/>
      <c r="E394" s="59"/>
      <c r="F394" s="59"/>
      <c r="G394" s="59"/>
      <c r="H394" s="60"/>
      <c r="I394" s="59"/>
      <c r="J394" s="59"/>
      <c r="K394" s="59"/>
      <c r="L394" s="60"/>
      <c r="M394" s="59"/>
      <c r="N394" s="59"/>
      <c r="O394" s="59"/>
      <c r="P394" s="60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60"/>
      <c r="AP394" s="59"/>
      <c r="AQ394" s="59"/>
      <c r="AR394" s="59"/>
      <c r="AS394" s="59"/>
      <c r="AT394" s="59"/>
      <c r="AU394" s="59"/>
      <c r="AV394" s="59"/>
      <c r="AW394" s="59"/>
    </row>
    <row r="395" ht="14.25" customHeight="1" spans="1:49">
      <c r="A395" s="59"/>
      <c r="B395" s="59"/>
      <c r="C395" s="59"/>
      <c r="D395" s="60"/>
      <c r="E395" s="59"/>
      <c r="F395" s="59"/>
      <c r="G395" s="59"/>
      <c r="H395" s="60"/>
      <c r="I395" s="59"/>
      <c r="J395" s="59"/>
      <c r="K395" s="59"/>
      <c r="L395" s="60"/>
      <c r="M395" s="59"/>
      <c r="N395" s="59"/>
      <c r="O395" s="59"/>
      <c r="P395" s="60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60"/>
      <c r="AP395" s="59"/>
      <c r="AQ395" s="59"/>
      <c r="AR395" s="59"/>
      <c r="AS395" s="59"/>
      <c r="AT395" s="59"/>
      <c r="AU395" s="59"/>
      <c r="AV395" s="59"/>
      <c r="AW395" s="59"/>
    </row>
    <row r="396" ht="14.25" customHeight="1" spans="1:49">
      <c r="A396" s="59"/>
      <c r="B396" s="59"/>
      <c r="C396" s="59"/>
      <c r="D396" s="60"/>
      <c r="E396" s="59"/>
      <c r="F396" s="59"/>
      <c r="G396" s="59"/>
      <c r="H396" s="60"/>
      <c r="I396" s="59"/>
      <c r="J396" s="59"/>
      <c r="K396" s="59"/>
      <c r="L396" s="60"/>
      <c r="M396" s="59"/>
      <c r="N396" s="59"/>
      <c r="O396" s="59"/>
      <c r="P396" s="60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60"/>
      <c r="AP396" s="59"/>
      <c r="AQ396" s="59"/>
      <c r="AR396" s="59"/>
      <c r="AS396" s="59"/>
      <c r="AT396" s="59"/>
      <c r="AU396" s="59"/>
      <c r="AV396" s="59"/>
      <c r="AW396" s="59"/>
    </row>
    <row r="397" ht="14.25" customHeight="1" spans="1:49">
      <c r="A397" s="59"/>
      <c r="B397" s="59"/>
      <c r="C397" s="59"/>
      <c r="D397" s="60"/>
      <c r="E397" s="59"/>
      <c r="F397" s="59"/>
      <c r="G397" s="59"/>
      <c r="H397" s="60"/>
      <c r="I397" s="59"/>
      <c r="J397" s="59"/>
      <c r="K397" s="59"/>
      <c r="L397" s="60"/>
      <c r="M397" s="59"/>
      <c r="N397" s="59"/>
      <c r="O397" s="59"/>
      <c r="P397" s="60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60"/>
      <c r="AP397" s="59"/>
      <c r="AQ397" s="59"/>
      <c r="AR397" s="59"/>
      <c r="AS397" s="59"/>
      <c r="AT397" s="59"/>
      <c r="AU397" s="59"/>
      <c r="AV397" s="59"/>
      <c r="AW397" s="59"/>
    </row>
    <row r="398" ht="14.25" customHeight="1" spans="1:49">
      <c r="A398" s="59"/>
      <c r="B398" s="59"/>
      <c r="C398" s="59"/>
      <c r="D398" s="60"/>
      <c r="E398" s="59"/>
      <c r="F398" s="59"/>
      <c r="G398" s="59"/>
      <c r="H398" s="60"/>
      <c r="I398" s="59"/>
      <c r="J398" s="59"/>
      <c r="K398" s="59"/>
      <c r="L398" s="60"/>
      <c r="M398" s="59"/>
      <c r="N398" s="59"/>
      <c r="O398" s="59"/>
      <c r="P398" s="60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60"/>
      <c r="AP398" s="59"/>
      <c r="AQ398" s="59"/>
      <c r="AR398" s="59"/>
      <c r="AS398" s="59"/>
      <c r="AT398" s="59"/>
      <c r="AU398" s="59"/>
      <c r="AV398" s="59"/>
      <c r="AW398" s="59"/>
    </row>
    <row r="399" ht="14.25" customHeight="1" spans="1:49">
      <c r="A399" s="59"/>
      <c r="B399" s="59"/>
      <c r="C399" s="59"/>
      <c r="D399" s="60"/>
      <c r="E399" s="59"/>
      <c r="F399" s="59"/>
      <c r="G399" s="59"/>
      <c r="H399" s="60"/>
      <c r="I399" s="59"/>
      <c r="J399" s="59"/>
      <c r="K399" s="59"/>
      <c r="L399" s="60"/>
      <c r="M399" s="59"/>
      <c r="N399" s="59"/>
      <c r="O399" s="59"/>
      <c r="P399" s="60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60"/>
      <c r="AP399" s="59"/>
      <c r="AQ399" s="59"/>
      <c r="AR399" s="59"/>
      <c r="AS399" s="59"/>
      <c r="AT399" s="59"/>
      <c r="AU399" s="59"/>
      <c r="AV399" s="59"/>
      <c r="AW399" s="59"/>
    </row>
    <row r="400" ht="14.25" customHeight="1" spans="1:49">
      <c r="A400" s="59"/>
      <c r="B400" s="59"/>
      <c r="C400" s="59"/>
      <c r="D400" s="60"/>
      <c r="E400" s="59"/>
      <c r="F400" s="59"/>
      <c r="G400" s="59"/>
      <c r="H400" s="60"/>
      <c r="I400" s="59"/>
      <c r="J400" s="59"/>
      <c r="K400" s="59"/>
      <c r="L400" s="60"/>
      <c r="M400" s="59"/>
      <c r="N400" s="59"/>
      <c r="O400" s="59"/>
      <c r="P400" s="60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60"/>
      <c r="AP400" s="59"/>
      <c r="AQ400" s="59"/>
      <c r="AR400" s="59"/>
      <c r="AS400" s="59"/>
      <c r="AT400" s="59"/>
      <c r="AU400" s="59"/>
      <c r="AV400" s="59"/>
      <c r="AW400" s="59"/>
    </row>
    <row r="401" ht="14.25" customHeight="1" spans="1:49">
      <c r="A401" s="59"/>
      <c r="B401" s="59"/>
      <c r="C401" s="59"/>
      <c r="D401" s="60"/>
      <c r="E401" s="59"/>
      <c r="F401" s="59"/>
      <c r="G401" s="59"/>
      <c r="H401" s="60"/>
      <c r="I401" s="59"/>
      <c r="J401" s="59"/>
      <c r="K401" s="59"/>
      <c r="L401" s="60"/>
      <c r="M401" s="59"/>
      <c r="N401" s="59"/>
      <c r="O401" s="59"/>
      <c r="P401" s="60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60"/>
      <c r="AP401" s="59"/>
      <c r="AQ401" s="59"/>
      <c r="AR401" s="59"/>
      <c r="AS401" s="59"/>
      <c r="AT401" s="59"/>
      <c r="AU401" s="59"/>
      <c r="AV401" s="59"/>
      <c r="AW401" s="59"/>
    </row>
    <row r="402" ht="14.25" customHeight="1" spans="1:49">
      <c r="A402" s="59"/>
      <c r="B402" s="59"/>
      <c r="C402" s="59"/>
      <c r="D402" s="60"/>
      <c r="E402" s="59"/>
      <c r="F402" s="59"/>
      <c r="G402" s="59"/>
      <c r="H402" s="60"/>
      <c r="I402" s="59"/>
      <c r="J402" s="59"/>
      <c r="K402" s="59"/>
      <c r="L402" s="60"/>
      <c r="M402" s="59"/>
      <c r="N402" s="59"/>
      <c r="O402" s="59"/>
      <c r="P402" s="60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60"/>
      <c r="AP402" s="59"/>
      <c r="AQ402" s="59"/>
      <c r="AR402" s="59"/>
      <c r="AS402" s="59"/>
      <c r="AT402" s="59"/>
      <c r="AU402" s="59"/>
      <c r="AV402" s="59"/>
      <c r="AW402" s="59"/>
    </row>
    <row r="403" ht="14.25" customHeight="1" spans="1:49">
      <c r="A403" s="59"/>
      <c r="B403" s="59"/>
      <c r="C403" s="59"/>
      <c r="D403" s="60"/>
      <c r="E403" s="59"/>
      <c r="F403" s="59"/>
      <c r="G403" s="59"/>
      <c r="H403" s="60"/>
      <c r="I403" s="59"/>
      <c r="J403" s="59"/>
      <c r="K403" s="59"/>
      <c r="L403" s="60"/>
      <c r="M403" s="59"/>
      <c r="N403" s="59"/>
      <c r="O403" s="59"/>
      <c r="P403" s="60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60"/>
      <c r="AP403" s="59"/>
      <c r="AQ403" s="59"/>
      <c r="AR403" s="59"/>
      <c r="AS403" s="59"/>
      <c r="AT403" s="59"/>
      <c r="AU403" s="59"/>
      <c r="AV403" s="59"/>
      <c r="AW403" s="59"/>
    </row>
    <row r="404" ht="14.25" customHeight="1" spans="1:49">
      <c r="A404" s="59"/>
      <c r="B404" s="59"/>
      <c r="C404" s="59"/>
      <c r="D404" s="60"/>
      <c r="E404" s="59"/>
      <c r="F404" s="59"/>
      <c r="G404" s="59"/>
      <c r="H404" s="60"/>
      <c r="I404" s="59"/>
      <c r="J404" s="59"/>
      <c r="K404" s="59"/>
      <c r="L404" s="60"/>
      <c r="M404" s="59"/>
      <c r="N404" s="59"/>
      <c r="O404" s="59"/>
      <c r="P404" s="60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60"/>
      <c r="AP404" s="59"/>
      <c r="AQ404" s="59"/>
      <c r="AR404" s="59"/>
      <c r="AS404" s="59"/>
      <c r="AT404" s="59"/>
      <c r="AU404" s="59"/>
      <c r="AV404" s="59"/>
      <c r="AW404" s="59"/>
    </row>
    <row r="405" ht="14.25" customHeight="1" spans="1:49">
      <c r="A405" s="59"/>
      <c r="B405" s="59"/>
      <c r="C405" s="59"/>
      <c r="D405" s="60"/>
      <c r="E405" s="59"/>
      <c r="F405" s="59"/>
      <c r="G405" s="59"/>
      <c r="H405" s="60"/>
      <c r="I405" s="59"/>
      <c r="J405" s="59"/>
      <c r="K405" s="59"/>
      <c r="L405" s="60"/>
      <c r="M405" s="59"/>
      <c r="N405" s="59"/>
      <c r="O405" s="59"/>
      <c r="P405" s="60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60"/>
      <c r="AP405" s="59"/>
      <c r="AQ405" s="59"/>
      <c r="AR405" s="59"/>
      <c r="AS405" s="59"/>
      <c r="AT405" s="59"/>
      <c r="AU405" s="59"/>
      <c r="AV405" s="59"/>
      <c r="AW405" s="59"/>
    </row>
    <row r="406" ht="14.25" customHeight="1" spans="1:49">
      <c r="A406" s="59"/>
      <c r="B406" s="59"/>
      <c r="C406" s="59"/>
      <c r="D406" s="60"/>
      <c r="E406" s="59"/>
      <c r="F406" s="59"/>
      <c r="G406" s="59"/>
      <c r="H406" s="60"/>
      <c r="I406" s="59"/>
      <c r="J406" s="59"/>
      <c r="K406" s="59"/>
      <c r="L406" s="60"/>
      <c r="M406" s="59"/>
      <c r="N406" s="59"/>
      <c r="O406" s="59"/>
      <c r="P406" s="60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60"/>
      <c r="AP406" s="59"/>
      <c r="AQ406" s="59"/>
      <c r="AR406" s="59"/>
      <c r="AS406" s="59"/>
      <c r="AT406" s="59"/>
      <c r="AU406" s="59"/>
      <c r="AV406" s="59"/>
      <c r="AW406" s="59"/>
    </row>
    <row r="407" ht="14.25" customHeight="1" spans="1:49">
      <c r="A407" s="59"/>
      <c r="B407" s="59"/>
      <c r="C407" s="59"/>
      <c r="D407" s="60"/>
      <c r="E407" s="59"/>
      <c r="F407" s="59"/>
      <c r="G407" s="59"/>
      <c r="H407" s="60"/>
      <c r="I407" s="59"/>
      <c r="J407" s="59"/>
      <c r="K407" s="59"/>
      <c r="L407" s="60"/>
      <c r="M407" s="59"/>
      <c r="N407" s="59"/>
      <c r="O407" s="59"/>
      <c r="P407" s="60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60"/>
      <c r="AP407" s="59"/>
      <c r="AQ407" s="59"/>
      <c r="AR407" s="59"/>
      <c r="AS407" s="59"/>
      <c r="AT407" s="59"/>
      <c r="AU407" s="59"/>
      <c r="AV407" s="59"/>
      <c r="AW407" s="59"/>
    </row>
    <row r="408" ht="14.25" customHeight="1" spans="1:49">
      <c r="A408" s="59"/>
      <c r="B408" s="59"/>
      <c r="C408" s="59"/>
      <c r="D408" s="60"/>
      <c r="E408" s="59"/>
      <c r="F408" s="59"/>
      <c r="G408" s="59"/>
      <c r="H408" s="60"/>
      <c r="I408" s="59"/>
      <c r="J408" s="59"/>
      <c r="K408" s="59"/>
      <c r="L408" s="60"/>
      <c r="M408" s="59"/>
      <c r="N408" s="59"/>
      <c r="O408" s="59"/>
      <c r="P408" s="60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60"/>
      <c r="AP408" s="59"/>
      <c r="AQ408" s="59"/>
      <c r="AR408" s="59"/>
      <c r="AS408" s="59"/>
      <c r="AT408" s="59"/>
      <c r="AU408" s="59"/>
      <c r="AV408" s="59"/>
      <c r="AW408" s="59"/>
    </row>
    <row r="409" ht="14.25" customHeight="1" spans="1:49">
      <c r="A409" s="59"/>
      <c r="B409" s="59"/>
      <c r="C409" s="59"/>
      <c r="D409" s="60"/>
      <c r="E409" s="59"/>
      <c r="F409" s="59"/>
      <c r="G409" s="59"/>
      <c r="H409" s="60"/>
      <c r="I409" s="59"/>
      <c r="J409" s="59"/>
      <c r="K409" s="59"/>
      <c r="L409" s="60"/>
      <c r="M409" s="59"/>
      <c r="N409" s="59"/>
      <c r="O409" s="59"/>
      <c r="P409" s="60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60"/>
      <c r="AP409" s="59"/>
      <c r="AQ409" s="59"/>
      <c r="AR409" s="59"/>
      <c r="AS409" s="59"/>
      <c r="AT409" s="59"/>
      <c r="AU409" s="59"/>
      <c r="AV409" s="59"/>
      <c r="AW409" s="59"/>
    </row>
    <row r="410" ht="14.25" customHeight="1" spans="1:49">
      <c r="A410" s="59"/>
      <c r="B410" s="59"/>
      <c r="C410" s="59"/>
      <c r="D410" s="60"/>
      <c r="E410" s="59"/>
      <c r="F410" s="59"/>
      <c r="G410" s="59"/>
      <c r="H410" s="60"/>
      <c r="I410" s="59"/>
      <c r="J410" s="59"/>
      <c r="K410" s="59"/>
      <c r="L410" s="60"/>
      <c r="M410" s="59"/>
      <c r="N410" s="59"/>
      <c r="O410" s="59"/>
      <c r="P410" s="60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60"/>
      <c r="AP410" s="59"/>
      <c r="AQ410" s="59"/>
      <c r="AR410" s="59"/>
      <c r="AS410" s="59"/>
      <c r="AT410" s="59"/>
      <c r="AU410" s="59"/>
      <c r="AV410" s="59"/>
      <c r="AW410" s="59"/>
    </row>
    <row r="411" ht="14.25" customHeight="1" spans="1:49">
      <c r="A411" s="59"/>
      <c r="B411" s="59"/>
      <c r="C411" s="59"/>
      <c r="D411" s="60"/>
      <c r="E411" s="59"/>
      <c r="F411" s="59"/>
      <c r="G411" s="59"/>
      <c r="H411" s="60"/>
      <c r="I411" s="59"/>
      <c r="J411" s="59"/>
      <c r="K411" s="59"/>
      <c r="L411" s="60"/>
      <c r="M411" s="59"/>
      <c r="N411" s="59"/>
      <c r="O411" s="59"/>
      <c r="P411" s="60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60"/>
      <c r="AP411" s="59"/>
      <c r="AQ411" s="59"/>
      <c r="AR411" s="59"/>
      <c r="AS411" s="59"/>
      <c r="AT411" s="59"/>
      <c r="AU411" s="59"/>
      <c r="AV411" s="59"/>
      <c r="AW411" s="59"/>
    </row>
    <row r="412" ht="14.25" customHeight="1" spans="1:49">
      <c r="A412" s="59"/>
      <c r="B412" s="59"/>
      <c r="C412" s="59"/>
      <c r="D412" s="60"/>
      <c r="E412" s="59"/>
      <c r="F412" s="59"/>
      <c r="G412" s="59"/>
      <c r="H412" s="60"/>
      <c r="I412" s="59"/>
      <c r="J412" s="59"/>
      <c r="K412" s="59"/>
      <c r="L412" s="60"/>
      <c r="M412" s="59"/>
      <c r="N412" s="59"/>
      <c r="O412" s="59"/>
      <c r="P412" s="60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60"/>
      <c r="AP412" s="59"/>
      <c r="AQ412" s="59"/>
      <c r="AR412" s="59"/>
      <c r="AS412" s="59"/>
      <c r="AT412" s="59"/>
      <c r="AU412" s="59"/>
      <c r="AV412" s="59"/>
      <c r="AW412" s="59"/>
    </row>
    <row r="413" ht="14.25" customHeight="1" spans="1:49">
      <c r="A413" s="59"/>
      <c r="B413" s="59"/>
      <c r="C413" s="59"/>
      <c r="D413" s="60"/>
      <c r="E413" s="59"/>
      <c r="F413" s="59"/>
      <c r="G413" s="59"/>
      <c r="H413" s="60"/>
      <c r="I413" s="59"/>
      <c r="J413" s="59"/>
      <c r="K413" s="59"/>
      <c r="L413" s="60"/>
      <c r="M413" s="59"/>
      <c r="N413" s="59"/>
      <c r="O413" s="59"/>
      <c r="P413" s="60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60"/>
      <c r="AP413" s="59"/>
      <c r="AQ413" s="59"/>
      <c r="AR413" s="59"/>
      <c r="AS413" s="59"/>
      <c r="AT413" s="59"/>
      <c r="AU413" s="59"/>
      <c r="AV413" s="59"/>
      <c r="AW413" s="59"/>
    </row>
    <row r="414" ht="14.25" customHeight="1" spans="1:49">
      <c r="A414" s="59"/>
      <c r="B414" s="59"/>
      <c r="C414" s="59"/>
      <c r="D414" s="60"/>
      <c r="E414" s="59"/>
      <c r="F414" s="59"/>
      <c r="G414" s="59"/>
      <c r="H414" s="60"/>
      <c r="I414" s="59"/>
      <c r="J414" s="59"/>
      <c r="K414" s="59"/>
      <c r="L414" s="60"/>
      <c r="M414" s="59"/>
      <c r="N414" s="59"/>
      <c r="O414" s="59"/>
      <c r="P414" s="60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60"/>
      <c r="AP414" s="59"/>
      <c r="AQ414" s="59"/>
      <c r="AR414" s="59"/>
      <c r="AS414" s="59"/>
      <c r="AT414" s="59"/>
      <c r="AU414" s="59"/>
      <c r="AV414" s="59"/>
      <c r="AW414" s="59"/>
    </row>
    <row r="415" ht="14.25" customHeight="1" spans="1:49">
      <c r="A415" s="59"/>
      <c r="B415" s="59"/>
      <c r="C415" s="59"/>
      <c r="D415" s="60"/>
      <c r="E415" s="59"/>
      <c r="F415" s="59"/>
      <c r="G415" s="59"/>
      <c r="H415" s="60"/>
      <c r="I415" s="59"/>
      <c r="J415" s="59"/>
      <c r="K415" s="59"/>
      <c r="L415" s="60"/>
      <c r="M415" s="59"/>
      <c r="N415" s="59"/>
      <c r="O415" s="59"/>
      <c r="P415" s="60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60"/>
      <c r="AP415" s="59"/>
      <c r="AQ415" s="59"/>
      <c r="AR415" s="59"/>
      <c r="AS415" s="59"/>
      <c r="AT415" s="59"/>
      <c r="AU415" s="59"/>
      <c r="AV415" s="59"/>
      <c r="AW415" s="59"/>
    </row>
    <row r="416" ht="14.25" customHeight="1" spans="1:49">
      <c r="A416" s="59"/>
      <c r="B416" s="59"/>
      <c r="C416" s="59"/>
      <c r="D416" s="60"/>
      <c r="E416" s="59"/>
      <c r="F416" s="59"/>
      <c r="G416" s="59"/>
      <c r="H416" s="60"/>
      <c r="I416" s="59"/>
      <c r="J416" s="59"/>
      <c r="K416" s="59"/>
      <c r="L416" s="60"/>
      <c r="M416" s="59"/>
      <c r="N416" s="59"/>
      <c r="O416" s="59"/>
      <c r="P416" s="60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60"/>
      <c r="AP416" s="59"/>
      <c r="AQ416" s="59"/>
      <c r="AR416" s="59"/>
      <c r="AS416" s="59"/>
      <c r="AT416" s="59"/>
      <c r="AU416" s="59"/>
      <c r="AV416" s="59"/>
      <c r="AW416" s="59"/>
    </row>
    <row r="417" ht="14.25" customHeight="1" spans="1:49">
      <c r="A417" s="59"/>
      <c r="B417" s="59"/>
      <c r="C417" s="59"/>
      <c r="D417" s="60"/>
      <c r="E417" s="59"/>
      <c r="F417" s="59"/>
      <c r="G417" s="59"/>
      <c r="H417" s="60"/>
      <c r="I417" s="59"/>
      <c r="J417" s="59"/>
      <c r="K417" s="59"/>
      <c r="L417" s="60"/>
      <c r="M417" s="59"/>
      <c r="N417" s="59"/>
      <c r="O417" s="59"/>
      <c r="P417" s="60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60"/>
      <c r="AP417" s="59"/>
      <c r="AQ417" s="59"/>
      <c r="AR417" s="59"/>
      <c r="AS417" s="59"/>
      <c r="AT417" s="59"/>
      <c r="AU417" s="59"/>
      <c r="AV417" s="59"/>
      <c r="AW417" s="59"/>
    </row>
    <row r="418" ht="14.25" customHeight="1" spans="1:49">
      <c r="A418" s="59"/>
      <c r="B418" s="59"/>
      <c r="C418" s="59"/>
      <c r="D418" s="60"/>
      <c r="E418" s="59"/>
      <c r="F418" s="59"/>
      <c r="G418" s="59"/>
      <c r="H418" s="60"/>
      <c r="I418" s="59"/>
      <c r="J418" s="59"/>
      <c r="K418" s="59"/>
      <c r="L418" s="60"/>
      <c r="M418" s="59"/>
      <c r="N418" s="59"/>
      <c r="O418" s="59"/>
      <c r="P418" s="60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60"/>
      <c r="AP418" s="59"/>
      <c r="AQ418" s="59"/>
      <c r="AR418" s="59"/>
      <c r="AS418" s="59"/>
      <c r="AT418" s="59"/>
      <c r="AU418" s="59"/>
      <c r="AV418" s="59"/>
      <c r="AW418" s="59"/>
    </row>
    <row r="419" ht="14.25" customHeight="1" spans="1:49">
      <c r="A419" s="59"/>
      <c r="B419" s="59"/>
      <c r="C419" s="59"/>
      <c r="D419" s="60"/>
      <c r="E419" s="59"/>
      <c r="F419" s="59"/>
      <c r="G419" s="59"/>
      <c r="H419" s="60"/>
      <c r="I419" s="59"/>
      <c r="J419" s="59"/>
      <c r="K419" s="59"/>
      <c r="L419" s="60"/>
      <c r="M419" s="59"/>
      <c r="N419" s="59"/>
      <c r="O419" s="59"/>
      <c r="P419" s="60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60"/>
      <c r="AP419" s="59"/>
      <c r="AQ419" s="59"/>
      <c r="AR419" s="59"/>
      <c r="AS419" s="59"/>
      <c r="AT419" s="59"/>
      <c r="AU419" s="59"/>
      <c r="AV419" s="59"/>
      <c r="AW419" s="59"/>
    </row>
    <row r="420" ht="14.25" customHeight="1" spans="1:49">
      <c r="A420" s="59"/>
      <c r="B420" s="59"/>
      <c r="C420" s="59"/>
      <c r="D420" s="60"/>
      <c r="E420" s="59"/>
      <c r="F420" s="59"/>
      <c r="G420" s="59"/>
      <c r="H420" s="60"/>
      <c r="I420" s="59"/>
      <c r="J420" s="59"/>
      <c r="K420" s="59"/>
      <c r="L420" s="60"/>
      <c r="M420" s="59"/>
      <c r="N420" s="59"/>
      <c r="O420" s="59"/>
      <c r="P420" s="60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60"/>
      <c r="AP420" s="59"/>
      <c r="AQ420" s="59"/>
      <c r="AR420" s="59"/>
      <c r="AS420" s="59"/>
      <c r="AT420" s="59"/>
      <c r="AU420" s="59"/>
      <c r="AV420" s="59"/>
      <c r="AW420" s="59"/>
    </row>
    <row r="421" ht="14.25" customHeight="1" spans="1:49">
      <c r="A421" s="59"/>
      <c r="B421" s="59"/>
      <c r="C421" s="59"/>
      <c r="D421" s="60"/>
      <c r="E421" s="59"/>
      <c r="F421" s="59"/>
      <c r="G421" s="59"/>
      <c r="H421" s="60"/>
      <c r="I421" s="59"/>
      <c r="J421" s="59"/>
      <c r="K421" s="59"/>
      <c r="L421" s="60"/>
      <c r="M421" s="59"/>
      <c r="N421" s="59"/>
      <c r="O421" s="59"/>
      <c r="P421" s="60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60"/>
      <c r="AP421" s="59"/>
      <c r="AQ421" s="59"/>
      <c r="AR421" s="59"/>
      <c r="AS421" s="59"/>
      <c r="AT421" s="59"/>
      <c r="AU421" s="59"/>
      <c r="AV421" s="59"/>
      <c r="AW421" s="59"/>
    </row>
    <row r="422" ht="14.25" customHeight="1" spans="1:49">
      <c r="A422" s="59"/>
      <c r="B422" s="59"/>
      <c r="C422" s="59"/>
      <c r="D422" s="60"/>
      <c r="E422" s="59"/>
      <c r="F422" s="59"/>
      <c r="G422" s="59"/>
      <c r="H422" s="60"/>
      <c r="I422" s="59"/>
      <c r="J422" s="59"/>
      <c r="K422" s="59"/>
      <c r="L422" s="60"/>
      <c r="M422" s="59"/>
      <c r="N422" s="59"/>
      <c r="O422" s="59"/>
      <c r="P422" s="60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60"/>
      <c r="AP422" s="59"/>
      <c r="AQ422" s="59"/>
      <c r="AR422" s="59"/>
      <c r="AS422" s="59"/>
      <c r="AT422" s="59"/>
      <c r="AU422" s="59"/>
      <c r="AV422" s="59"/>
      <c r="AW422" s="59"/>
    </row>
    <row r="423" ht="14.25" customHeight="1" spans="1:49">
      <c r="A423" s="59"/>
      <c r="B423" s="59"/>
      <c r="C423" s="59"/>
      <c r="D423" s="60"/>
      <c r="E423" s="59"/>
      <c r="F423" s="59"/>
      <c r="G423" s="59"/>
      <c r="H423" s="60"/>
      <c r="I423" s="59"/>
      <c r="J423" s="59"/>
      <c r="K423" s="59"/>
      <c r="L423" s="60"/>
      <c r="M423" s="59"/>
      <c r="N423" s="59"/>
      <c r="O423" s="59"/>
      <c r="P423" s="60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60"/>
      <c r="AP423" s="59"/>
      <c r="AQ423" s="59"/>
      <c r="AR423" s="59"/>
      <c r="AS423" s="59"/>
      <c r="AT423" s="59"/>
      <c r="AU423" s="59"/>
      <c r="AV423" s="59"/>
      <c r="AW423" s="59"/>
    </row>
    <row r="424" ht="14.25" customHeight="1" spans="1:49">
      <c r="A424" s="59"/>
      <c r="B424" s="59"/>
      <c r="C424" s="59"/>
      <c r="D424" s="60"/>
      <c r="E424" s="59"/>
      <c r="F424" s="59"/>
      <c r="G424" s="59"/>
      <c r="H424" s="60"/>
      <c r="I424" s="59"/>
      <c r="J424" s="59"/>
      <c r="K424" s="59"/>
      <c r="L424" s="60"/>
      <c r="M424" s="59"/>
      <c r="N424" s="59"/>
      <c r="O424" s="59"/>
      <c r="P424" s="60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60"/>
      <c r="AP424" s="59"/>
      <c r="AQ424" s="59"/>
      <c r="AR424" s="59"/>
      <c r="AS424" s="59"/>
      <c r="AT424" s="59"/>
      <c r="AU424" s="59"/>
      <c r="AV424" s="59"/>
      <c r="AW424" s="59"/>
    </row>
    <row r="425" ht="14.25" customHeight="1" spans="1:49">
      <c r="A425" s="59"/>
      <c r="B425" s="59"/>
      <c r="C425" s="59"/>
      <c r="D425" s="60"/>
      <c r="E425" s="59"/>
      <c r="F425" s="59"/>
      <c r="G425" s="59"/>
      <c r="H425" s="60"/>
      <c r="I425" s="59"/>
      <c r="J425" s="59"/>
      <c r="K425" s="59"/>
      <c r="L425" s="60"/>
      <c r="M425" s="59"/>
      <c r="N425" s="59"/>
      <c r="O425" s="59"/>
      <c r="P425" s="60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60"/>
      <c r="AP425" s="59"/>
      <c r="AQ425" s="59"/>
      <c r="AR425" s="59"/>
      <c r="AS425" s="59"/>
      <c r="AT425" s="59"/>
      <c r="AU425" s="59"/>
      <c r="AV425" s="59"/>
      <c r="AW425" s="59"/>
    </row>
    <row r="426" ht="14.25" customHeight="1" spans="1:49">
      <c r="A426" s="59"/>
      <c r="B426" s="59"/>
      <c r="C426" s="59"/>
      <c r="D426" s="60"/>
      <c r="E426" s="59"/>
      <c r="F426" s="59"/>
      <c r="G426" s="59"/>
      <c r="H426" s="60"/>
      <c r="I426" s="59"/>
      <c r="J426" s="59"/>
      <c r="K426" s="59"/>
      <c r="L426" s="60"/>
      <c r="M426" s="59"/>
      <c r="N426" s="59"/>
      <c r="O426" s="59"/>
      <c r="P426" s="60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60"/>
      <c r="AP426" s="59"/>
      <c r="AQ426" s="59"/>
      <c r="AR426" s="59"/>
      <c r="AS426" s="59"/>
      <c r="AT426" s="59"/>
      <c r="AU426" s="59"/>
      <c r="AV426" s="59"/>
      <c r="AW426" s="59"/>
    </row>
    <row r="427" ht="14.25" customHeight="1" spans="1:49">
      <c r="A427" s="59"/>
      <c r="B427" s="59"/>
      <c r="C427" s="59"/>
      <c r="D427" s="60"/>
      <c r="E427" s="59"/>
      <c r="F427" s="59"/>
      <c r="G427" s="59"/>
      <c r="H427" s="60"/>
      <c r="I427" s="59"/>
      <c r="J427" s="59"/>
      <c r="K427" s="59"/>
      <c r="L427" s="60"/>
      <c r="M427" s="59"/>
      <c r="N427" s="59"/>
      <c r="O427" s="59"/>
      <c r="P427" s="60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60"/>
      <c r="AP427" s="59"/>
      <c r="AQ427" s="59"/>
      <c r="AR427" s="59"/>
      <c r="AS427" s="59"/>
      <c r="AT427" s="59"/>
      <c r="AU427" s="59"/>
      <c r="AV427" s="59"/>
      <c r="AW427" s="59"/>
    </row>
    <row r="428" ht="14.25" customHeight="1" spans="1:49">
      <c r="A428" s="59"/>
      <c r="B428" s="59"/>
      <c r="C428" s="59"/>
      <c r="D428" s="60"/>
      <c r="E428" s="59"/>
      <c r="F428" s="59"/>
      <c r="G428" s="59"/>
      <c r="H428" s="60"/>
      <c r="I428" s="59"/>
      <c r="J428" s="59"/>
      <c r="K428" s="59"/>
      <c r="L428" s="60"/>
      <c r="M428" s="59"/>
      <c r="N428" s="59"/>
      <c r="O428" s="59"/>
      <c r="P428" s="60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60"/>
      <c r="AP428" s="59"/>
      <c r="AQ428" s="59"/>
      <c r="AR428" s="59"/>
      <c r="AS428" s="59"/>
      <c r="AT428" s="59"/>
      <c r="AU428" s="59"/>
      <c r="AV428" s="59"/>
      <c r="AW428" s="59"/>
    </row>
    <row r="429" ht="14.25" customHeight="1" spans="1:49">
      <c r="A429" s="59"/>
      <c r="B429" s="59"/>
      <c r="C429" s="59"/>
      <c r="D429" s="60"/>
      <c r="E429" s="59"/>
      <c r="F429" s="59"/>
      <c r="G429" s="59"/>
      <c r="H429" s="60"/>
      <c r="I429" s="59"/>
      <c r="J429" s="59"/>
      <c r="K429" s="59"/>
      <c r="L429" s="60"/>
      <c r="M429" s="59"/>
      <c r="N429" s="59"/>
      <c r="O429" s="59"/>
      <c r="P429" s="60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60"/>
      <c r="AP429" s="59"/>
      <c r="AQ429" s="59"/>
      <c r="AR429" s="59"/>
      <c r="AS429" s="59"/>
      <c r="AT429" s="59"/>
      <c r="AU429" s="59"/>
      <c r="AV429" s="59"/>
      <c r="AW429" s="59"/>
    </row>
    <row r="430" ht="14.25" customHeight="1" spans="1:49">
      <c r="A430" s="59"/>
      <c r="B430" s="59"/>
      <c r="C430" s="59"/>
      <c r="D430" s="60"/>
      <c r="E430" s="59"/>
      <c r="F430" s="59"/>
      <c r="G430" s="59"/>
      <c r="H430" s="60"/>
      <c r="I430" s="59"/>
      <c r="J430" s="59"/>
      <c r="K430" s="59"/>
      <c r="L430" s="60"/>
      <c r="M430" s="59"/>
      <c r="N430" s="59"/>
      <c r="O430" s="59"/>
      <c r="P430" s="60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60"/>
      <c r="AP430" s="59"/>
      <c r="AQ430" s="59"/>
      <c r="AR430" s="59"/>
      <c r="AS430" s="59"/>
      <c r="AT430" s="59"/>
      <c r="AU430" s="59"/>
      <c r="AV430" s="59"/>
      <c r="AW430" s="59"/>
    </row>
    <row r="431" ht="14.25" customHeight="1" spans="1:49">
      <c r="A431" s="59"/>
      <c r="B431" s="59"/>
      <c r="C431" s="59"/>
      <c r="D431" s="60"/>
      <c r="E431" s="59"/>
      <c r="F431" s="59"/>
      <c r="G431" s="59"/>
      <c r="H431" s="60"/>
      <c r="I431" s="59"/>
      <c r="J431" s="59"/>
      <c r="K431" s="59"/>
      <c r="L431" s="60"/>
      <c r="M431" s="59"/>
      <c r="N431" s="59"/>
      <c r="O431" s="59"/>
      <c r="P431" s="60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60"/>
      <c r="AP431" s="59"/>
      <c r="AQ431" s="59"/>
      <c r="AR431" s="59"/>
      <c r="AS431" s="59"/>
      <c r="AT431" s="59"/>
      <c r="AU431" s="59"/>
      <c r="AV431" s="59"/>
      <c r="AW431" s="59"/>
    </row>
    <row r="432" ht="14.25" customHeight="1" spans="1:49">
      <c r="A432" s="59"/>
      <c r="B432" s="59"/>
      <c r="C432" s="59"/>
      <c r="D432" s="60"/>
      <c r="E432" s="59"/>
      <c r="F432" s="59"/>
      <c r="G432" s="59"/>
      <c r="H432" s="60"/>
      <c r="I432" s="59"/>
      <c r="J432" s="59"/>
      <c r="K432" s="59"/>
      <c r="L432" s="60"/>
      <c r="M432" s="59"/>
      <c r="N432" s="59"/>
      <c r="O432" s="59"/>
      <c r="P432" s="60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60"/>
      <c r="AP432" s="59"/>
      <c r="AQ432" s="59"/>
      <c r="AR432" s="59"/>
      <c r="AS432" s="59"/>
      <c r="AT432" s="59"/>
      <c r="AU432" s="59"/>
      <c r="AV432" s="59"/>
      <c r="AW432" s="59"/>
    </row>
    <row r="433" ht="14.25" customHeight="1" spans="1:49">
      <c r="A433" s="59"/>
      <c r="B433" s="59"/>
      <c r="C433" s="59"/>
      <c r="D433" s="60"/>
      <c r="E433" s="59"/>
      <c r="F433" s="59"/>
      <c r="G433" s="59"/>
      <c r="H433" s="60"/>
      <c r="I433" s="59"/>
      <c r="J433" s="59"/>
      <c r="K433" s="59"/>
      <c r="L433" s="60"/>
      <c r="M433" s="59"/>
      <c r="N433" s="59"/>
      <c r="O433" s="59"/>
      <c r="P433" s="60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60"/>
      <c r="AP433" s="59"/>
      <c r="AQ433" s="59"/>
      <c r="AR433" s="59"/>
      <c r="AS433" s="59"/>
      <c r="AT433" s="59"/>
      <c r="AU433" s="59"/>
      <c r="AV433" s="59"/>
      <c r="AW433" s="59"/>
    </row>
    <row r="434" ht="14.25" customHeight="1" spans="1:49">
      <c r="A434" s="59"/>
      <c r="B434" s="59"/>
      <c r="C434" s="59"/>
      <c r="D434" s="60"/>
      <c r="E434" s="59"/>
      <c r="F434" s="59"/>
      <c r="G434" s="59"/>
      <c r="H434" s="60"/>
      <c r="I434" s="59"/>
      <c r="J434" s="59"/>
      <c r="K434" s="59"/>
      <c r="L434" s="60"/>
      <c r="M434" s="59"/>
      <c r="N434" s="59"/>
      <c r="O434" s="59"/>
      <c r="P434" s="60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60"/>
      <c r="AP434" s="59"/>
      <c r="AQ434" s="59"/>
      <c r="AR434" s="59"/>
      <c r="AS434" s="59"/>
      <c r="AT434" s="59"/>
      <c r="AU434" s="59"/>
      <c r="AV434" s="59"/>
      <c r="AW434" s="59"/>
    </row>
    <row r="435" ht="14.25" customHeight="1" spans="1:49">
      <c r="A435" s="59"/>
      <c r="B435" s="59"/>
      <c r="C435" s="59"/>
      <c r="D435" s="60"/>
      <c r="E435" s="59"/>
      <c r="F435" s="59"/>
      <c r="G435" s="59"/>
      <c r="H435" s="60"/>
      <c r="I435" s="59"/>
      <c r="J435" s="59"/>
      <c r="K435" s="59"/>
      <c r="L435" s="60"/>
      <c r="M435" s="59"/>
      <c r="N435" s="59"/>
      <c r="O435" s="59"/>
      <c r="P435" s="60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60"/>
      <c r="AP435" s="59"/>
      <c r="AQ435" s="59"/>
      <c r="AR435" s="59"/>
      <c r="AS435" s="59"/>
      <c r="AT435" s="59"/>
      <c r="AU435" s="59"/>
      <c r="AV435" s="59"/>
      <c r="AW435" s="59"/>
    </row>
    <row r="436" ht="14.25" customHeight="1" spans="1:49">
      <c r="A436" s="59"/>
      <c r="B436" s="59"/>
      <c r="C436" s="59"/>
      <c r="D436" s="60"/>
      <c r="E436" s="59"/>
      <c r="F436" s="59"/>
      <c r="G436" s="59"/>
      <c r="H436" s="60"/>
      <c r="I436" s="59"/>
      <c r="J436" s="59"/>
      <c r="K436" s="59"/>
      <c r="L436" s="60"/>
      <c r="M436" s="59"/>
      <c r="N436" s="59"/>
      <c r="O436" s="59"/>
      <c r="P436" s="60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60"/>
      <c r="AP436" s="59"/>
      <c r="AQ436" s="59"/>
      <c r="AR436" s="59"/>
      <c r="AS436" s="59"/>
      <c r="AT436" s="59"/>
      <c r="AU436" s="59"/>
      <c r="AV436" s="59"/>
      <c r="AW436" s="59"/>
    </row>
    <row r="437" ht="14.25" customHeight="1" spans="1:49">
      <c r="A437" s="59"/>
      <c r="B437" s="59"/>
      <c r="C437" s="59"/>
      <c r="D437" s="60"/>
      <c r="E437" s="59"/>
      <c r="F437" s="59"/>
      <c r="G437" s="59"/>
      <c r="H437" s="60"/>
      <c r="I437" s="59"/>
      <c r="J437" s="59"/>
      <c r="K437" s="59"/>
      <c r="L437" s="60"/>
      <c r="M437" s="59"/>
      <c r="N437" s="59"/>
      <c r="O437" s="59"/>
      <c r="P437" s="60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60"/>
      <c r="AP437" s="59"/>
      <c r="AQ437" s="59"/>
      <c r="AR437" s="59"/>
      <c r="AS437" s="59"/>
      <c r="AT437" s="59"/>
      <c r="AU437" s="59"/>
      <c r="AV437" s="59"/>
      <c r="AW437" s="59"/>
    </row>
    <row r="438" ht="14.25" customHeight="1" spans="1:49">
      <c r="A438" s="59"/>
      <c r="B438" s="59"/>
      <c r="C438" s="59"/>
      <c r="D438" s="60"/>
      <c r="E438" s="59"/>
      <c r="F438" s="59"/>
      <c r="G438" s="59"/>
      <c r="H438" s="60"/>
      <c r="I438" s="59"/>
      <c r="J438" s="59"/>
      <c r="K438" s="59"/>
      <c r="L438" s="60"/>
      <c r="M438" s="59"/>
      <c r="N438" s="59"/>
      <c r="O438" s="59"/>
      <c r="P438" s="60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60"/>
      <c r="AP438" s="59"/>
      <c r="AQ438" s="59"/>
      <c r="AR438" s="59"/>
      <c r="AS438" s="59"/>
      <c r="AT438" s="59"/>
      <c r="AU438" s="59"/>
      <c r="AV438" s="59"/>
      <c r="AW438" s="59"/>
    </row>
    <row r="439" ht="14.25" customHeight="1" spans="1:49">
      <c r="A439" s="59"/>
      <c r="B439" s="59"/>
      <c r="C439" s="59"/>
      <c r="D439" s="60"/>
      <c r="E439" s="59"/>
      <c r="F439" s="59"/>
      <c r="G439" s="59"/>
      <c r="H439" s="60"/>
      <c r="I439" s="59"/>
      <c r="J439" s="59"/>
      <c r="K439" s="59"/>
      <c r="L439" s="60"/>
      <c r="M439" s="59"/>
      <c r="N439" s="59"/>
      <c r="O439" s="59"/>
      <c r="P439" s="60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60"/>
      <c r="AP439" s="59"/>
      <c r="AQ439" s="59"/>
      <c r="AR439" s="59"/>
      <c r="AS439" s="59"/>
      <c r="AT439" s="59"/>
      <c r="AU439" s="59"/>
      <c r="AV439" s="59"/>
      <c r="AW439" s="59"/>
    </row>
    <row r="440" ht="14.25" customHeight="1" spans="1:49">
      <c r="A440" s="59"/>
      <c r="B440" s="59"/>
      <c r="C440" s="59"/>
      <c r="D440" s="60"/>
      <c r="E440" s="59"/>
      <c r="F440" s="59"/>
      <c r="G440" s="59"/>
      <c r="H440" s="60"/>
      <c r="I440" s="59"/>
      <c r="J440" s="59"/>
      <c r="K440" s="59"/>
      <c r="L440" s="60"/>
      <c r="M440" s="59"/>
      <c r="N440" s="59"/>
      <c r="O440" s="59"/>
      <c r="P440" s="60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60"/>
      <c r="AP440" s="59"/>
      <c r="AQ440" s="59"/>
      <c r="AR440" s="59"/>
      <c r="AS440" s="59"/>
      <c r="AT440" s="59"/>
      <c r="AU440" s="59"/>
      <c r="AV440" s="59"/>
      <c r="AW440" s="59"/>
    </row>
    <row r="441" ht="14.25" customHeight="1" spans="1:49">
      <c r="A441" s="59"/>
      <c r="B441" s="59"/>
      <c r="C441" s="59"/>
      <c r="D441" s="60"/>
      <c r="E441" s="59"/>
      <c r="F441" s="59"/>
      <c r="G441" s="59"/>
      <c r="H441" s="60"/>
      <c r="I441" s="59"/>
      <c r="J441" s="59"/>
      <c r="K441" s="59"/>
      <c r="L441" s="60"/>
      <c r="M441" s="59"/>
      <c r="N441" s="59"/>
      <c r="O441" s="59"/>
      <c r="P441" s="60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60"/>
      <c r="AP441" s="59"/>
      <c r="AQ441" s="59"/>
      <c r="AR441" s="59"/>
      <c r="AS441" s="59"/>
      <c r="AT441" s="59"/>
      <c r="AU441" s="59"/>
      <c r="AV441" s="59"/>
      <c r="AW441" s="59"/>
    </row>
    <row r="442" ht="14.25" customHeight="1" spans="1:49">
      <c r="A442" s="59"/>
      <c r="B442" s="59"/>
      <c r="C442" s="59"/>
      <c r="D442" s="60"/>
      <c r="E442" s="59"/>
      <c r="F442" s="59"/>
      <c r="G442" s="59"/>
      <c r="H442" s="60"/>
      <c r="I442" s="59"/>
      <c r="J442" s="59"/>
      <c r="K442" s="59"/>
      <c r="L442" s="60"/>
      <c r="M442" s="59"/>
      <c r="N442" s="59"/>
      <c r="O442" s="59"/>
      <c r="P442" s="60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60"/>
      <c r="AP442" s="59"/>
      <c r="AQ442" s="59"/>
      <c r="AR442" s="59"/>
      <c r="AS442" s="59"/>
      <c r="AT442" s="59"/>
      <c r="AU442" s="59"/>
      <c r="AV442" s="59"/>
      <c r="AW442" s="59"/>
    </row>
    <row r="443" ht="14.25" customHeight="1" spans="1:49">
      <c r="A443" s="59"/>
      <c r="B443" s="59"/>
      <c r="C443" s="59"/>
      <c r="D443" s="60"/>
      <c r="E443" s="59"/>
      <c r="F443" s="59"/>
      <c r="G443" s="59"/>
      <c r="H443" s="60"/>
      <c r="I443" s="59"/>
      <c r="J443" s="59"/>
      <c r="K443" s="59"/>
      <c r="L443" s="60"/>
      <c r="M443" s="59"/>
      <c r="N443" s="59"/>
      <c r="O443" s="59"/>
      <c r="P443" s="60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60"/>
      <c r="AP443" s="59"/>
      <c r="AQ443" s="59"/>
      <c r="AR443" s="59"/>
      <c r="AS443" s="59"/>
      <c r="AT443" s="59"/>
      <c r="AU443" s="59"/>
      <c r="AV443" s="59"/>
      <c r="AW443" s="59"/>
    </row>
    <row r="444" ht="14.25" customHeight="1" spans="1:49">
      <c r="A444" s="59"/>
      <c r="B444" s="59"/>
      <c r="C444" s="59"/>
      <c r="D444" s="60"/>
      <c r="E444" s="59"/>
      <c r="F444" s="59"/>
      <c r="G444" s="59"/>
      <c r="H444" s="60"/>
      <c r="I444" s="59"/>
      <c r="J444" s="59"/>
      <c r="K444" s="59"/>
      <c r="L444" s="60"/>
      <c r="M444" s="59"/>
      <c r="N444" s="59"/>
      <c r="O444" s="59"/>
      <c r="P444" s="60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60"/>
      <c r="AP444" s="59"/>
      <c r="AQ444" s="59"/>
      <c r="AR444" s="59"/>
      <c r="AS444" s="59"/>
      <c r="AT444" s="59"/>
      <c r="AU444" s="59"/>
      <c r="AV444" s="59"/>
      <c r="AW444" s="59"/>
    </row>
    <row r="445" ht="14.25" customHeight="1" spans="1:49">
      <c r="A445" s="59"/>
      <c r="B445" s="59"/>
      <c r="C445" s="59"/>
      <c r="D445" s="60"/>
      <c r="E445" s="59"/>
      <c r="F445" s="59"/>
      <c r="G445" s="59"/>
      <c r="H445" s="60"/>
      <c r="I445" s="59"/>
      <c r="J445" s="59"/>
      <c r="K445" s="59"/>
      <c r="L445" s="60"/>
      <c r="M445" s="59"/>
      <c r="N445" s="59"/>
      <c r="O445" s="59"/>
      <c r="P445" s="60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60"/>
      <c r="AP445" s="59"/>
      <c r="AQ445" s="59"/>
      <c r="AR445" s="59"/>
      <c r="AS445" s="59"/>
      <c r="AT445" s="59"/>
      <c r="AU445" s="59"/>
      <c r="AV445" s="59"/>
      <c r="AW445" s="59"/>
    </row>
    <row r="446" ht="14.25" customHeight="1" spans="1:49">
      <c r="A446" s="59"/>
      <c r="B446" s="59"/>
      <c r="C446" s="59"/>
      <c r="D446" s="60"/>
      <c r="E446" s="59"/>
      <c r="F446" s="59"/>
      <c r="G446" s="59"/>
      <c r="H446" s="60"/>
      <c r="I446" s="59"/>
      <c r="J446" s="59"/>
      <c r="K446" s="59"/>
      <c r="L446" s="60"/>
      <c r="M446" s="59"/>
      <c r="N446" s="59"/>
      <c r="O446" s="59"/>
      <c r="P446" s="60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60"/>
      <c r="AP446" s="59"/>
      <c r="AQ446" s="59"/>
      <c r="AR446" s="59"/>
      <c r="AS446" s="59"/>
      <c r="AT446" s="59"/>
      <c r="AU446" s="59"/>
      <c r="AV446" s="59"/>
      <c r="AW446" s="59"/>
    </row>
    <row r="447" ht="14.25" customHeight="1" spans="1:49">
      <c r="A447" s="59"/>
      <c r="B447" s="59"/>
      <c r="C447" s="59"/>
      <c r="D447" s="60"/>
      <c r="E447" s="59"/>
      <c r="F447" s="59"/>
      <c r="G447" s="59"/>
      <c r="H447" s="60"/>
      <c r="I447" s="59"/>
      <c r="J447" s="59"/>
      <c r="K447" s="59"/>
      <c r="L447" s="60"/>
      <c r="M447" s="59"/>
      <c r="N447" s="59"/>
      <c r="O447" s="59"/>
      <c r="P447" s="60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60"/>
      <c r="AP447" s="59"/>
      <c r="AQ447" s="59"/>
      <c r="AR447" s="59"/>
      <c r="AS447" s="59"/>
      <c r="AT447" s="59"/>
      <c r="AU447" s="59"/>
      <c r="AV447" s="59"/>
      <c r="AW447" s="59"/>
    </row>
    <row r="448" ht="14.25" customHeight="1" spans="1:49">
      <c r="A448" s="59"/>
      <c r="B448" s="59"/>
      <c r="C448" s="59"/>
      <c r="D448" s="60"/>
      <c r="E448" s="59"/>
      <c r="F448" s="59"/>
      <c r="G448" s="59"/>
      <c r="H448" s="60"/>
      <c r="I448" s="59"/>
      <c r="J448" s="59"/>
      <c r="K448" s="59"/>
      <c r="L448" s="60"/>
      <c r="M448" s="59"/>
      <c r="N448" s="59"/>
      <c r="O448" s="59"/>
      <c r="P448" s="60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60"/>
      <c r="AP448" s="59"/>
      <c r="AQ448" s="59"/>
      <c r="AR448" s="59"/>
      <c r="AS448" s="59"/>
      <c r="AT448" s="59"/>
      <c r="AU448" s="59"/>
      <c r="AV448" s="59"/>
      <c r="AW448" s="59"/>
    </row>
    <row r="449" ht="14.25" customHeight="1" spans="1:49">
      <c r="A449" s="59"/>
      <c r="B449" s="59"/>
      <c r="C449" s="59"/>
      <c r="D449" s="60"/>
      <c r="E449" s="59"/>
      <c r="F449" s="59"/>
      <c r="G449" s="59"/>
      <c r="H449" s="60"/>
      <c r="I449" s="59"/>
      <c r="J449" s="59"/>
      <c r="K449" s="59"/>
      <c r="L449" s="60"/>
      <c r="M449" s="59"/>
      <c r="N449" s="59"/>
      <c r="O449" s="59"/>
      <c r="P449" s="60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60"/>
      <c r="AP449" s="59"/>
      <c r="AQ449" s="59"/>
      <c r="AR449" s="59"/>
      <c r="AS449" s="59"/>
      <c r="AT449" s="59"/>
      <c r="AU449" s="59"/>
      <c r="AV449" s="59"/>
      <c r="AW449" s="59"/>
    </row>
    <row r="450" ht="14.25" customHeight="1" spans="1:49">
      <c r="A450" s="59"/>
      <c r="B450" s="59"/>
      <c r="C450" s="59"/>
      <c r="D450" s="60"/>
      <c r="E450" s="59"/>
      <c r="F450" s="59"/>
      <c r="G450" s="59"/>
      <c r="H450" s="60"/>
      <c r="I450" s="59"/>
      <c r="J450" s="59"/>
      <c r="K450" s="59"/>
      <c r="L450" s="60"/>
      <c r="M450" s="59"/>
      <c r="N450" s="59"/>
      <c r="O450" s="59"/>
      <c r="P450" s="60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60"/>
      <c r="AP450" s="59"/>
      <c r="AQ450" s="59"/>
      <c r="AR450" s="59"/>
      <c r="AS450" s="59"/>
      <c r="AT450" s="59"/>
      <c r="AU450" s="59"/>
      <c r="AV450" s="59"/>
      <c r="AW450" s="59"/>
    </row>
    <row r="451" ht="14.25" customHeight="1" spans="1:49">
      <c r="A451" s="59"/>
      <c r="B451" s="59"/>
      <c r="C451" s="59"/>
      <c r="D451" s="60"/>
      <c r="E451" s="59"/>
      <c r="F451" s="59"/>
      <c r="G451" s="59"/>
      <c r="H451" s="60"/>
      <c r="I451" s="59"/>
      <c r="J451" s="59"/>
      <c r="K451" s="59"/>
      <c r="L451" s="60"/>
      <c r="M451" s="59"/>
      <c r="N451" s="59"/>
      <c r="O451" s="59"/>
      <c r="P451" s="60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60"/>
      <c r="AP451" s="59"/>
      <c r="AQ451" s="59"/>
      <c r="AR451" s="59"/>
      <c r="AS451" s="59"/>
      <c r="AT451" s="59"/>
      <c r="AU451" s="59"/>
      <c r="AV451" s="59"/>
      <c r="AW451" s="59"/>
    </row>
    <row r="452" ht="14.25" customHeight="1" spans="1:49">
      <c r="A452" s="59"/>
      <c r="B452" s="59"/>
      <c r="C452" s="59"/>
      <c r="D452" s="60"/>
      <c r="E452" s="59"/>
      <c r="F452" s="59"/>
      <c r="G452" s="59"/>
      <c r="H452" s="60"/>
      <c r="I452" s="59"/>
      <c r="J452" s="59"/>
      <c r="K452" s="59"/>
      <c r="L452" s="60"/>
      <c r="M452" s="59"/>
      <c r="N452" s="59"/>
      <c r="O452" s="59"/>
      <c r="P452" s="60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60"/>
      <c r="AP452" s="59"/>
      <c r="AQ452" s="59"/>
      <c r="AR452" s="59"/>
      <c r="AS452" s="59"/>
      <c r="AT452" s="59"/>
      <c r="AU452" s="59"/>
      <c r="AV452" s="59"/>
      <c r="AW452" s="59"/>
    </row>
    <row r="453" ht="14.25" customHeight="1" spans="1:49">
      <c r="A453" s="59"/>
      <c r="B453" s="59"/>
      <c r="C453" s="59"/>
      <c r="D453" s="60"/>
      <c r="E453" s="59"/>
      <c r="F453" s="59"/>
      <c r="G453" s="59"/>
      <c r="H453" s="60"/>
      <c r="I453" s="59"/>
      <c r="J453" s="59"/>
      <c r="K453" s="59"/>
      <c r="L453" s="60"/>
      <c r="M453" s="59"/>
      <c r="N453" s="59"/>
      <c r="O453" s="59"/>
      <c r="P453" s="60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60"/>
      <c r="AP453" s="59"/>
      <c r="AQ453" s="59"/>
      <c r="AR453" s="59"/>
      <c r="AS453" s="59"/>
      <c r="AT453" s="59"/>
      <c r="AU453" s="59"/>
      <c r="AV453" s="59"/>
      <c r="AW453" s="59"/>
    </row>
    <row r="454" ht="14.25" customHeight="1" spans="1:49">
      <c r="A454" s="59"/>
      <c r="B454" s="59"/>
      <c r="C454" s="59"/>
      <c r="D454" s="60"/>
      <c r="E454" s="59"/>
      <c r="F454" s="59"/>
      <c r="G454" s="59"/>
      <c r="H454" s="60"/>
      <c r="I454" s="59"/>
      <c r="J454" s="59"/>
      <c r="K454" s="59"/>
      <c r="L454" s="60"/>
      <c r="M454" s="59"/>
      <c r="N454" s="59"/>
      <c r="O454" s="59"/>
      <c r="P454" s="60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60"/>
      <c r="AP454" s="59"/>
      <c r="AQ454" s="59"/>
      <c r="AR454" s="59"/>
      <c r="AS454" s="59"/>
      <c r="AT454" s="59"/>
      <c r="AU454" s="59"/>
      <c r="AV454" s="59"/>
      <c r="AW454" s="59"/>
    </row>
    <row r="455" ht="14.25" customHeight="1" spans="1:49">
      <c r="A455" s="59"/>
      <c r="B455" s="59"/>
      <c r="C455" s="59"/>
      <c r="D455" s="60"/>
      <c r="E455" s="59"/>
      <c r="F455" s="59"/>
      <c r="G455" s="59"/>
      <c r="H455" s="60"/>
      <c r="I455" s="59"/>
      <c r="J455" s="59"/>
      <c r="K455" s="59"/>
      <c r="L455" s="60"/>
      <c r="M455" s="59"/>
      <c r="N455" s="59"/>
      <c r="O455" s="59"/>
      <c r="P455" s="60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60"/>
      <c r="AP455" s="59"/>
      <c r="AQ455" s="59"/>
      <c r="AR455" s="59"/>
      <c r="AS455" s="59"/>
      <c r="AT455" s="59"/>
      <c r="AU455" s="59"/>
      <c r="AV455" s="59"/>
      <c r="AW455" s="59"/>
    </row>
    <row r="456" ht="14.25" customHeight="1" spans="1:49">
      <c r="A456" s="59"/>
      <c r="B456" s="59"/>
      <c r="C456" s="59"/>
      <c r="D456" s="60"/>
      <c r="E456" s="59"/>
      <c r="F456" s="59"/>
      <c r="G456" s="59"/>
      <c r="H456" s="60"/>
      <c r="I456" s="59"/>
      <c r="J456" s="59"/>
      <c r="K456" s="59"/>
      <c r="L456" s="60"/>
      <c r="M456" s="59"/>
      <c r="N456" s="59"/>
      <c r="O456" s="59"/>
      <c r="P456" s="60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60"/>
      <c r="AP456" s="59"/>
      <c r="AQ456" s="59"/>
      <c r="AR456" s="59"/>
      <c r="AS456" s="59"/>
      <c r="AT456" s="59"/>
      <c r="AU456" s="59"/>
      <c r="AV456" s="59"/>
      <c r="AW456" s="59"/>
    </row>
    <row r="457" ht="14.25" customHeight="1" spans="1:49">
      <c r="A457" s="59"/>
      <c r="B457" s="59"/>
      <c r="C457" s="59"/>
      <c r="D457" s="60"/>
      <c r="E457" s="59"/>
      <c r="F457" s="59"/>
      <c r="G457" s="59"/>
      <c r="H457" s="60"/>
      <c r="I457" s="59"/>
      <c r="J457" s="59"/>
      <c r="K457" s="59"/>
      <c r="L457" s="60"/>
      <c r="M457" s="59"/>
      <c r="N457" s="59"/>
      <c r="O457" s="59"/>
      <c r="P457" s="60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60"/>
      <c r="AP457" s="59"/>
      <c r="AQ457" s="59"/>
      <c r="AR457" s="59"/>
      <c r="AS457" s="59"/>
      <c r="AT457" s="59"/>
      <c r="AU457" s="59"/>
      <c r="AV457" s="59"/>
      <c r="AW457" s="59"/>
    </row>
    <row r="458" ht="14.25" customHeight="1" spans="1:49">
      <c r="A458" s="59"/>
      <c r="B458" s="59"/>
      <c r="C458" s="59"/>
      <c r="D458" s="60"/>
      <c r="E458" s="59"/>
      <c r="F458" s="59"/>
      <c r="G458" s="59"/>
      <c r="H458" s="60"/>
      <c r="I458" s="59"/>
      <c r="J458" s="59"/>
      <c r="K458" s="59"/>
      <c r="L458" s="60"/>
      <c r="M458" s="59"/>
      <c r="N458" s="59"/>
      <c r="O458" s="59"/>
      <c r="P458" s="60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60"/>
      <c r="AP458" s="59"/>
      <c r="AQ458" s="59"/>
      <c r="AR458" s="59"/>
      <c r="AS458" s="59"/>
      <c r="AT458" s="59"/>
      <c r="AU458" s="59"/>
      <c r="AV458" s="59"/>
      <c r="AW458" s="59"/>
    </row>
    <row r="459" ht="14.25" customHeight="1" spans="1:49">
      <c r="A459" s="59"/>
      <c r="B459" s="59"/>
      <c r="C459" s="59"/>
      <c r="D459" s="60"/>
      <c r="E459" s="59"/>
      <c r="F459" s="59"/>
      <c r="G459" s="59"/>
      <c r="H459" s="60"/>
      <c r="I459" s="59"/>
      <c r="J459" s="59"/>
      <c r="K459" s="59"/>
      <c r="L459" s="60"/>
      <c r="M459" s="59"/>
      <c r="N459" s="59"/>
      <c r="O459" s="59"/>
      <c r="P459" s="60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60"/>
      <c r="AP459" s="59"/>
      <c r="AQ459" s="59"/>
      <c r="AR459" s="59"/>
      <c r="AS459" s="59"/>
      <c r="AT459" s="59"/>
      <c r="AU459" s="59"/>
      <c r="AV459" s="59"/>
      <c r="AW459" s="59"/>
    </row>
    <row r="460" ht="14.25" customHeight="1" spans="1:49">
      <c r="A460" s="59"/>
      <c r="B460" s="59"/>
      <c r="C460" s="59"/>
      <c r="D460" s="60"/>
      <c r="E460" s="59"/>
      <c r="F460" s="59"/>
      <c r="G460" s="59"/>
      <c r="H460" s="60"/>
      <c r="I460" s="59"/>
      <c r="J460" s="59"/>
      <c r="K460" s="59"/>
      <c r="L460" s="60"/>
      <c r="M460" s="59"/>
      <c r="N460" s="59"/>
      <c r="O460" s="59"/>
      <c r="P460" s="60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60"/>
      <c r="AP460" s="59"/>
      <c r="AQ460" s="59"/>
      <c r="AR460" s="59"/>
      <c r="AS460" s="59"/>
      <c r="AT460" s="59"/>
      <c r="AU460" s="59"/>
      <c r="AV460" s="59"/>
      <c r="AW460" s="59"/>
    </row>
    <row r="461" ht="14.25" customHeight="1" spans="1:49">
      <c r="A461" s="59"/>
      <c r="B461" s="59"/>
      <c r="C461" s="59"/>
      <c r="D461" s="60"/>
      <c r="E461" s="59"/>
      <c r="F461" s="59"/>
      <c r="G461" s="59"/>
      <c r="H461" s="60"/>
      <c r="I461" s="59"/>
      <c r="J461" s="59"/>
      <c r="K461" s="59"/>
      <c r="L461" s="60"/>
      <c r="M461" s="59"/>
      <c r="N461" s="59"/>
      <c r="O461" s="59"/>
      <c r="P461" s="60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60"/>
      <c r="AP461" s="59"/>
      <c r="AQ461" s="59"/>
      <c r="AR461" s="59"/>
      <c r="AS461" s="59"/>
      <c r="AT461" s="59"/>
      <c r="AU461" s="59"/>
      <c r="AV461" s="59"/>
      <c r="AW461" s="59"/>
    </row>
    <row r="462" ht="14.25" customHeight="1" spans="1:49">
      <c r="A462" s="59"/>
      <c r="B462" s="59"/>
      <c r="C462" s="59"/>
      <c r="D462" s="60"/>
      <c r="E462" s="59"/>
      <c r="F462" s="59"/>
      <c r="G462" s="59"/>
      <c r="H462" s="60"/>
      <c r="I462" s="59"/>
      <c r="J462" s="59"/>
      <c r="K462" s="59"/>
      <c r="L462" s="60"/>
      <c r="M462" s="59"/>
      <c r="N462" s="59"/>
      <c r="O462" s="59"/>
      <c r="P462" s="60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60"/>
      <c r="AP462" s="59"/>
      <c r="AQ462" s="59"/>
      <c r="AR462" s="59"/>
      <c r="AS462" s="59"/>
      <c r="AT462" s="59"/>
      <c r="AU462" s="59"/>
      <c r="AV462" s="59"/>
      <c r="AW462" s="59"/>
    </row>
    <row r="463" ht="14.25" customHeight="1" spans="1:49">
      <c r="A463" s="59"/>
      <c r="B463" s="59"/>
      <c r="C463" s="59"/>
      <c r="D463" s="60"/>
      <c r="E463" s="59"/>
      <c r="F463" s="59"/>
      <c r="G463" s="59"/>
      <c r="H463" s="60"/>
      <c r="I463" s="59"/>
      <c r="J463" s="59"/>
      <c r="K463" s="59"/>
      <c r="L463" s="60"/>
      <c r="M463" s="59"/>
      <c r="N463" s="59"/>
      <c r="O463" s="59"/>
      <c r="P463" s="60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60"/>
      <c r="AP463" s="59"/>
      <c r="AQ463" s="59"/>
      <c r="AR463" s="59"/>
      <c r="AS463" s="59"/>
      <c r="AT463" s="59"/>
      <c r="AU463" s="59"/>
      <c r="AV463" s="59"/>
      <c r="AW463" s="59"/>
    </row>
    <row r="464" ht="14.25" customHeight="1" spans="1:49">
      <c r="A464" s="59"/>
      <c r="B464" s="59"/>
      <c r="C464" s="59"/>
      <c r="D464" s="60"/>
      <c r="E464" s="59"/>
      <c r="F464" s="59"/>
      <c r="G464" s="59"/>
      <c r="H464" s="60"/>
      <c r="I464" s="59"/>
      <c r="J464" s="59"/>
      <c r="K464" s="59"/>
      <c r="L464" s="60"/>
      <c r="M464" s="59"/>
      <c r="N464" s="59"/>
      <c r="O464" s="59"/>
      <c r="P464" s="60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60"/>
      <c r="AP464" s="59"/>
      <c r="AQ464" s="59"/>
      <c r="AR464" s="59"/>
      <c r="AS464" s="59"/>
      <c r="AT464" s="59"/>
      <c r="AU464" s="59"/>
      <c r="AV464" s="59"/>
      <c r="AW464" s="59"/>
    </row>
    <row r="465" ht="14.25" customHeight="1" spans="1:49">
      <c r="A465" s="59"/>
      <c r="B465" s="59"/>
      <c r="C465" s="59"/>
      <c r="D465" s="60"/>
      <c r="E465" s="59"/>
      <c r="F465" s="59"/>
      <c r="G465" s="59"/>
      <c r="H465" s="60"/>
      <c r="I465" s="59"/>
      <c r="J465" s="59"/>
      <c r="K465" s="59"/>
      <c r="L465" s="60"/>
      <c r="M465" s="59"/>
      <c r="N465" s="59"/>
      <c r="O465" s="59"/>
      <c r="P465" s="60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60"/>
      <c r="AP465" s="59"/>
      <c r="AQ465" s="59"/>
      <c r="AR465" s="59"/>
      <c r="AS465" s="59"/>
      <c r="AT465" s="59"/>
      <c r="AU465" s="59"/>
      <c r="AV465" s="59"/>
      <c r="AW465" s="59"/>
    </row>
    <row r="466" ht="14.25" customHeight="1" spans="1:49">
      <c r="A466" s="59"/>
      <c r="B466" s="59"/>
      <c r="C466" s="59"/>
      <c r="D466" s="60"/>
      <c r="E466" s="59"/>
      <c r="F466" s="59"/>
      <c r="G466" s="59"/>
      <c r="H466" s="60"/>
      <c r="I466" s="59"/>
      <c r="J466" s="59"/>
      <c r="K466" s="59"/>
      <c r="L466" s="60"/>
      <c r="M466" s="59"/>
      <c r="N466" s="59"/>
      <c r="O466" s="59"/>
      <c r="P466" s="60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60"/>
      <c r="AP466" s="59"/>
      <c r="AQ466" s="59"/>
      <c r="AR466" s="59"/>
      <c r="AS466" s="59"/>
      <c r="AT466" s="59"/>
      <c r="AU466" s="59"/>
      <c r="AV466" s="59"/>
      <c r="AW466" s="59"/>
    </row>
    <row r="467" ht="14.25" customHeight="1" spans="1:49">
      <c r="A467" s="59"/>
      <c r="B467" s="59"/>
      <c r="C467" s="59"/>
      <c r="D467" s="60"/>
      <c r="E467" s="59"/>
      <c r="F467" s="59"/>
      <c r="G467" s="59"/>
      <c r="H467" s="60"/>
      <c r="I467" s="59"/>
      <c r="J467" s="59"/>
      <c r="K467" s="59"/>
      <c r="L467" s="60"/>
      <c r="M467" s="59"/>
      <c r="N467" s="59"/>
      <c r="O467" s="59"/>
      <c r="P467" s="60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60"/>
      <c r="AP467" s="59"/>
      <c r="AQ467" s="59"/>
      <c r="AR467" s="59"/>
      <c r="AS467" s="59"/>
      <c r="AT467" s="59"/>
      <c r="AU467" s="59"/>
      <c r="AV467" s="59"/>
      <c r="AW467" s="59"/>
    </row>
    <row r="468" ht="14.25" customHeight="1" spans="1:49">
      <c r="A468" s="59"/>
      <c r="B468" s="59"/>
      <c r="C468" s="59"/>
      <c r="D468" s="60"/>
      <c r="E468" s="59"/>
      <c r="F468" s="59"/>
      <c r="G468" s="59"/>
      <c r="H468" s="60"/>
      <c r="I468" s="59"/>
      <c r="J468" s="59"/>
      <c r="K468" s="59"/>
      <c r="L468" s="60"/>
      <c r="M468" s="59"/>
      <c r="N468" s="59"/>
      <c r="O468" s="59"/>
      <c r="P468" s="60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60"/>
      <c r="AP468" s="59"/>
      <c r="AQ468" s="59"/>
      <c r="AR468" s="59"/>
      <c r="AS468" s="59"/>
      <c r="AT468" s="59"/>
      <c r="AU468" s="59"/>
      <c r="AV468" s="59"/>
      <c r="AW468" s="59"/>
    </row>
    <row r="469" ht="14.25" customHeight="1" spans="1:49">
      <c r="A469" s="59"/>
      <c r="B469" s="59"/>
      <c r="C469" s="59"/>
      <c r="D469" s="60"/>
      <c r="E469" s="59"/>
      <c r="F469" s="59"/>
      <c r="G469" s="59"/>
      <c r="H469" s="60"/>
      <c r="I469" s="59"/>
      <c r="J469" s="59"/>
      <c r="K469" s="59"/>
      <c r="L469" s="60"/>
      <c r="M469" s="59"/>
      <c r="N469" s="59"/>
      <c r="O469" s="59"/>
      <c r="P469" s="60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60"/>
      <c r="AP469" s="59"/>
      <c r="AQ469" s="59"/>
      <c r="AR469" s="59"/>
      <c r="AS469" s="59"/>
      <c r="AT469" s="59"/>
      <c r="AU469" s="59"/>
      <c r="AV469" s="59"/>
      <c r="AW469" s="59"/>
    </row>
    <row r="470" ht="14.25" customHeight="1" spans="1:49">
      <c r="A470" s="59"/>
      <c r="B470" s="59"/>
      <c r="C470" s="59"/>
      <c r="D470" s="60"/>
      <c r="E470" s="59"/>
      <c r="F470" s="59"/>
      <c r="G470" s="59"/>
      <c r="H470" s="60"/>
      <c r="I470" s="59"/>
      <c r="J470" s="59"/>
      <c r="K470" s="59"/>
      <c r="L470" s="60"/>
      <c r="M470" s="59"/>
      <c r="N470" s="59"/>
      <c r="O470" s="59"/>
      <c r="P470" s="60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60"/>
      <c r="AP470" s="59"/>
      <c r="AQ470" s="59"/>
      <c r="AR470" s="59"/>
      <c r="AS470" s="59"/>
      <c r="AT470" s="59"/>
      <c r="AU470" s="59"/>
      <c r="AV470" s="59"/>
      <c r="AW470" s="59"/>
    </row>
    <row r="471" ht="14.25" customHeight="1" spans="1:49">
      <c r="A471" s="59"/>
      <c r="B471" s="59"/>
      <c r="C471" s="59"/>
      <c r="D471" s="60"/>
      <c r="E471" s="59"/>
      <c r="F471" s="59"/>
      <c r="G471" s="59"/>
      <c r="H471" s="60"/>
      <c r="I471" s="59"/>
      <c r="J471" s="59"/>
      <c r="K471" s="59"/>
      <c r="L471" s="60"/>
      <c r="M471" s="59"/>
      <c r="N471" s="59"/>
      <c r="O471" s="59"/>
      <c r="P471" s="60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60"/>
      <c r="AP471" s="59"/>
      <c r="AQ471" s="59"/>
      <c r="AR471" s="59"/>
      <c r="AS471" s="59"/>
      <c r="AT471" s="59"/>
      <c r="AU471" s="59"/>
      <c r="AV471" s="59"/>
      <c r="AW471" s="59"/>
    </row>
    <row r="472" ht="14.25" customHeight="1" spans="1:49">
      <c r="A472" s="59"/>
      <c r="B472" s="59"/>
      <c r="C472" s="59"/>
      <c r="D472" s="60"/>
      <c r="E472" s="59"/>
      <c r="F472" s="59"/>
      <c r="G472" s="59"/>
      <c r="H472" s="60"/>
      <c r="I472" s="59"/>
      <c r="J472" s="59"/>
      <c r="K472" s="59"/>
      <c r="L472" s="60"/>
      <c r="M472" s="59"/>
      <c r="N472" s="59"/>
      <c r="O472" s="59"/>
      <c r="P472" s="60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60"/>
      <c r="AP472" s="59"/>
      <c r="AQ472" s="59"/>
      <c r="AR472" s="59"/>
      <c r="AS472" s="59"/>
      <c r="AT472" s="59"/>
      <c r="AU472" s="59"/>
      <c r="AV472" s="59"/>
      <c r="AW472" s="59"/>
    </row>
    <row r="473" ht="14.25" customHeight="1" spans="1:49">
      <c r="A473" s="59"/>
      <c r="B473" s="59"/>
      <c r="C473" s="59"/>
      <c r="D473" s="60"/>
      <c r="E473" s="59"/>
      <c r="F473" s="59"/>
      <c r="G473" s="59"/>
      <c r="H473" s="60"/>
      <c r="I473" s="59"/>
      <c r="J473" s="59"/>
      <c r="K473" s="59"/>
      <c r="L473" s="60"/>
      <c r="M473" s="59"/>
      <c r="N473" s="59"/>
      <c r="O473" s="59"/>
      <c r="P473" s="60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60"/>
      <c r="AP473" s="59"/>
      <c r="AQ473" s="59"/>
      <c r="AR473" s="59"/>
      <c r="AS473" s="59"/>
      <c r="AT473" s="59"/>
      <c r="AU473" s="59"/>
      <c r="AV473" s="59"/>
      <c r="AW473" s="59"/>
    </row>
    <row r="474" ht="14.25" customHeight="1" spans="1:49">
      <c r="A474" s="59"/>
      <c r="B474" s="59"/>
      <c r="C474" s="59"/>
      <c r="D474" s="60"/>
      <c r="E474" s="59"/>
      <c r="F474" s="59"/>
      <c r="G474" s="59"/>
      <c r="H474" s="60"/>
      <c r="I474" s="59"/>
      <c r="J474" s="59"/>
      <c r="K474" s="59"/>
      <c r="L474" s="60"/>
      <c r="M474" s="59"/>
      <c r="N474" s="59"/>
      <c r="O474" s="59"/>
      <c r="P474" s="60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60"/>
      <c r="AP474" s="59"/>
      <c r="AQ474" s="59"/>
      <c r="AR474" s="59"/>
      <c r="AS474" s="59"/>
      <c r="AT474" s="59"/>
      <c r="AU474" s="59"/>
      <c r="AV474" s="59"/>
      <c r="AW474" s="59"/>
    </row>
    <row r="475" ht="14.25" customHeight="1" spans="1:49">
      <c r="A475" s="59"/>
      <c r="B475" s="59"/>
      <c r="C475" s="59"/>
      <c r="D475" s="60"/>
      <c r="E475" s="59"/>
      <c r="F475" s="59"/>
      <c r="G475" s="59"/>
      <c r="H475" s="60"/>
      <c r="I475" s="59"/>
      <c r="J475" s="59"/>
      <c r="K475" s="59"/>
      <c r="L475" s="60"/>
      <c r="M475" s="59"/>
      <c r="N475" s="59"/>
      <c r="O475" s="59"/>
      <c r="P475" s="60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60"/>
      <c r="AP475" s="59"/>
      <c r="AQ475" s="59"/>
      <c r="AR475" s="59"/>
      <c r="AS475" s="59"/>
      <c r="AT475" s="59"/>
      <c r="AU475" s="59"/>
      <c r="AV475" s="59"/>
      <c r="AW475" s="59"/>
    </row>
    <row r="476" ht="14.25" customHeight="1" spans="1:49">
      <c r="A476" s="59"/>
      <c r="B476" s="59"/>
      <c r="C476" s="59"/>
      <c r="D476" s="60"/>
      <c r="E476" s="59"/>
      <c r="F476" s="59"/>
      <c r="G476" s="59"/>
      <c r="H476" s="60"/>
      <c r="I476" s="59"/>
      <c r="J476" s="59"/>
      <c r="K476" s="59"/>
      <c r="L476" s="60"/>
      <c r="M476" s="59"/>
      <c r="N476" s="59"/>
      <c r="O476" s="59"/>
      <c r="P476" s="60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60"/>
      <c r="AP476" s="59"/>
      <c r="AQ476" s="59"/>
      <c r="AR476" s="59"/>
      <c r="AS476" s="59"/>
      <c r="AT476" s="59"/>
      <c r="AU476" s="59"/>
      <c r="AV476" s="59"/>
      <c r="AW476" s="59"/>
    </row>
    <row r="477" ht="14.25" customHeight="1" spans="1:49">
      <c r="A477" s="59"/>
      <c r="B477" s="59"/>
      <c r="C477" s="59"/>
      <c r="D477" s="60"/>
      <c r="E477" s="59"/>
      <c r="F477" s="59"/>
      <c r="G477" s="59"/>
      <c r="H477" s="60"/>
      <c r="I477" s="59"/>
      <c r="J477" s="59"/>
      <c r="K477" s="59"/>
      <c r="L477" s="60"/>
      <c r="M477" s="59"/>
      <c r="N477" s="59"/>
      <c r="O477" s="59"/>
      <c r="P477" s="60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60"/>
      <c r="AP477" s="59"/>
      <c r="AQ477" s="59"/>
      <c r="AR477" s="59"/>
      <c r="AS477" s="59"/>
      <c r="AT477" s="59"/>
      <c r="AU477" s="59"/>
      <c r="AV477" s="59"/>
      <c r="AW477" s="59"/>
    </row>
    <row r="478" ht="14.25" customHeight="1" spans="1:49">
      <c r="A478" s="59"/>
      <c r="B478" s="59"/>
      <c r="C478" s="59"/>
      <c r="D478" s="60"/>
      <c r="E478" s="59"/>
      <c r="F478" s="59"/>
      <c r="G478" s="59"/>
      <c r="H478" s="60"/>
      <c r="I478" s="59"/>
      <c r="J478" s="59"/>
      <c r="K478" s="59"/>
      <c r="L478" s="60"/>
      <c r="M478" s="59"/>
      <c r="N478" s="59"/>
      <c r="O478" s="59"/>
      <c r="P478" s="60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60"/>
      <c r="AP478" s="59"/>
      <c r="AQ478" s="59"/>
      <c r="AR478" s="59"/>
      <c r="AS478" s="59"/>
      <c r="AT478" s="59"/>
      <c r="AU478" s="59"/>
      <c r="AV478" s="59"/>
      <c r="AW478" s="59"/>
    </row>
    <row r="479" ht="14.25" customHeight="1" spans="1:49">
      <c r="A479" s="59"/>
      <c r="B479" s="59"/>
      <c r="C479" s="59"/>
      <c r="D479" s="60"/>
      <c r="E479" s="59"/>
      <c r="F479" s="59"/>
      <c r="G479" s="59"/>
      <c r="H479" s="60"/>
      <c r="I479" s="59"/>
      <c r="J479" s="59"/>
      <c r="K479" s="59"/>
      <c r="L479" s="60"/>
      <c r="M479" s="59"/>
      <c r="N479" s="59"/>
      <c r="O479" s="59"/>
      <c r="P479" s="60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60"/>
      <c r="AP479" s="59"/>
      <c r="AQ479" s="59"/>
      <c r="AR479" s="59"/>
      <c r="AS479" s="59"/>
      <c r="AT479" s="59"/>
      <c r="AU479" s="59"/>
      <c r="AV479" s="59"/>
      <c r="AW479" s="59"/>
    </row>
    <row r="480" ht="14.25" customHeight="1" spans="1:49">
      <c r="A480" s="59"/>
      <c r="B480" s="59"/>
      <c r="C480" s="59"/>
      <c r="D480" s="60"/>
      <c r="E480" s="59"/>
      <c r="F480" s="59"/>
      <c r="G480" s="59"/>
      <c r="H480" s="60"/>
      <c r="I480" s="59"/>
      <c r="J480" s="59"/>
      <c r="K480" s="59"/>
      <c r="L480" s="60"/>
      <c r="M480" s="59"/>
      <c r="N480" s="59"/>
      <c r="O480" s="59"/>
      <c r="P480" s="60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60"/>
      <c r="AP480" s="59"/>
      <c r="AQ480" s="59"/>
      <c r="AR480" s="59"/>
      <c r="AS480" s="59"/>
      <c r="AT480" s="59"/>
      <c r="AU480" s="59"/>
      <c r="AV480" s="59"/>
      <c r="AW480" s="59"/>
    </row>
    <row r="481" ht="14.25" customHeight="1" spans="1:49">
      <c r="A481" s="59"/>
      <c r="B481" s="59"/>
      <c r="C481" s="59"/>
      <c r="D481" s="60"/>
      <c r="E481" s="59"/>
      <c r="F481" s="59"/>
      <c r="G481" s="59"/>
      <c r="H481" s="60"/>
      <c r="I481" s="59"/>
      <c r="J481" s="59"/>
      <c r="K481" s="59"/>
      <c r="L481" s="60"/>
      <c r="M481" s="59"/>
      <c r="N481" s="59"/>
      <c r="O481" s="59"/>
      <c r="P481" s="60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60"/>
      <c r="AP481" s="59"/>
      <c r="AQ481" s="59"/>
      <c r="AR481" s="59"/>
      <c r="AS481" s="59"/>
      <c r="AT481" s="59"/>
      <c r="AU481" s="59"/>
      <c r="AV481" s="59"/>
      <c r="AW481" s="59"/>
    </row>
    <row r="482" ht="14.25" customHeight="1" spans="1:49">
      <c r="A482" s="59"/>
      <c r="B482" s="59"/>
      <c r="C482" s="59"/>
      <c r="D482" s="60"/>
      <c r="E482" s="59"/>
      <c r="F482" s="59"/>
      <c r="G482" s="59"/>
      <c r="H482" s="60"/>
      <c r="I482" s="59"/>
      <c r="J482" s="59"/>
      <c r="K482" s="59"/>
      <c r="L482" s="60"/>
      <c r="M482" s="59"/>
      <c r="N482" s="59"/>
      <c r="O482" s="59"/>
      <c r="P482" s="60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60"/>
      <c r="AP482" s="59"/>
      <c r="AQ482" s="59"/>
      <c r="AR482" s="59"/>
      <c r="AS482" s="59"/>
      <c r="AT482" s="59"/>
      <c r="AU482" s="59"/>
      <c r="AV482" s="59"/>
      <c r="AW482" s="59"/>
    </row>
    <row r="483" ht="14.25" customHeight="1" spans="1:49">
      <c r="A483" s="59"/>
      <c r="B483" s="59"/>
      <c r="C483" s="59"/>
      <c r="D483" s="60"/>
      <c r="E483" s="59"/>
      <c r="F483" s="59"/>
      <c r="G483" s="59"/>
      <c r="H483" s="60"/>
      <c r="I483" s="59"/>
      <c r="J483" s="59"/>
      <c r="K483" s="59"/>
      <c r="L483" s="60"/>
      <c r="M483" s="59"/>
      <c r="N483" s="59"/>
      <c r="O483" s="59"/>
      <c r="P483" s="60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60"/>
      <c r="AP483" s="59"/>
      <c r="AQ483" s="59"/>
      <c r="AR483" s="59"/>
      <c r="AS483" s="59"/>
      <c r="AT483" s="59"/>
      <c r="AU483" s="59"/>
      <c r="AV483" s="59"/>
      <c r="AW483" s="59"/>
    </row>
    <row r="484" ht="14.25" customHeight="1" spans="1:49">
      <c r="A484" s="59"/>
      <c r="B484" s="59"/>
      <c r="C484" s="59"/>
      <c r="D484" s="60"/>
      <c r="E484" s="59"/>
      <c r="F484" s="59"/>
      <c r="G484" s="59"/>
      <c r="H484" s="60"/>
      <c r="I484" s="59"/>
      <c r="J484" s="59"/>
      <c r="K484" s="59"/>
      <c r="L484" s="60"/>
      <c r="M484" s="59"/>
      <c r="N484" s="59"/>
      <c r="O484" s="59"/>
      <c r="P484" s="60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60"/>
      <c r="AP484" s="59"/>
      <c r="AQ484" s="59"/>
      <c r="AR484" s="59"/>
      <c r="AS484" s="59"/>
      <c r="AT484" s="59"/>
      <c r="AU484" s="59"/>
      <c r="AV484" s="59"/>
      <c r="AW484" s="59"/>
    </row>
    <row r="485" ht="14.25" customHeight="1" spans="1:49">
      <c r="A485" s="59"/>
      <c r="B485" s="59"/>
      <c r="C485" s="59"/>
      <c r="D485" s="60"/>
      <c r="E485" s="59"/>
      <c r="F485" s="59"/>
      <c r="G485" s="59"/>
      <c r="H485" s="60"/>
      <c r="I485" s="59"/>
      <c r="J485" s="59"/>
      <c r="K485" s="59"/>
      <c r="L485" s="60"/>
      <c r="M485" s="59"/>
      <c r="N485" s="59"/>
      <c r="O485" s="59"/>
      <c r="P485" s="60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60"/>
      <c r="AP485" s="59"/>
      <c r="AQ485" s="59"/>
      <c r="AR485" s="59"/>
      <c r="AS485" s="59"/>
      <c r="AT485" s="59"/>
      <c r="AU485" s="59"/>
      <c r="AV485" s="59"/>
      <c r="AW485" s="59"/>
    </row>
    <row r="486" ht="14.25" customHeight="1" spans="1:49">
      <c r="A486" s="59"/>
      <c r="B486" s="59"/>
      <c r="C486" s="59"/>
      <c r="D486" s="60"/>
      <c r="E486" s="59"/>
      <c r="F486" s="59"/>
      <c r="G486" s="59"/>
      <c r="H486" s="60"/>
      <c r="I486" s="59"/>
      <c r="J486" s="59"/>
      <c r="K486" s="59"/>
      <c r="L486" s="60"/>
      <c r="M486" s="59"/>
      <c r="N486" s="59"/>
      <c r="O486" s="59"/>
      <c r="P486" s="60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60"/>
      <c r="AP486" s="59"/>
      <c r="AQ486" s="59"/>
      <c r="AR486" s="59"/>
      <c r="AS486" s="59"/>
      <c r="AT486" s="59"/>
      <c r="AU486" s="59"/>
      <c r="AV486" s="59"/>
      <c r="AW486" s="59"/>
    </row>
    <row r="487" ht="14.25" customHeight="1" spans="1:49">
      <c r="A487" s="59"/>
      <c r="B487" s="59"/>
      <c r="C487" s="59"/>
      <c r="D487" s="60"/>
      <c r="E487" s="59"/>
      <c r="F487" s="59"/>
      <c r="G487" s="59"/>
      <c r="H487" s="60"/>
      <c r="I487" s="59"/>
      <c r="J487" s="59"/>
      <c r="K487" s="59"/>
      <c r="L487" s="60"/>
      <c r="M487" s="59"/>
      <c r="N487" s="59"/>
      <c r="O487" s="59"/>
      <c r="P487" s="60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60"/>
      <c r="AP487" s="59"/>
      <c r="AQ487" s="59"/>
      <c r="AR487" s="59"/>
      <c r="AS487" s="59"/>
      <c r="AT487" s="59"/>
      <c r="AU487" s="59"/>
      <c r="AV487" s="59"/>
      <c r="AW487" s="59"/>
    </row>
    <row r="488" ht="14.25" customHeight="1" spans="1:49">
      <c r="A488" s="59"/>
      <c r="B488" s="59"/>
      <c r="C488" s="59"/>
      <c r="D488" s="60"/>
      <c r="E488" s="59"/>
      <c r="F488" s="59"/>
      <c r="G488" s="59"/>
      <c r="H488" s="60"/>
      <c r="I488" s="59"/>
      <c r="J488" s="59"/>
      <c r="K488" s="59"/>
      <c r="L488" s="60"/>
      <c r="M488" s="59"/>
      <c r="N488" s="59"/>
      <c r="O488" s="59"/>
      <c r="P488" s="60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60"/>
      <c r="AP488" s="59"/>
      <c r="AQ488" s="59"/>
      <c r="AR488" s="59"/>
      <c r="AS488" s="59"/>
      <c r="AT488" s="59"/>
      <c r="AU488" s="59"/>
      <c r="AV488" s="59"/>
      <c r="AW488" s="59"/>
    </row>
    <row r="489" ht="14.25" customHeight="1" spans="1:49">
      <c r="A489" s="59"/>
      <c r="B489" s="59"/>
      <c r="C489" s="59"/>
      <c r="D489" s="60"/>
      <c r="E489" s="59"/>
      <c r="F489" s="59"/>
      <c r="G489" s="59"/>
      <c r="H489" s="60"/>
      <c r="I489" s="59"/>
      <c r="J489" s="59"/>
      <c r="K489" s="59"/>
      <c r="L489" s="60"/>
      <c r="M489" s="59"/>
      <c r="N489" s="59"/>
      <c r="O489" s="59"/>
      <c r="P489" s="60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60"/>
      <c r="AP489" s="59"/>
      <c r="AQ489" s="59"/>
      <c r="AR489" s="59"/>
      <c r="AS489" s="59"/>
      <c r="AT489" s="59"/>
      <c r="AU489" s="59"/>
      <c r="AV489" s="59"/>
      <c r="AW489" s="59"/>
    </row>
    <row r="490" ht="14.25" customHeight="1" spans="1:49">
      <c r="A490" s="59"/>
      <c r="B490" s="59"/>
      <c r="C490" s="59"/>
      <c r="D490" s="60"/>
      <c r="E490" s="59"/>
      <c r="F490" s="59"/>
      <c r="G490" s="59"/>
      <c r="H490" s="60"/>
      <c r="I490" s="59"/>
      <c r="J490" s="59"/>
      <c r="K490" s="59"/>
      <c r="L490" s="60"/>
      <c r="M490" s="59"/>
      <c r="N490" s="59"/>
      <c r="O490" s="59"/>
      <c r="P490" s="60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60"/>
      <c r="AP490" s="59"/>
      <c r="AQ490" s="59"/>
      <c r="AR490" s="59"/>
      <c r="AS490" s="59"/>
      <c r="AT490" s="59"/>
      <c r="AU490" s="59"/>
      <c r="AV490" s="59"/>
      <c r="AW490" s="59"/>
    </row>
    <row r="491" ht="14.25" customHeight="1" spans="1:49">
      <c r="A491" s="59"/>
      <c r="B491" s="59"/>
      <c r="C491" s="59"/>
      <c r="D491" s="60"/>
      <c r="E491" s="59"/>
      <c r="F491" s="59"/>
      <c r="G491" s="59"/>
      <c r="H491" s="60"/>
      <c r="I491" s="59"/>
      <c r="J491" s="59"/>
      <c r="K491" s="59"/>
      <c r="L491" s="60"/>
      <c r="M491" s="59"/>
      <c r="N491" s="59"/>
      <c r="O491" s="59"/>
      <c r="P491" s="60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60"/>
      <c r="AP491" s="59"/>
      <c r="AQ491" s="59"/>
      <c r="AR491" s="59"/>
      <c r="AS491" s="59"/>
      <c r="AT491" s="59"/>
      <c r="AU491" s="59"/>
      <c r="AV491" s="59"/>
      <c r="AW491" s="59"/>
    </row>
    <row r="492" ht="14.25" customHeight="1" spans="1:49">
      <c r="A492" s="59"/>
      <c r="B492" s="59"/>
      <c r="C492" s="59"/>
      <c r="D492" s="60"/>
      <c r="E492" s="59"/>
      <c r="F492" s="59"/>
      <c r="G492" s="59"/>
      <c r="H492" s="60"/>
      <c r="I492" s="59"/>
      <c r="J492" s="59"/>
      <c r="K492" s="59"/>
      <c r="L492" s="60"/>
      <c r="M492" s="59"/>
      <c r="N492" s="59"/>
      <c r="O492" s="59"/>
      <c r="P492" s="60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60"/>
      <c r="AP492" s="59"/>
      <c r="AQ492" s="59"/>
      <c r="AR492" s="59"/>
      <c r="AS492" s="59"/>
      <c r="AT492" s="59"/>
      <c r="AU492" s="59"/>
      <c r="AV492" s="59"/>
      <c r="AW492" s="59"/>
    </row>
    <row r="493" ht="14.25" customHeight="1" spans="1:49">
      <c r="A493" s="59"/>
      <c r="B493" s="59"/>
      <c r="C493" s="59"/>
      <c r="D493" s="60"/>
      <c r="E493" s="59"/>
      <c r="F493" s="59"/>
      <c r="G493" s="59"/>
      <c r="H493" s="60"/>
      <c r="I493" s="59"/>
      <c r="J493" s="59"/>
      <c r="K493" s="59"/>
      <c r="L493" s="60"/>
      <c r="M493" s="59"/>
      <c r="N493" s="59"/>
      <c r="O493" s="59"/>
      <c r="P493" s="60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60"/>
      <c r="AP493" s="59"/>
      <c r="AQ493" s="59"/>
      <c r="AR493" s="59"/>
      <c r="AS493" s="59"/>
      <c r="AT493" s="59"/>
      <c r="AU493" s="59"/>
      <c r="AV493" s="59"/>
      <c r="AW493" s="59"/>
    </row>
    <row r="494" ht="14.25" customHeight="1" spans="1:49">
      <c r="A494" s="59"/>
      <c r="B494" s="59"/>
      <c r="C494" s="59"/>
      <c r="D494" s="60"/>
      <c r="E494" s="59"/>
      <c r="F494" s="59"/>
      <c r="G494" s="59"/>
      <c r="H494" s="60"/>
      <c r="I494" s="59"/>
      <c r="J494" s="59"/>
      <c r="K494" s="59"/>
      <c r="L494" s="60"/>
      <c r="M494" s="59"/>
      <c r="N494" s="59"/>
      <c r="O494" s="59"/>
      <c r="P494" s="60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60"/>
      <c r="AP494" s="59"/>
      <c r="AQ494" s="59"/>
      <c r="AR494" s="59"/>
      <c r="AS494" s="59"/>
      <c r="AT494" s="59"/>
      <c r="AU494" s="59"/>
      <c r="AV494" s="59"/>
      <c r="AW494" s="59"/>
    </row>
    <row r="495" ht="14.25" customHeight="1" spans="1:49">
      <c r="A495" s="59"/>
      <c r="B495" s="59"/>
      <c r="C495" s="59"/>
      <c r="D495" s="60"/>
      <c r="E495" s="59"/>
      <c r="F495" s="59"/>
      <c r="G495" s="59"/>
      <c r="H495" s="60"/>
      <c r="I495" s="59"/>
      <c r="J495" s="59"/>
      <c r="K495" s="59"/>
      <c r="L495" s="60"/>
      <c r="M495" s="59"/>
      <c r="N495" s="59"/>
      <c r="O495" s="59"/>
      <c r="P495" s="60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60"/>
      <c r="AP495" s="59"/>
      <c r="AQ495" s="59"/>
      <c r="AR495" s="59"/>
      <c r="AS495" s="59"/>
      <c r="AT495" s="59"/>
      <c r="AU495" s="59"/>
      <c r="AV495" s="59"/>
      <c r="AW495" s="59"/>
    </row>
    <row r="496" ht="14.25" customHeight="1" spans="1:49">
      <c r="A496" s="59"/>
      <c r="B496" s="59"/>
      <c r="C496" s="59"/>
      <c r="D496" s="60"/>
      <c r="E496" s="59"/>
      <c r="F496" s="59"/>
      <c r="G496" s="59"/>
      <c r="H496" s="60"/>
      <c r="I496" s="59"/>
      <c r="J496" s="59"/>
      <c r="K496" s="59"/>
      <c r="L496" s="60"/>
      <c r="M496" s="59"/>
      <c r="N496" s="59"/>
      <c r="O496" s="59"/>
      <c r="P496" s="60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60"/>
      <c r="AP496" s="59"/>
      <c r="AQ496" s="59"/>
      <c r="AR496" s="59"/>
      <c r="AS496" s="59"/>
      <c r="AT496" s="59"/>
      <c r="AU496" s="59"/>
      <c r="AV496" s="59"/>
      <c r="AW496" s="59"/>
    </row>
    <row r="497" ht="14.25" customHeight="1" spans="1:49">
      <c r="A497" s="59"/>
      <c r="B497" s="59"/>
      <c r="C497" s="59"/>
      <c r="D497" s="60"/>
      <c r="E497" s="59"/>
      <c r="F497" s="59"/>
      <c r="G497" s="59"/>
      <c r="H497" s="60"/>
      <c r="I497" s="59"/>
      <c r="J497" s="59"/>
      <c r="K497" s="59"/>
      <c r="L497" s="60"/>
      <c r="M497" s="59"/>
      <c r="N497" s="59"/>
      <c r="O497" s="59"/>
      <c r="P497" s="60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60"/>
      <c r="AP497" s="59"/>
      <c r="AQ497" s="59"/>
      <c r="AR497" s="59"/>
      <c r="AS497" s="59"/>
      <c r="AT497" s="59"/>
      <c r="AU497" s="59"/>
      <c r="AV497" s="59"/>
      <c r="AW497" s="59"/>
    </row>
    <row r="498" ht="14.25" customHeight="1" spans="1:49">
      <c r="A498" s="59"/>
      <c r="B498" s="59"/>
      <c r="C498" s="59"/>
      <c r="D498" s="60"/>
      <c r="E498" s="59"/>
      <c r="F498" s="59"/>
      <c r="G498" s="59"/>
      <c r="H498" s="60"/>
      <c r="I498" s="59"/>
      <c r="J498" s="59"/>
      <c r="K498" s="59"/>
      <c r="L498" s="60"/>
      <c r="M498" s="59"/>
      <c r="N498" s="59"/>
      <c r="O498" s="59"/>
      <c r="P498" s="60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60"/>
      <c r="AP498" s="59"/>
      <c r="AQ498" s="59"/>
      <c r="AR498" s="59"/>
      <c r="AS498" s="59"/>
      <c r="AT498" s="59"/>
      <c r="AU498" s="59"/>
      <c r="AV498" s="59"/>
      <c r="AW498" s="59"/>
    </row>
    <row r="499" ht="14.25" customHeight="1" spans="1:49">
      <c r="A499" s="59"/>
      <c r="B499" s="59"/>
      <c r="C499" s="59"/>
      <c r="D499" s="60"/>
      <c r="E499" s="59"/>
      <c r="F499" s="59"/>
      <c r="G499" s="59"/>
      <c r="H499" s="60"/>
      <c r="I499" s="59"/>
      <c r="J499" s="59"/>
      <c r="K499" s="59"/>
      <c r="L499" s="60"/>
      <c r="M499" s="59"/>
      <c r="N499" s="59"/>
      <c r="O499" s="59"/>
      <c r="P499" s="60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60"/>
      <c r="AP499" s="59"/>
      <c r="AQ499" s="59"/>
      <c r="AR499" s="59"/>
      <c r="AS499" s="59"/>
      <c r="AT499" s="59"/>
      <c r="AU499" s="59"/>
      <c r="AV499" s="59"/>
      <c r="AW499" s="59"/>
    </row>
    <row r="500" ht="14.25" customHeight="1" spans="1:49">
      <c r="A500" s="59"/>
      <c r="B500" s="59"/>
      <c r="C500" s="59"/>
      <c r="D500" s="60"/>
      <c r="E500" s="59"/>
      <c r="F500" s="59"/>
      <c r="G500" s="59"/>
      <c r="H500" s="60"/>
      <c r="I500" s="59"/>
      <c r="J500" s="59"/>
      <c r="K500" s="59"/>
      <c r="L500" s="60"/>
      <c r="M500" s="59"/>
      <c r="N500" s="59"/>
      <c r="O500" s="59"/>
      <c r="P500" s="60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60"/>
      <c r="AP500" s="59"/>
      <c r="AQ500" s="59"/>
      <c r="AR500" s="59"/>
      <c r="AS500" s="59"/>
      <c r="AT500" s="59"/>
      <c r="AU500" s="59"/>
      <c r="AV500" s="59"/>
      <c r="AW500" s="59"/>
    </row>
    <row r="501" ht="14.25" customHeight="1" spans="1:49">
      <c r="A501" s="59"/>
      <c r="B501" s="59"/>
      <c r="C501" s="59"/>
      <c r="D501" s="60"/>
      <c r="E501" s="59"/>
      <c r="F501" s="59"/>
      <c r="G501" s="59"/>
      <c r="H501" s="60"/>
      <c r="I501" s="59"/>
      <c r="J501" s="59"/>
      <c r="K501" s="59"/>
      <c r="L501" s="60"/>
      <c r="M501" s="59"/>
      <c r="N501" s="59"/>
      <c r="O501" s="59"/>
      <c r="P501" s="60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60"/>
      <c r="AP501" s="59"/>
      <c r="AQ501" s="59"/>
      <c r="AR501" s="59"/>
      <c r="AS501" s="59"/>
      <c r="AT501" s="59"/>
      <c r="AU501" s="59"/>
      <c r="AV501" s="59"/>
      <c r="AW501" s="59"/>
    </row>
    <row r="502" ht="14.25" customHeight="1" spans="1:49">
      <c r="A502" s="59"/>
      <c r="B502" s="59"/>
      <c r="C502" s="59"/>
      <c r="D502" s="60"/>
      <c r="E502" s="59"/>
      <c r="F502" s="59"/>
      <c r="G502" s="59"/>
      <c r="H502" s="60"/>
      <c r="I502" s="59"/>
      <c r="J502" s="59"/>
      <c r="K502" s="59"/>
      <c r="L502" s="60"/>
      <c r="M502" s="59"/>
      <c r="N502" s="59"/>
      <c r="O502" s="59"/>
      <c r="P502" s="60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60"/>
      <c r="AP502" s="59"/>
      <c r="AQ502" s="59"/>
      <c r="AR502" s="59"/>
      <c r="AS502" s="59"/>
      <c r="AT502" s="59"/>
      <c r="AU502" s="59"/>
      <c r="AV502" s="59"/>
      <c r="AW502" s="59"/>
    </row>
    <row r="503" ht="14.25" customHeight="1" spans="1:49">
      <c r="A503" s="59"/>
      <c r="B503" s="59"/>
      <c r="C503" s="59"/>
      <c r="D503" s="60"/>
      <c r="E503" s="59"/>
      <c r="F503" s="59"/>
      <c r="G503" s="59"/>
      <c r="H503" s="60"/>
      <c r="I503" s="59"/>
      <c r="J503" s="59"/>
      <c r="K503" s="59"/>
      <c r="L503" s="60"/>
      <c r="M503" s="59"/>
      <c r="N503" s="59"/>
      <c r="O503" s="59"/>
      <c r="P503" s="60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60"/>
      <c r="AP503" s="59"/>
      <c r="AQ503" s="59"/>
      <c r="AR503" s="59"/>
      <c r="AS503" s="59"/>
      <c r="AT503" s="59"/>
      <c r="AU503" s="59"/>
      <c r="AV503" s="59"/>
      <c r="AW503" s="59"/>
    </row>
    <row r="504" ht="14.25" customHeight="1" spans="1:49">
      <c r="A504" s="59"/>
      <c r="B504" s="59"/>
      <c r="C504" s="59"/>
      <c r="D504" s="60"/>
      <c r="E504" s="59"/>
      <c r="F504" s="59"/>
      <c r="G504" s="59"/>
      <c r="H504" s="60"/>
      <c r="I504" s="59"/>
      <c r="J504" s="59"/>
      <c r="K504" s="59"/>
      <c r="L504" s="60"/>
      <c r="M504" s="59"/>
      <c r="N504" s="59"/>
      <c r="O504" s="59"/>
      <c r="P504" s="60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60"/>
      <c r="AP504" s="59"/>
      <c r="AQ504" s="59"/>
      <c r="AR504" s="59"/>
      <c r="AS504" s="59"/>
      <c r="AT504" s="59"/>
      <c r="AU504" s="59"/>
      <c r="AV504" s="59"/>
      <c r="AW504" s="59"/>
    </row>
    <row r="505" ht="14.25" customHeight="1" spans="1:49">
      <c r="A505" s="59"/>
      <c r="B505" s="59"/>
      <c r="C505" s="59"/>
      <c r="D505" s="60"/>
      <c r="E505" s="59"/>
      <c r="F505" s="59"/>
      <c r="G505" s="59"/>
      <c r="H505" s="60"/>
      <c r="I505" s="59"/>
      <c r="J505" s="59"/>
      <c r="K505" s="59"/>
      <c r="L505" s="60"/>
      <c r="M505" s="59"/>
      <c r="N505" s="59"/>
      <c r="O505" s="59"/>
      <c r="P505" s="60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60"/>
      <c r="AP505" s="59"/>
      <c r="AQ505" s="59"/>
      <c r="AR505" s="59"/>
      <c r="AS505" s="59"/>
      <c r="AT505" s="59"/>
      <c r="AU505" s="59"/>
      <c r="AV505" s="59"/>
      <c r="AW505" s="59"/>
    </row>
    <row r="506" ht="14.25" customHeight="1" spans="1:49">
      <c r="A506" s="59"/>
      <c r="B506" s="59"/>
      <c r="C506" s="59"/>
      <c r="D506" s="60"/>
      <c r="E506" s="59"/>
      <c r="F506" s="59"/>
      <c r="G506" s="59"/>
      <c r="H506" s="60"/>
      <c r="I506" s="59"/>
      <c r="J506" s="59"/>
      <c r="K506" s="59"/>
      <c r="L506" s="60"/>
      <c r="M506" s="59"/>
      <c r="N506" s="59"/>
      <c r="O506" s="59"/>
      <c r="P506" s="60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60"/>
      <c r="AP506" s="59"/>
      <c r="AQ506" s="59"/>
      <c r="AR506" s="59"/>
      <c r="AS506" s="59"/>
      <c r="AT506" s="59"/>
      <c r="AU506" s="59"/>
      <c r="AV506" s="59"/>
      <c r="AW506" s="59"/>
    </row>
    <row r="507" ht="14.25" customHeight="1" spans="1:49">
      <c r="A507" s="59"/>
      <c r="B507" s="59"/>
      <c r="C507" s="59"/>
      <c r="D507" s="60"/>
      <c r="E507" s="59"/>
      <c r="F507" s="59"/>
      <c r="G507" s="59"/>
      <c r="H507" s="60"/>
      <c r="I507" s="59"/>
      <c r="J507" s="59"/>
      <c r="K507" s="59"/>
      <c r="L507" s="60"/>
      <c r="M507" s="59"/>
      <c r="N507" s="59"/>
      <c r="O507" s="59"/>
      <c r="P507" s="60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60"/>
      <c r="AP507" s="59"/>
      <c r="AQ507" s="59"/>
      <c r="AR507" s="59"/>
      <c r="AS507" s="59"/>
      <c r="AT507" s="59"/>
      <c r="AU507" s="59"/>
      <c r="AV507" s="59"/>
      <c r="AW507" s="59"/>
    </row>
    <row r="508" ht="14.25" customHeight="1" spans="1:49">
      <c r="A508" s="59"/>
      <c r="B508" s="59"/>
      <c r="C508" s="59"/>
      <c r="D508" s="60"/>
      <c r="E508" s="59"/>
      <c r="F508" s="59"/>
      <c r="G508" s="59"/>
      <c r="H508" s="60"/>
      <c r="I508" s="59"/>
      <c r="J508" s="59"/>
      <c r="K508" s="59"/>
      <c r="L508" s="60"/>
      <c r="M508" s="59"/>
      <c r="N508" s="59"/>
      <c r="O508" s="59"/>
      <c r="P508" s="60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60"/>
      <c r="AP508" s="59"/>
      <c r="AQ508" s="59"/>
      <c r="AR508" s="59"/>
      <c r="AS508" s="59"/>
      <c r="AT508" s="59"/>
      <c r="AU508" s="59"/>
      <c r="AV508" s="59"/>
      <c r="AW508" s="59"/>
    </row>
    <row r="509" ht="14.25" customHeight="1" spans="1:49">
      <c r="A509" s="59"/>
      <c r="B509" s="59"/>
      <c r="C509" s="59"/>
      <c r="D509" s="60"/>
      <c r="E509" s="59"/>
      <c r="F509" s="59"/>
      <c r="G509" s="59"/>
      <c r="H509" s="60"/>
      <c r="I509" s="59"/>
      <c r="J509" s="59"/>
      <c r="K509" s="59"/>
      <c r="L509" s="60"/>
      <c r="M509" s="59"/>
      <c r="N509" s="59"/>
      <c r="O509" s="59"/>
      <c r="P509" s="60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60"/>
      <c r="AP509" s="59"/>
      <c r="AQ509" s="59"/>
      <c r="AR509" s="59"/>
      <c r="AS509" s="59"/>
      <c r="AT509" s="59"/>
      <c r="AU509" s="59"/>
      <c r="AV509" s="59"/>
      <c r="AW509" s="59"/>
    </row>
    <row r="510" ht="14.25" customHeight="1" spans="1:49">
      <c r="A510" s="59"/>
      <c r="B510" s="59"/>
      <c r="C510" s="59"/>
      <c r="D510" s="60"/>
      <c r="E510" s="59"/>
      <c r="F510" s="59"/>
      <c r="G510" s="59"/>
      <c r="H510" s="60"/>
      <c r="I510" s="59"/>
      <c r="J510" s="59"/>
      <c r="K510" s="59"/>
      <c r="L510" s="60"/>
      <c r="M510" s="59"/>
      <c r="N510" s="59"/>
      <c r="O510" s="59"/>
      <c r="P510" s="60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60"/>
      <c r="AP510" s="59"/>
      <c r="AQ510" s="59"/>
      <c r="AR510" s="59"/>
      <c r="AS510" s="59"/>
      <c r="AT510" s="59"/>
      <c r="AU510" s="59"/>
      <c r="AV510" s="59"/>
      <c r="AW510" s="59"/>
    </row>
    <row r="511" ht="14.25" customHeight="1" spans="1:49">
      <c r="A511" s="59"/>
      <c r="B511" s="59"/>
      <c r="C511" s="59"/>
      <c r="D511" s="60"/>
      <c r="E511" s="59"/>
      <c r="F511" s="59"/>
      <c r="G511" s="59"/>
      <c r="H511" s="60"/>
      <c r="I511" s="59"/>
      <c r="J511" s="59"/>
      <c r="K511" s="59"/>
      <c r="L511" s="60"/>
      <c r="M511" s="59"/>
      <c r="N511" s="59"/>
      <c r="O511" s="59"/>
      <c r="P511" s="60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60"/>
      <c r="AP511" s="59"/>
      <c r="AQ511" s="59"/>
      <c r="AR511" s="59"/>
      <c r="AS511" s="59"/>
      <c r="AT511" s="59"/>
      <c r="AU511" s="59"/>
      <c r="AV511" s="59"/>
      <c r="AW511" s="59"/>
    </row>
    <row r="512" ht="14.25" customHeight="1" spans="1:49">
      <c r="A512" s="59"/>
      <c r="B512" s="59"/>
      <c r="C512" s="59"/>
      <c r="D512" s="60"/>
      <c r="E512" s="59"/>
      <c r="F512" s="59"/>
      <c r="G512" s="59"/>
      <c r="H512" s="60"/>
      <c r="I512" s="59"/>
      <c r="J512" s="59"/>
      <c r="K512" s="59"/>
      <c r="L512" s="60"/>
      <c r="M512" s="59"/>
      <c r="N512" s="59"/>
      <c r="O512" s="59"/>
      <c r="P512" s="60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60"/>
      <c r="AP512" s="59"/>
      <c r="AQ512" s="59"/>
      <c r="AR512" s="59"/>
      <c r="AS512" s="59"/>
      <c r="AT512" s="59"/>
      <c r="AU512" s="59"/>
      <c r="AV512" s="59"/>
      <c r="AW512" s="59"/>
    </row>
    <row r="513" ht="14.25" customHeight="1" spans="1:49">
      <c r="A513" s="59"/>
      <c r="B513" s="59"/>
      <c r="C513" s="59"/>
      <c r="D513" s="60"/>
      <c r="E513" s="59"/>
      <c r="F513" s="59"/>
      <c r="G513" s="59"/>
      <c r="H513" s="60"/>
      <c r="I513" s="59"/>
      <c r="J513" s="59"/>
      <c r="K513" s="59"/>
      <c r="L513" s="60"/>
      <c r="M513" s="59"/>
      <c r="N513" s="59"/>
      <c r="O513" s="59"/>
      <c r="P513" s="60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60"/>
      <c r="AP513" s="59"/>
      <c r="AQ513" s="59"/>
      <c r="AR513" s="59"/>
      <c r="AS513" s="59"/>
      <c r="AT513" s="59"/>
      <c r="AU513" s="59"/>
      <c r="AV513" s="59"/>
      <c r="AW513" s="59"/>
    </row>
    <row r="514" ht="14.25" customHeight="1" spans="1:49">
      <c r="A514" s="59"/>
      <c r="B514" s="59"/>
      <c r="C514" s="59"/>
      <c r="D514" s="60"/>
      <c r="E514" s="59"/>
      <c r="F514" s="59"/>
      <c r="G514" s="59"/>
      <c r="H514" s="60"/>
      <c r="I514" s="59"/>
      <c r="J514" s="59"/>
      <c r="K514" s="59"/>
      <c r="L514" s="60"/>
      <c r="M514" s="59"/>
      <c r="N514" s="59"/>
      <c r="O514" s="59"/>
      <c r="P514" s="60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60"/>
      <c r="AP514" s="59"/>
      <c r="AQ514" s="59"/>
      <c r="AR514" s="59"/>
      <c r="AS514" s="59"/>
      <c r="AT514" s="59"/>
      <c r="AU514" s="59"/>
      <c r="AV514" s="59"/>
      <c r="AW514" s="59"/>
    </row>
    <row r="515" ht="14.25" customHeight="1" spans="1:49">
      <c r="A515" s="59"/>
      <c r="B515" s="59"/>
      <c r="C515" s="59"/>
      <c r="D515" s="60"/>
      <c r="E515" s="59"/>
      <c r="F515" s="59"/>
      <c r="G515" s="59"/>
      <c r="H515" s="60"/>
      <c r="I515" s="59"/>
      <c r="J515" s="59"/>
      <c r="K515" s="59"/>
      <c r="L515" s="60"/>
      <c r="M515" s="59"/>
      <c r="N515" s="59"/>
      <c r="O515" s="59"/>
      <c r="P515" s="60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60"/>
      <c r="AP515" s="59"/>
      <c r="AQ515" s="59"/>
      <c r="AR515" s="59"/>
      <c r="AS515" s="59"/>
      <c r="AT515" s="59"/>
      <c r="AU515" s="59"/>
      <c r="AV515" s="59"/>
      <c r="AW515" s="59"/>
    </row>
    <row r="516" ht="14.25" customHeight="1" spans="1:49">
      <c r="A516" s="59"/>
      <c r="B516" s="59"/>
      <c r="C516" s="59"/>
      <c r="D516" s="60"/>
      <c r="E516" s="59"/>
      <c r="F516" s="59"/>
      <c r="G516" s="59"/>
      <c r="H516" s="60"/>
      <c r="I516" s="59"/>
      <c r="J516" s="59"/>
      <c r="K516" s="59"/>
      <c r="L516" s="60"/>
      <c r="M516" s="59"/>
      <c r="N516" s="59"/>
      <c r="O516" s="59"/>
      <c r="P516" s="60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60"/>
      <c r="AP516" s="59"/>
      <c r="AQ516" s="59"/>
      <c r="AR516" s="59"/>
      <c r="AS516" s="59"/>
      <c r="AT516" s="59"/>
      <c r="AU516" s="59"/>
      <c r="AV516" s="59"/>
      <c r="AW516" s="59"/>
    </row>
    <row r="517" ht="14.25" customHeight="1" spans="1:49">
      <c r="A517" s="59"/>
      <c r="B517" s="59"/>
      <c r="C517" s="59"/>
      <c r="D517" s="60"/>
      <c r="E517" s="59"/>
      <c r="F517" s="59"/>
      <c r="G517" s="59"/>
      <c r="H517" s="60"/>
      <c r="I517" s="59"/>
      <c r="J517" s="59"/>
      <c r="K517" s="59"/>
      <c r="L517" s="60"/>
      <c r="M517" s="59"/>
      <c r="N517" s="59"/>
      <c r="O517" s="59"/>
      <c r="P517" s="60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60"/>
      <c r="AP517" s="59"/>
      <c r="AQ517" s="59"/>
      <c r="AR517" s="59"/>
      <c r="AS517" s="59"/>
      <c r="AT517" s="59"/>
      <c r="AU517" s="59"/>
      <c r="AV517" s="59"/>
      <c r="AW517" s="59"/>
    </row>
    <row r="518" ht="14.25" customHeight="1" spans="1:49">
      <c r="A518" s="59"/>
      <c r="B518" s="59"/>
      <c r="C518" s="59"/>
      <c r="D518" s="60"/>
      <c r="E518" s="59"/>
      <c r="F518" s="59"/>
      <c r="G518" s="59"/>
      <c r="H518" s="60"/>
      <c r="I518" s="59"/>
      <c r="J518" s="59"/>
      <c r="K518" s="59"/>
      <c r="L518" s="60"/>
      <c r="M518" s="59"/>
      <c r="N518" s="59"/>
      <c r="O518" s="59"/>
      <c r="P518" s="60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60"/>
      <c r="AP518" s="59"/>
      <c r="AQ518" s="59"/>
      <c r="AR518" s="59"/>
      <c r="AS518" s="59"/>
      <c r="AT518" s="59"/>
      <c r="AU518" s="59"/>
      <c r="AV518" s="59"/>
      <c r="AW518" s="59"/>
    </row>
    <row r="519" ht="14.25" customHeight="1" spans="1:49">
      <c r="A519" s="59"/>
      <c r="B519" s="59"/>
      <c r="C519" s="59"/>
      <c r="D519" s="60"/>
      <c r="E519" s="59"/>
      <c r="F519" s="59"/>
      <c r="G519" s="59"/>
      <c r="H519" s="60"/>
      <c r="I519" s="59"/>
      <c r="J519" s="59"/>
      <c r="K519" s="59"/>
      <c r="L519" s="60"/>
      <c r="M519" s="59"/>
      <c r="N519" s="59"/>
      <c r="O519" s="59"/>
      <c r="P519" s="60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60"/>
      <c r="AP519" s="59"/>
      <c r="AQ519" s="59"/>
      <c r="AR519" s="59"/>
      <c r="AS519" s="59"/>
      <c r="AT519" s="59"/>
      <c r="AU519" s="59"/>
      <c r="AV519" s="59"/>
      <c r="AW519" s="59"/>
    </row>
    <row r="520" ht="14.25" customHeight="1" spans="1:49">
      <c r="A520" s="59"/>
      <c r="B520" s="59"/>
      <c r="C520" s="59"/>
      <c r="D520" s="60"/>
      <c r="E520" s="59"/>
      <c r="F520" s="59"/>
      <c r="G520" s="59"/>
      <c r="H520" s="60"/>
      <c r="I520" s="59"/>
      <c r="J520" s="59"/>
      <c r="K520" s="59"/>
      <c r="L520" s="60"/>
      <c r="M520" s="59"/>
      <c r="N520" s="59"/>
      <c r="O520" s="59"/>
      <c r="P520" s="60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60"/>
      <c r="AP520" s="59"/>
      <c r="AQ520" s="59"/>
      <c r="AR520" s="59"/>
      <c r="AS520" s="59"/>
      <c r="AT520" s="59"/>
      <c r="AU520" s="59"/>
      <c r="AV520" s="59"/>
      <c r="AW520" s="59"/>
    </row>
    <row r="521" ht="14.25" customHeight="1" spans="1:49">
      <c r="A521" s="59"/>
      <c r="B521" s="59"/>
      <c r="C521" s="59"/>
      <c r="D521" s="60"/>
      <c r="E521" s="59"/>
      <c r="F521" s="59"/>
      <c r="G521" s="59"/>
      <c r="H521" s="60"/>
      <c r="I521" s="59"/>
      <c r="J521" s="59"/>
      <c r="K521" s="59"/>
      <c r="L521" s="60"/>
      <c r="M521" s="59"/>
      <c r="N521" s="59"/>
      <c r="O521" s="59"/>
      <c r="P521" s="60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60"/>
      <c r="AP521" s="59"/>
      <c r="AQ521" s="59"/>
      <c r="AR521" s="59"/>
      <c r="AS521" s="59"/>
      <c r="AT521" s="59"/>
      <c r="AU521" s="59"/>
      <c r="AV521" s="59"/>
      <c r="AW521" s="59"/>
    </row>
    <row r="522" ht="14.25" customHeight="1" spans="1:49">
      <c r="A522" s="59"/>
      <c r="B522" s="59"/>
      <c r="C522" s="59"/>
      <c r="D522" s="60"/>
      <c r="E522" s="59"/>
      <c r="F522" s="59"/>
      <c r="G522" s="59"/>
      <c r="H522" s="60"/>
      <c r="I522" s="59"/>
      <c r="J522" s="59"/>
      <c r="K522" s="59"/>
      <c r="L522" s="60"/>
      <c r="M522" s="59"/>
      <c r="N522" s="59"/>
      <c r="O522" s="59"/>
      <c r="P522" s="60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60"/>
      <c r="AP522" s="59"/>
      <c r="AQ522" s="59"/>
      <c r="AR522" s="59"/>
      <c r="AS522" s="59"/>
      <c r="AT522" s="59"/>
      <c r="AU522" s="59"/>
      <c r="AV522" s="59"/>
      <c r="AW522" s="59"/>
    </row>
    <row r="523" ht="14.25" customHeight="1" spans="1:49">
      <c r="A523" s="59"/>
      <c r="B523" s="59"/>
      <c r="C523" s="59"/>
      <c r="D523" s="60"/>
      <c r="E523" s="59"/>
      <c r="F523" s="59"/>
      <c r="G523" s="59"/>
      <c r="H523" s="60"/>
      <c r="I523" s="59"/>
      <c r="J523" s="59"/>
      <c r="K523" s="59"/>
      <c r="L523" s="60"/>
      <c r="M523" s="59"/>
      <c r="N523" s="59"/>
      <c r="O523" s="59"/>
      <c r="P523" s="60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60"/>
      <c r="AP523" s="59"/>
      <c r="AQ523" s="59"/>
      <c r="AR523" s="59"/>
      <c r="AS523" s="59"/>
      <c r="AT523" s="59"/>
      <c r="AU523" s="59"/>
      <c r="AV523" s="59"/>
      <c r="AW523" s="59"/>
    </row>
    <row r="524" ht="14.25" customHeight="1" spans="1:49">
      <c r="A524" s="59"/>
      <c r="B524" s="59"/>
      <c r="C524" s="59"/>
      <c r="D524" s="60"/>
      <c r="E524" s="59"/>
      <c r="F524" s="59"/>
      <c r="G524" s="59"/>
      <c r="H524" s="60"/>
      <c r="I524" s="59"/>
      <c r="J524" s="59"/>
      <c r="K524" s="59"/>
      <c r="L524" s="60"/>
      <c r="M524" s="59"/>
      <c r="N524" s="59"/>
      <c r="O524" s="59"/>
      <c r="P524" s="60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60"/>
      <c r="AP524" s="59"/>
      <c r="AQ524" s="59"/>
      <c r="AR524" s="59"/>
      <c r="AS524" s="59"/>
      <c r="AT524" s="59"/>
      <c r="AU524" s="59"/>
      <c r="AV524" s="59"/>
      <c r="AW524" s="59"/>
    </row>
    <row r="525" ht="14.25" customHeight="1" spans="1:49">
      <c r="A525" s="59"/>
      <c r="B525" s="59"/>
      <c r="C525" s="59"/>
      <c r="D525" s="60"/>
      <c r="E525" s="59"/>
      <c r="F525" s="59"/>
      <c r="G525" s="59"/>
      <c r="H525" s="60"/>
      <c r="I525" s="59"/>
      <c r="J525" s="59"/>
      <c r="K525" s="59"/>
      <c r="L525" s="60"/>
      <c r="M525" s="59"/>
      <c r="N525" s="59"/>
      <c r="O525" s="59"/>
      <c r="P525" s="60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60"/>
      <c r="AP525" s="59"/>
      <c r="AQ525" s="59"/>
      <c r="AR525" s="59"/>
      <c r="AS525" s="59"/>
      <c r="AT525" s="59"/>
      <c r="AU525" s="59"/>
      <c r="AV525" s="59"/>
      <c r="AW525" s="59"/>
    </row>
    <row r="526" ht="14.25" customHeight="1" spans="1:49">
      <c r="A526" s="59"/>
      <c r="B526" s="59"/>
      <c r="C526" s="59"/>
      <c r="D526" s="60"/>
      <c r="E526" s="59"/>
      <c r="F526" s="59"/>
      <c r="G526" s="59"/>
      <c r="H526" s="60"/>
      <c r="I526" s="59"/>
      <c r="J526" s="59"/>
      <c r="K526" s="59"/>
      <c r="L526" s="60"/>
      <c r="M526" s="59"/>
      <c r="N526" s="59"/>
      <c r="O526" s="59"/>
      <c r="P526" s="60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60"/>
      <c r="AP526" s="59"/>
      <c r="AQ526" s="59"/>
      <c r="AR526" s="59"/>
      <c r="AS526" s="59"/>
      <c r="AT526" s="59"/>
      <c r="AU526" s="59"/>
      <c r="AV526" s="59"/>
      <c r="AW526" s="59"/>
    </row>
    <row r="527" ht="14.25" customHeight="1" spans="1:49">
      <c r="A527" s="59"/>
      <c r="B527" s="59"/>
      <c r="C527" s="59"/>
      <c r="D527" s="60"/>
      <c r="E527" s="59"/>
      <c r="F527" s="59"/>
      <c r="G527" s="59"/>
      <c r="H527" s="60"/>
      <c r="I527" s="59"/>
      <c r="J527" s="59"/>
      <c r="K527" s="59"/>
      <c r="L527" s="60"/>
      <c r="M527" s="59"/>
      <c r="N527" s="59"/>
      <c r="O527" s="59"/>
      <c r="P527" s="60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60"/>
      <c r="AP527" s="59"/>
      <c r="AQ527" s="59"/>
      <c r="AR527" s="59"/>
      <c r="AS527" s="59"/>
      <c r="AT527" s="59"/>
      <c r="AU527" s="59"/>
      <c r="AV527" s="59"/>
      <c r="AW527" s="59"/>
    </row>
    <row r="528" ht="14.25" customHeight="1" spans="1:49">
      <c r="A528" s="59"/>
      <c r="B528" s="59"/>
      <c r="C528" s="59"/>
      <c r="D528" s="60"/>
      <c r="E528" s="59"/>
      <c r="F528" s="59"/>
      <c r="G528" s="59"/>
      <c r="H528" s="60"/>
      <c r="I528" s="59"/>
      <c r="J528" s="59"/>
      <c r="K528" s="59"/>
      <c r="L528" s="60"/>
      <c r="M528" s="59"/>
      <c r="N528" s="59"/>
      <c r="O528" s="59"/>
      <c r="P528" s="60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60"/>
      <c r="AP528" s="59"/>
      <c r="AQ528" s="59"/>
      <c r="AR528" s="59"/>
      <c r="AS528" s="59"/>
      <c r="AT528" s="59"/>
      <c r="AU528" s="59"/>
      <c r="AV528" s="59"/>
      <c r="AW528" s="59"/>
    </row>
    <row r="529" ht="14.25" customHeight="1" spans="1:49">
      <c r="A529" s="59"/>
      <c r="B529" s="59"/>
      <c r="C529" s="59"/>
      <c r="D529" s="60"/>
      <c r="E529" s="59"/>
      <c r="F529" s="59"/>
      <c r="G529" s="59"/>
      <c r="H529" s="60"/>
      <c r="I529" s="59"/>
      <c r="J529" s="59"/>
      <c r="K529" s="59"/>
      <c r="L529" s="60"/>
      <c r="M529" s="59"/>
      <c r="N529" s="59"/>
      <c r="O529" s="59"/>
      <c r="P529" s="60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60"/>
      <c r="AP529" s="59"/>
      <c r="AQ529" s="59"/>
      <c r="AR529" s="59"/>
      <c r="AS529" s="59"/>
      <c r="AT529" s="59"/>
      <c r="AU529" s="59"/>
      <c r="AV529" s="59"/>
      <c r="AW529" s="59"/>
    </row>
    <row r="530" ht="14.25" customHeight="1" spans="1:49">
      <c r="A530" s="59"/>
      <c r="B530" s="59"/>
      <c r="C530" s="59"/>
      <c r="D530" s="60"/>
      <c r="E530" s="59"/>
      <c r="F530" s="59"/>
      <c r="G530" s="59"/>
      <c r="H530" s="60"/>
      <c r="I530" s="59"/>
      <c r="J530" s="59"/>
      <c r="K530" s="59"/>
      <c r="L530" s="60"/>
      <c r="M530" s="59"/>
      <c r="N530" s="59"/>
      <c r="O530" s="59"/>
      <c r="P530" s="60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60"/>
      <c r="AP530" s="59"/>
      <c r="AQ530" s="59"/>
      <c r="AR530" s="59"/>
      <c r="AS530" s="59"/>
      <c r="AT530" s="59"/>
      <c r="AU530" s="59"/>
      <c r="AV530" s="59"/>
      <c r="AW530" s="59"/>
    </row>
    <row r="531" ht="14.25" customHeight="1" spans="1:49">
      <c r="A531" s="59"/>
      <c r="B531" s="59"/>
      <c r="C531" s="59"/>
      <c r="D531" s="60"/>
      <c r="E531" s="59"/>
      <c r="F531" s="59"/>
      <c r="G531" s="59"/>
      <c r="H531" s="60"/>
      <c r="I531" s="59"/>
      <c r="J531" s="59"/>
      <c r="K531" s="59"/>
      <c r="L531" s="60"/>
      <c r="M531" s="59"/>
      <c r="N531" s="59"/>
      <c r="O531" s="59"/>
      <c r="P531" s="60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60"/>
      <c r="AP531" s="59"/>
      <c r="AQ531" s="59"/>
      <c r="AR531" s="59"/>
      <c r="AS531" s="59"/>
      <c r="AT531" s="59"/>
      <c r="AU531" s="59"/>
      <c r="AV531" s="59"/>
      <c r="AW531" s="59"/>
    </row>
    <row r="532" ht="14.25" customHeight="1" spans="1:49">
      <c r="A532" s="59"/>
      <c r="B532" s="59"/>
      <c r="C532" s="59"/>
      <c r="D532" s="60"/>
      <c r="E532" s="59"/>
      <c r="F532" s="59"/>
      <c r="G532" s="59"/>
      <c r="H532" s="60"/>
      <c r="I532" s="59"/>
      <c r="J532" s="59"/>
      <c r="K532" s="59"/>
      <c r="L532" s="60"/>
      <c r="M532" s="59"/>
      <c r="N532" s="59"/>
      <c r="O532" s="59"/>
      <c r="P532" s="60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60"/>
      <c r="AP532" s="59"/>
      <c r="AQ532" s="59"/>
      <c r="AR532" s="59"/>
      <c r="AS532" s="59"/>
      <c r="AT532" s="59"/>
      <c r="AU532" s="59"/>
      <c r="AV532" s="59"/>
      <c r="AW532" s="59"/>
    </row>
    <row r="533" ht="14.25" customHeight="1" spans="1:49">
      <c r="A533" s="59"/>
      <c r="B533" s="59"/>
      <c r="C533" s="59"/>
      <c r="D533" s="60"/>
      <c r="E533" s="59"/>
      <c r="F533" s="59"/>
      <c r="G533" s="59"/>
      <c r="H533" s="60"/>
      <c r="I533" s="59"/>
      <c r="J533" s="59"/>
      <c r="K533" s="59"/>
      <c r="L533" s="60"/>
      <c r="M533" s="59"/>
      <c r="N533" s="59"/>
      <c r="O533" s="59"/>
      <c r="P533" s="60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60"/>
      <c r="AP533" s="59"/>
      <c r="AQ533" s="59"/>
      <c r="AR533" s="59"/>
      <c r="AS533" s="59"/>
      <c r="AT533" s="59"/>
      <c r="AU533" s="59"/>
      <c r="AV533" s="59"/>
      <c r="AW533" s="59"/>
    </row>
    <row r="534" ht="14.25" customHeight="1" spans="1:49">
      <c r="A534" s="59"/>
      <c r="B534" s="59"/>
      <c r="C534" s="59"/>
      <c r="D534" s="60"/>
      <c r="E534" s="59"/>
      <c r="F534" s="59"/>
      <c r="G534" s="59"/>
      <c r="H534" s="60"/>
      <c r="I534" s="59"/>
      <c r="J534" s="59"/>
      <c r="K534" s="59"/>
      <c r="L534" s="60"/>
      <c r="M534" s="59"/>
      <c r="N534" s="59"/>
      <c r="O534" s="59"/>
      <c r="P534" s="60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60"/>
      <c r="AP534" s="59"/>
      <c r="AQ534" s="59"/>
      <c r="AR534" s="59"/>
      <c r="AS534" s="59"/>
      <c r="AT534" s="59"/>
      <c r="AU534" s="59"/>
      <c r="AV534" s="59"/>
      <c r="AW534" s="59"/>
    </row>
    <row r="535" ht="14.25" customHeight="1" spans="1:49">
      <c r="A535" s="59"/>
      <c r="B535" s="59"/>
      <c r="C535" s="59"/>
      <c r="D535" s="60"/>
      <c r="E535" s="59"/>
      <c r="F535" s="59"/>
      <c r="G535" s="59"/>
      <c r="H535" s="60"/>
      <c r="I535" s="59"/>
      <c r="J535" s="59"/>
      <c r="K535" s="59"/>
      <c r="L535" s="60"/>
      <c r="M535" s="59"/>
      <c r="N535" s="59"/>
      <c r="O535" s="59"/>
      <c r="P535" s="60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60"/>
      <c r="AP535" s="59"/>
      <c r="AQ535" s="59"/>
      <c r="AR535" s="59"/>
      <c r="AS535" s="59"/>
      <c r="AT535" s="59"/>
      <c r="AU535" s="59"/>
      <c r="AV535" s="59"/>
      <c r="AW535" s="59"/>
    </row>
    <row r="536" ht="14.25" customHeight="1" spans="1:49">
      <c r="A536" s="59"/>
      <c r="B536" s="59"/>
      <c r="C536" s="59"/>
      <c r="D536" s="60"/>
      <c r="E536" s="59"/>
      <c r="F536" s="59"/>
      <c r="G536" s="59"/>
      <c r="H536" s="60"/>
      <c r="I536" s="59"/>
      <c r="J536" s="59"/>
      <c r="K536" s="59"/>
      <c r="L536" s="60"/>
      <c r="M536" s="59"/>
      <c r="N536" s="59"/>
      <c r="O536" s="59"/>
      <c r="P536" s="60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60"/>
      <c r="AP536" s="59"/>
      <c r="AQ536" s="59"/>
      <c r="AR536" s="59"/>
      <c r="AS536" s="59"/>
      <c r="AT536" s="59"/>
      <c r="AU536" s="59"/>
      <c r="AV536" s="59"/>
      <c r="AW536" s="59"/>
    </row>
    <row r="537" ht="14.25" customHeight="1" spans="1:49">
      <c r="A537" s="59"/>
      <c r="B537" s="59"/>
      <c r="C537" s="59"/>
      <c r="D537" s="60"/>
      <c r="E537" s="59"/>
      <c r="F537" s="59"/>
      <c r="G537" s="59"/>
      <c r="H537" s="60"/>
      <c r="I537" s="59"/>
      <c r="J537" s="59"/>
      <c r="K537" s="59"/>
      <c r="L537" s="60"/>
      <c r="M537" s="59"/>
      <c r="N537" s="59"/>
      <c r="O537" s="59"/>
      <c r="P537" s="60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60"/>
      <c r="AP537" s="59"/>
      <c r="AQ537" s="59"/>
      <c r="AR537" s="59"/>
      <c r="AS537" s="59"/>
      <c r="AT537" s="59"/>
      <c r="AU537" s="59"/>
      <c r="AV537" s="59"/>
      <c r="AW537" s="59"/>
    </row>
    <row r="538" ht="14.25" customHeight="1" spans="1:49">
      <c r="A538" s="59"/>
      <c r="B538" s="59"/>
      <c r="C538" s="59"/>
      <c r="D538" s="60"/>
      <c r="E538" s="59"/>
      <c r="F538" s="59"/>
      <c r="G538" s="59"/>
      <c r="H538" s="60"/>
      <c r="I538" s="59"/>
      <c r="J538" s="59"/>
      <c r="K538" s="59"/>
      <c r="L538" s="60"/>
      <c r="M538" s="59"/>
      <c r="N538" s="59"/>
      <c r="O538" s="59"/>
      <c r="P538" s="60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60"/>
      <c r="AP538" s="59"/>
      <c r="AQ538" s="59"/>
      <c r="AR538" s="59"/>
      <c r="AS538" s="59"/>
      <c r="AT538" s="59"/>
      <c r="AU538" s="59"/>
      <c r="AV538" s="59"/>
      <c r="AW538" s="59"/>
    </row>
    <row r="539" ht="14.25" customHeight="1" spans="1:49">
      <c r="A539" s="59"/>
      <c r="B539" s="59"/>
      <c r="C539" s="59"/>
      <c r="D539" s="60"/>
      <c r="E539" s="59"/>
      <c r="F539" s="59"/>
      <c r="G539" s="59"/>
      <c r="H539" s="60"/>
      <c r="I539" s="59"/>
      <c r="J539" s="59"/>
      <c r="K539" s="59"/>
      <c r="L539" s="60"/>
      <c r="M539" s="59"/>
      <c r="N539" s="59"/>
      <c r="O539" s="59"/>
      <c r="P539" s="60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60"/>
      <c r="AP539" s="59"/>
      <c r="AQ539" s="59"/>
      <c r="AR539" s="59"/>
      <c r="AS539" s="59"/>
      <c r="AT539" s="59"/>
      <c r="AU539" s="59"/>
      <c r="AV539" s="59"/>
      <c r="AW539" s="59"/>
    </row>
    <row r="540" ht="14.25" customHeight="1" spans="1:49">
      <c r="A540" s="59"/>
      <c r="B540" s="59"/>
      <c r="C540" s="59"/>
      <c r="D540" s="60"/>
      <c r="E540" s="59"/>
      <c r="F540" s="59"/>
      <c r="G540" s="59"/>
      <c r="H540" s="60"/>
      <c r="I540" s="59"/>
      <c r="J540" s="59"/>
      <c r="K540" s="59"/>
      <c r="L540" s="60"/>
      <c r="M540" s="59"/>
      <c r="N540" s="59"/>
      <c r="O540" s="59"/>
      <c r="P540" s="60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60"/>
      <c r="AP540" s="59"/>
      <c r="AQ540" s="59"/>
      <c r="AR540" s="59"/>
      <c r="AS540" s="59"/>
      <c r="AT540" s="59"/>
      <c r="AU540" s="59"/>
      <c r="AV540" s="59"/>
      <c r="AW540" s="59"/>
    </row>
    <row r="541" ht="14.25" customHeight="1" spans="1:49">
      <c r="A541" s="59"/>
      <c r="B541" s="59"/>
      <c r="C541" s="59"/>
      <c r="D541" s="60"/>
      <c r="E541" s="59"/>
      <c r="F541" s="59"/>
      <c r="G541" s="59"/>
      <c r="H541" s="60"/>
      <c r="I541" s="59"/>
      <c r="J541" s="59"/>
      <c r="K541" s="59"/>
      <c r="L541" s="60"/>
      <c r="M541" s="59"/>
      <c r="N541" s="59"/>
      <c r="O541" s="59"/>
      <c r="P541" s="60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60"/>
      <c r="AP541" s="59"/>
      <c r="AQ541" s="59"/>
      <c r="AR541" s="59"/>
      <c r="AS541" s="59"/>
      <c r="AT541" s="59"/>
      <c r="AU541" s="59"/>
      <c r="AV541" s="59"/>
      <c r="AW541" s="59"/>
    </row>
    <row r="542" ht="14.25" customHeight="1" spans="1:49">
      <c r="A542" s="59"/>
      <c r="B542" s="59"/>
      <c r="C542" s="59"/>
      <c r="D542" s="60"/>
      <c r="E542" s="59"/>
      <c r="F542" s="59"/>
      <c r="G542" s="59"/>
      <c r="H542" s="60"/>
      <c r="I542" s="59"/>
      <c r="J542" s="59"/>
      <c r="K542" s="59"/>
      <c r="L542" s="60"/>
      <c r="M542" s="59"/>
      <c r="N542" s="59"/>
      <c r="O542" s="59"/>
      <c r="P542" s="60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60"/>
      <c r="AP542" s="59"/>
      <c r="AQ542" s="59"/>
      <c r="AR542" s="59"/>
      <c r="AS542" s="59"/>
      <c r="AT542" s="59"/>
      <c r="AU542" s="59"/>
      <c r="AV542" s="59"/>
      <c r="AW542" s="59"/>
    </row>
    <row r="543" ht="14.25" customHeight="1" spans="1:49">
      <c r="A543" s="59"/>
      <c r="B543" s="59"/>
      <c r="C543" s="59"/>
      <c r="D543" s="60"/>
      <c r="E543" s="59"/>
      <c r="F543" s="59"/>
      <c r="G543" s="59"/>
      <c r="H543" s="60"/>
      <c r="I543" s="59"/>
      <c r="J543" s="59"/>
      <c r="K543" s="59"/>
      <c r="L543" s="60"/>
      <c r="M543" s="59"/>
      <c r="N543" s="59"/>
      <c r="O543" s="59"/>
      <c r="P543" s="60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60"/>
      <c r="AP543" s="59"/>
      <c r="AQ543" s="59"/>
      <c r="AR543" s="59"/>
      <c r="AS543" s="59"/>
      <c r="AT543" s="59"/>
      <c r="AU543" s="59"/>
      <c r="AV543" s="59"/>
      <c r="AW543" s="59"/>
    </row>
    <row r="544" ht="14.25" customHeight="1" spans="1:49">
      <c r="A544" s="59"/>
      <c r="B544" s="59"/>
      <c r="C544" s="59"/>
      <c r="D544" s="60"/>
      <c r="E544" s="59"/>
      <c r="F544" s="59"/>
      <c r="G544" s="59"/>
      <c r="H544" s="60"/>
      <c r="I544" s="59"/>
      <c r="J544" s="59"/>
      <c r="K544" s="59"/>
      <c r="L544" s="60"/>
      <c r="M544" s="59"/>
      <c r="N544" s="59"/>
      <c r="O544" s="59"/>
      <c r="P544" s="60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60"/>
      <c r="AP544" s="59"/>
      <c r="AQ544" s="59"/>
      <c r="AR544" s="59"/>
      <c r="AS544" s="59"/>
      <c r="AT544" s="59"/>
      <c r="AU544" s="59"/>
      <c r="AV544" s="59"/>
      <c r="AW544" s="59"/>
    </row>
    <row r="545" ht="14.25" customHeight="1" spans="1:49">
      <c r="A545" s="59"/>
      <c r="B545" s="59"/>
      <c r="C545" s="59"/>
      <c r="D545" s="60"/>
      <c r="E545" s="59"/>
      <c r="F545" s="59"/>
      <c r="G545" s="59"/>
      <c r="H545" s="60"/>
      <c r="I545" s="59"/>
      <c r="J545" s="59"/>
      <c r="K545" s="59"/>
      <c r="L545" s="60"/>
      <c r="M545" s="59"/>
      <c r="N545" s="59"/>
      <c r="O545" s="59"/>
      <c r="P545" s="60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60"/>
      <c r="AP545" s="59"/>
      <c r="AQ545" s="59"/>
      <c r="AR545" s="59"/>
      <c r="AS545" s="59"/>
      <c r="AT545" s="59"/>
      <c r="AU545" s="59"/>
      <c r="AV545" s="59"/>
      <c r="AW545" s="59"/>
    </row>
    <row r="546" ht="14.25" customHeight="1" spans="1:49">
      <c r="A546" s="59"/>
      <c r="B546" s="59"/>
      <c r="C546" s="59"/>
      <c r="D546" s="60"/>
      <c r="E546" s="59"/>
      <c r="F546" s="59"/>
      <c r="G546" s="59"/>
      <c r="H546" s="60"/>
      <c r="I546" s="59"/>
      <c r="J546" s="59"/>
      <c r="K546" s="59"/>
      <c r="L546" s="60"/>
      <c r="M546" s="59"/>
      <c r="N546" s="59"/>
      <c r="O546" s="59"/>
      <c r="P546" s="60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60"/>
      <c r="AP546" s="59"/>
      <c r="AQ546" s="59"/>
      <c r="AR546" s="59"/>
      <c r="AS546" s="59"/>
      <c r="AT546" s="59"/>
      <c r="AU546" s="59"/>
      <c r="AV546" s="59"/>
      <c r="AW546" s="59"/>
    </row>
    <row r="547" ht="14.25" customHeight="1" spans="1:49">
      <c r="A547" s="59"/>
      <c r="B547" s="59"/>
      <c r="C547" s="59"/>
      <c r="D547" s="60"/>
      <c r="E547" s="59"/>
      <c r="F547" s="59"/>
      <c r="G547" s="59"/>
      <c r="H547" s="60"/>
      <c r="I547" s="59"/>
      <c r="J547" s="59"/>
      <c r="K547" s="59"/>
      <c r="L547" s="60"/>
      <c r="M547" s="59"/>
      <c r="N547" s="59"/>
      <c r="O547" s="59"/>
      <c r="P547" s="60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60"/>
      <c r="AP547" s="59"/>
      <c r="AQ547" s="59"/>
      <c r="AR547" s="59"/>
      <c r="AS547" s="59"/>
      <c r="AT547" s="59"/>
      <c r="AU547" s="59"/>
      <c r="AV547" s="59"/>
      <c r="AW547" s="59"/>
    </row>
    <row r="548" ht="14.25" customHeight="1" spans="1:49">
      <c r="A548" s="59"/>
      <c r="B548" s="59"/>
      <c r="C548" s="59"/>
      <c r="D548" s="60"/>
      <c r="E548" s="59"/>
      <c r="F548" s="59"/>
      <c r="G548" s="59"/>
      <c r="H548" s="60"/>
      <c r="I548" s="59"/>
      <c r="J548" s="59"/>
      <c r="K548" s="59"/>
      <c r="L548" s="60"/>
      <c r="M548" s="59"/>
      <c r="N548" s="59"/>
      <c r="O548" s="59"/>
      <c r="P548" s="60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60"/>
      <c r="AP548" s="59"/>
      <c r="AQ548" s="59"/>
      <c r="AR548" s="59"/>
      <c r="AS548" s="59"/>
      <c r="AT548" s="59"/>
      <c r="AU548" s="59"/>
      <c r="AV548" s="59"/>
      <c r="AW548" s="59"/>
    </row>
    <row r="549" ht="14.25" customHeight="1" spans="1:49">
      <c r="A549" s="59"/>
      <c r="B549" s="59"/>
      <c r="C549" s="59"/>
      <c r="D549" s="60"/>
      <c r="E549" s="59"/>
      <c r="F549" s="59"/>
      <c r="G549" s="59"/>
      <c r="H549" s="60"/>
      <c r="I549" s="59"/>
      <c r="J549" s="59"/>
      <c r="K549" s="59"/>
      <c r="L549" s="60"/>
      <c r="M549" s="59"/>
      <c r="N549" s="59"/>
      <c r="O549" s="59"/>
      <c r="P549" s="60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60"/>
      <c r="AP549" s="59"/>
      <c r="AQ549" s="59"/>
      <c r="AR549" s="59"/>
      <c r="AS549" s="59"/>
      <c r="AT549" s="59"/>
      <c r="AU549" s="59"/>
      <c r="AV549" s="59"/>
      <c r="AW549" s="59"/>
    </row>
    <row r="550" ht="14.25" customHeight="1" spans="1:49">
      <c r="A550" s="59"/>
      <c r="B550" s="59"/>
      <c r="C550" s="59"/>
      <c r="D550" s="60"/>
      <c r="E550" s="59"/>
      <c r="F550" s="59"/>
      <c r="G550" s="59"/>
      <c r="H550" s="60"/>
      <c r="I550" s="59"/>
      <c r="J550" s="59"/>
      <c r="K550" s="59"/>
      <c r="L550" s="60"/>
      <c r="M550" s="59"/>
      <c r="N550" s="59"/>
      <c r="O550" s="59"/>
      <c r="P550" s="60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60"/>
      <c r="AP550" s="59"/>
      <c r="AQ550" s="59"/>
      <c r="AR550" s="59"/>
      <c r="AS550" s="59"/>
      <c r="AT550" s="59"/>
      <c r="AU550" s="59"/>
      <c r="AV550" s="59"/>
      <c r="AW550" s="59"/>
    </row>
    <row r="551" ht="14.25" customHeight="1" spans="1:49">
      <c r="A551" s="59"/>
      <c r="B551" s="59"/>
      <c r="C551" s="59"/>
      <c r="D551" s="60"/>
      <c r="E551" s="59"/>
      <c r="F551" s="59"/>
      <c r="G551" s="59"/>
      <c r="H551" s="60"/>
      <c r="I551" s="59"/>
      <c r="J551" s="59"/>
      <c r="K551" s="59"/>
      <c r="L551" s="60"/>
      <c r="M551" s="59"/>
      <c r="N551" s="59"/>
      <c r="O551" s="59"/>
      <c r="P551" s="60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60"/>
      <c r="AP551" s="59"/>
      <c r="AQ551" s="59"/>
      <c r="AR551" s="59"/>
      <c r="AS551" s="59"/>
      <c r="AT551" s="59"/>
      <c r="AU551" s="59"/>
      <c r="AV551" s="59"/>
      <c r="AW551" s="59"/>
    </row>
    <row r="552" ht="14.25" customHeight="1" spans="1:49">
      <c r="A552" s="59"/>
      <c r="B552" s="59"/>
      <c r="C552" s="59"/>
      <c r="D552" s="60"/>
      <c r="E552" s="59"/>
      <c r="F552" s="59"/>
      <c r="G552" s="59"/>
      <c r="H552" s="60"/>
      <c r="I552" s="59"/>
      <c r="J552" s="59"/>
      <c r="K552" s="59"/>
      <c r="L552" s="60"/>
      <c r="M552" s="59"/>
      <c r="N552" s="59"/>
      <c r="O552" s="59"/>
      <c r="P552" s="60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60"/>
      <c r="AP552" s="59"/>
      <c r="AQ552" s="59"/>
      <c r="AR552" s="59"/>
      <c r="AS552" s="59"/>
      <c r="AT552" s="59"/>
      <c r="AU552" s="59"/>
      <c r="AV552" s="59"/>
      <c r="AW552" s="59"/>
    </row>
    <row r="553" ht="14.25" customHeight="1" spans="1:49">
      <c r="A553" s="59"/>
      <c r="B553" s="59"/>
      <c r="C553" s="59"/>
      <c r="D553" s="60"/>
      <c r="E553" s="59"/>
      <c r="F553" s="59"/>
      <c r="G553" s="59"/>
      <c r="H553" s="60"/>
      <c r="I553" s="59"/>
      <c r="J553" s="59"/>
      <c r="K553" s="59"/>
      <c r="L553" s="60"/>
      <c r="M553" s="59"/>
      <c r="N553" s="59"/>
      <c r="O553" s="59"/>
      <c r="P553" s="60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60"/>
      <c r="AP553" s="59"/>
      <c r="AQ553" s="59"/>
      <c r="AR553" s="59"/>
      <c r="AS553" s="59"/>
      <c r="AT553" s="59"/>
      <c r="AU553" s="59"/>
      <c r="AV553" s="59"/>
      <c r="AW553" s="59"/>
    </row>
    <row r="554" ht="14.25" customHeight="1" spans="1:49">
      <c r="A554" s="59"/>
      <c r="B554" s="59"/>
      <c r="C554" s="59"/>
      <c r="D554" s="60"/>
      <c r="E554" s="59"/>
      <c r="F554" s="59"/>
      <c r="G554" s="59"/>
      <c r="H554" s="60"/>
      <c r="I554" s="59"/>
      <c r="J554" s="59"/>
      <c r="K554" s="59"/>
      <c r="L554" s="60"/>
      <c r="M554" s="59"/>
      <c r="N554" s="59"/>
      <c r="O554" s="59"/>
      <c r="P554" s="60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60"/>
      <c r="AP554" s="59"/>
      <c r="AQ554" s="59"/>
      <c r="AR554" s="59"/>
      <c r="AS554" s="59"/>
      <c r="AT554" s="59"/>
      <c r="AU554" s="59"/>
      <c r="AV554" s="59"/>
      <c r="AW554" s="59"/>
    </row>
    <row r="555" ht="14.25" customHeight="1" spans="1:49">
      <c r="A555" s="59"/>
      <c r="B555" s="59"/>
      <c r="C555" s="59"/>
      <c r="D555" s="60"/>
      <c r="E555" s="59"/>
      <c r="F555" s="59"/>
      <c r="G555" s="59"/>
      <c r="H555" s="60"/>
      <c r="I555" s="59"/>
      <c r="J555" s="59"/>
      <c r="K555" s="59"/>
      <c r="L555" s="60"/>
      <c r="M555" s="59"/>
      <c r="N555" s="59"/>
      <c r="O555" s="59"/>
      <c r="P555" s="60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60"/>
      <c r="AP555" s="59"/>
      <c r="AQ555" s="59"/>
      <c r="AR555" s="59"/>
      <c r="AS555" s="59"/>
      <c r="AT555" s="59"/>
      <c r="AU555" s="59"/>
      <c r="AV555" s="59"/>
      <c r="AW555" s="59"/>
    </row>
    <row r="556" ht="14.25" customHeight="1" spans="1:49">
      <c r="A556" s="59"/>
      <c r="B556" s="59"/>
      <c r="C556" s="59"/>
      <c r="D556" s="60"/>
      <c r="E556" s="59"/>
      <c r="F556" s="59"/>
      <c r="G556" s="59"/>
      <c r="H556" s="60"/>
      <c r="I556" s="59"/>
      <c r="J556" s="59"/>
      <c r="K556" s="59"/>
      <c r="L556" s="60"/>
      <c r="M556" s="59"/>
      <c r="N556" s="59"/>
      <c r="O556" s="59"/>
      <c r="P556" s="60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60"/>
      <c r="AP556" s="59"/>
      <c r="AQ556" s="59"/>
      <c r="AR556" s="59"/>
      <c r="AS556" s="59"/>
      <c r="AT556" s="59"/>
      <c r="AU556" s="59"/>
      <c r="AV556" s="59"/>
      <c r="AW556" s="59"/>
    </row>
    <row r="557" ht="14.25" customHeight="1" spans="1:49">
      <c r="A557" s="59"/>
      <c r="B557" s="59"/>
      <c r="C557" s="59"/>
      <c r="D557" s="60"/>
      <c r="E557" s="59"/>
      <c r="F557" s="59"/>
      <c r="G557" s="59"/>
      <c r="H557" s="60"/>
      <c r="I557" s="59"/>
      <c r="J557" s="59"/>
      <c r="K557" s="59"/>
      <c r="L557" s="60"/>
      <c r="M557" s="59"/>
      <c r="N557" s="59"/>
      <c r="O557" s="59"/>
      <c r="P557" s="60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60"/>
      <c r="AP557" s="59"/>
      <c r="AQ557" s="59"/>
      <c r="AR557" s="59"/>
      <c r="AS557" s="59"/>
      <c r="AT557" s="59"/>
      <c r="AU557" s="59"/>
      <c r="AV557" s="59"/>
      <c r="AW557" s="59"/>
    </row>
    <row r="558" ht="14.25" customHeight="1" spans="1:49">
      <c r="A558" s="59"/>
      <c r="B558" s="59"/>
      <c r="C558" s="59"/>
      <c r="D558" s="60"/>
      <c r="E558" s="59"/>
      <c r="F558" s="59"/>
      <c r="G558" s="59"/>
      <c r="H558" s="60"/>
      <c r="I558" s="59"/>
      <c r="J558" s="59"/>
      <c r="K558" s="59"/>
      <c r="L558" s="60"/>
      <c r="M558" s="59"/>
      <c r="N558" s="59"/>
      <c r="O558" s="59"/>
      <c r="P558" s="60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60"/>
      <c r="AP558" s="59"/>
      <c r="AQ558" s="59"/>
      <c r="AR558" s="59"/>
      <c r="AS558" s="59"/>
      <c r="AT558" s="59"/>
      <c r="AU558" s="59"/>
      <c r="AV558" s="59"/>
      <c r="AW558" s="59"/>
    </row>
    <row r="559" ht="14.25" customHeight="1" spans="1:49">
      <c r="A559" s="59"/>
      <c r="B559" s="59"/>
      <c r="C559" s="59"/>
      <c r="D559" s="60"/>
      <c r="E559" s="59"/>
      <c r="F559" s="59"/>
      <c r="G559" s="59"/>
      <c r="H559" s="60"/>
      <c r="I559" s="59"/>
      <c r="J559" s="59"/>
      <c r="K559" s="59"/>
      <c r="L559" s="60"/>
      <c r="M559" s="59"/>
      <c r="N559" s="59"/>
      <c r="O559" s="59"/>
      <c r="P559" s="60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60"/>
      <c r="AP559" s="59"/>
      <c r="AQ559" s="59"/>
      <c r="AR559" s="59"/>
      <c r="AS559" s="59"/>
      <c r="AT559" s="59"/>
      <c r="AU559" s="59"/>
      <c r="AV559" s="59"/>
      <c r="AW559" s="59"/>
    </row>
    <row r="560" ht="14.25" customHeight="1" spans="1:49">
      <c r="A560" s="59"/>
      <c r="B560" s="59"/>
      <c r="C560" s="59"/>
      <c r="D560" s="60"/>
      <c r="E560" s="59"/>
      <c r="F560" s="59"/>
      <c r="G560" s="59"/>
      <c r="H560" s="60"/>
      <c r="I560" s="59"/>
      <c r="J560" s="59"/>
      <c r="K560" s="59"/>
      <c r="L560" s="60"/>
      <c r="M560" s="59"/>
      <c r="N560" s="59"/>
      <c r="O560" s="59"/>
      <c r="P560" s="60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60"/>
      <c r="AP560" s="59"/>
      <c r="AQ560" s="59"/>
      <c r="AR560" s="59"/>
      <c r="AS560" s="59"/>
      <c r="AT560" s="59"/>
      <c r="AU560" s="59"/>
      <c r="AV560" s="59"/>
      <c r="AW560" s="59"/>
    </row>
    <row r="561" ht="14.25" customHeight="1" spans="1:49">
      <c r="A561" s="59"/>
      <c r="B561" s="59"/>
      <c r="C561" s="59"/>
      <c r="D561" s="60"/>
      <c r="E561" s="59"/>
      <c r="F561" s="59"/>
      <c r="G561" s="59"/>
      <c r="H561" s="60"/>
      <c r="I561" s="59"/>
      <c r="J561" s="59"/>
      <c r="K561" s="59"/>
      <c r="L561" s="60"/>
      <c r="M561" s="59"/>
      <c r="N561" s="59"/>
      <c r="O561" s="59"/>
      <c r="P561" s="60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60"/>
      <c r="AP561" s="59"/>
      <c r="AQ561" s="59"/>
      <c r="AR561" s="59"/>
      <c r="AS561" s="59"/>
      <c r="AT561" s="59"/>
      <c r="AU561" s="59"/>
      <c r="AV561" s="59"/>
      <c r="AW561" s="59"/>
    </row>
    <row r="562" ht="14.25" customHeight="1" spans="1:49">
      <c r="A562" s="59"/>
      <c r="B562" s="59"/>
      <c r="C562" s="59"/>
      <c r="D562" s="60"/>
      <c r="E562" s="59"/>
      <c r="F562" s="59"/>
      <c r="G562" s="59"/>
      <c r="H562" s="60"/>
      <c r="I562" s="59"/>
      <c r="J562" s="59"/>
      <c r="K562" s="59"/>
      <c r="L562" s="60"/>
      <c r="M562" s="59"/>
      <c r="N562" s="59"/>
      <c r="O562" s="59"/>
      <c r="P562" s="60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60"/>
      <c r="AP562" s="59"/>
      <c r="AQ562" s="59"/>
      <c r="AR562" s="59"/>
      <c r="AS562" s="59"/>
      <c r="AT562" s="59"/>
      <c r="AU562" s="59"/>
      <c r="AV562" s="59"/>
      <c r="AW562" s="59"/>
    </row>
    <row r="563" ht="14.25" customHeight="1" spans="1:49">
      <c r="A563" s="59"/>
      <c r="B563" s="59"/>
      <c r="C563" s="59"/>
      <c r="D563" s="60"/>
      <c r="E563" s="59"/>
      <c r="F563" s="59"/>
      <c r="G563" s="59"/>
      <c r="H563" s="60"/>
      <c r="I563" s="59"/>
      <c r="J563" s="59"/>
      <c r="K563" s="59"/>
      <c r="L563" s="60"/>
      <c r="M563" s="59"/>
      <c r="N563" s="59"/>
      <c r="O563" s="59"/>
      <c r="P563" s="60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60"/>
      <c r="AP563" s="59"/>
      <c r="AQ563" s="59"/>
      <c r="AR563" s="59"/>
      <c r="AS563" s="59"/>
      <c r="AT563" s="59"/>
      <c r="AU563" s="59"/>
      <c r="AV563" s="59"/>
      <c r="AW563" s="59"/>
    </row>
    <row r="564" ht="14.25" customHeight="1" spans="1:49">
      <c r="A564" s="59"/>
      <c r="B564" s="59"/>
      <c r="C564" s="59"/>
      <c r="D564" s="60"/>
      <c r="E564" s="59"/>
      <c r="F564" s="59"/>
      <c r="G564" s="59"/>
      <c r="H564" s="60"/>
      <c r="I564" s="59"/>
      <c r="J564" s="59"/>
      <c r="K564" s="59"/>
      <c r="L564" s="60"/>
      <c r="M564" s="59"/>
      <c r="N564" s="59"/>
      <c r="O564" s="59"/>
      <c r="P564" s="60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60"/>
      <c r="AP564" s="59"/>
      <c r="AQ564" s="59"/>
      <c r="AR564" s="59"/>
      <c r="AS564" s="59"/>
      <c r="AT564" s="59"/>
      <c r="AU564" s="59"/>
      <c r="AV564" s="59"/>
      <c r="AW564" s="59"/>
    </row>
    <row r="565" ht="14.25" customHeight="1" spans="1:49">
      <c r="A565" s="59"/>
      <c r="B565" s="59"/>
      <c r="C565" s="59"/>
      <c r="D565" s="60"/>
      <c r="E565" s="59"/>
      <c r="F565" s="59"/>
      <c r="G565" s="59"/>
      <c r="H565" s="60"/>
      <c r="I565" s="59"/>
      <c r="J565" s="59"/>
      <c r="K565" s="59"/>
      <c r="L565" s="60"/>
      <c r="M565" s="59"/>
      <c r="N565" s="59"/>
      <c r="O565" s="59"/>
      <c r="P565" s="60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60"/>
      <c r="AP565" s="59"/>
      <c r="AQ565" s="59"/>
      <c r="AR565" s="59"/>
      <c r="AS565" s="59"/>
      <c r="AT565" s="59"/>
      <c r="AU565" s="59"/>
      <c r="AV565" s="59"/>
      <c r="AW565" s="59"/>
    </row>
    <row r="566" ht="14.25" customHeight="1" spans="1:49">
      <c r="A566" s="59"/>
      <c r="B566" s="59"/>
      <c r="C566" s="59"/>
      <c r="D566" s="60"/>
      <c r="E566" s="59"/>
      <c r="F566" s="59"/>
      <c r="G566" s="59"/>
      <c r="H566" s="60"/>
      <c r="I566" s="59"/>
      <c r="J566" s="59"/>
      <c r="K566" s="59"/>
      <c r="L566" s="60"/>
      <c r="M566" s="59"/>
      <c r="N566" s="59"/>
      <c r="O566" s="59"/>
      <c r="P566" s="60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60"/>
      <c r="AP566" s="59"/>
      <c r="AQ566" s="59"/>
      <c r="AR566" s="59"/>
      <c r="AS566" s="59"/>
      <c r="AT566" s="59"/>
      <c r="AU566" s="59"/>
      <c r="AV566" s="59"/>
      <c r="AW566" s="59"/>
    </row>
    <row r="567" ht="14.25" customHeight="1" spans="1:49">
      <c r="A567" s="59"/>
      <c r="B567" s="59"/>
      <c r="C567" s="59"/>
      <c r="D567" s="60"/>
      <c r="E567" s="59"/>
      <c r="F567" s="59"/>
      <c r="G567" s="59"/>
      <c r="H567" s="60"/>
      <c r="I567" s="59"/>
      <c r="J567" s="59"/>
      <c r="K567" s="59"/>
      <c r="L567" s="60"/>
      <c r="M567" s="59"/>
      <c r="N567" s="59"/>
      <c r="O567" s="59"/>
      <c r="P567" s="60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60"/>
      <c r="AP567" s="59"/>
      <c r="AQ567" s="59"/>
      <c r="AR567" s="59"/>
      <c r="AS567" s="59"/>
      <c r="AT567" s="59"/>
      <c r="AU567" s="59"/>
      <c r="AV567" s="59"/>
      <c r="AW567" s="59"/>
    </row>
    <row r="568" ht="14.25" customHeight="1" spans="1:49">
      <c r="A568" s="59"/>
      <c r="B568" s="59"/>
      <c r="C568" s="59"/>
      <c r="D568" s="60"/>
      <c r="E568" s="59"/>
      <c r="F568" s="59"/>
      <c r="G568" s="59"/>
      <c r="H568" s="60"/>
      <c r="I568" s="59"/>
      <c r="J568" s="59"/>
      <c r="K568" s="59"/>
      <c r="L568" s="60"/>
      <c r="M568" s="59"/>
      <c r="N568" s="59"/>
      <c r="O568" s="59"/>
      <c r="P568" s="60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60"/>
      <c r="AP568" s="59"/>
      <c r="AQ568" s="59"/>
      <c r="AR568" s="59"/>
      <c r="AS568" s="59"/>
      <c r="AT568" s="59"/>
      <c r="AU568" s="59"/>
      <c r="AV568" s="59"/>
      <c r="AW568" s="59"/>
    </row>
    <row r="569" ht="14.25" customHeight="1" spans="1:49">
      <c r="A569" s="59"/>
      <c r="B569" s="59"/>
      <c r="C569" s="59"/>
      <c r="D569" s="60"/>
      <c r="E569" s="59"/>
      <c r="F569" s="59"/>
      <c r="G569" s="59"/>
      <c r="H569" s="60"/>
      <c r="I569" s="59"/>
      <c r="J569" s="59"/>
      <c r="K569" s="59"/>
      <c r="L569" s="60"/>
      <c r="M569" s="59"/>
      <c r="N569" s="59"/>
      <c r="O569" s="59"/>
      <c r="P569" s="60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60"/>
      <c r="AP569" s="59"/>
      <c r="AQ569" s="59"/>
      <c r="AR569" s="59"/>
      <c r="AS569" s="59"/>
      <c r="AT569" s="59"/>
      <c r="AU569" s="59"/>
      <c r="AV569" s="59"/>
      <c r="AW569" s="59"/>
    </row>
    <row r="570" ht="14.25" customHeight="1" spans="1:49">
      <c r="A570" s="59"/>
      <c r="B570" s="59"/>
      <c r="C570" s="59"/>
      <c r="D570" s="60"/>
      <c r="E570" s="59"/>
      <c r="F570" s="59"/>
      <c r="G570" s="59"/>
      <c r="H570" s="60"/>
      <c r="I570" s="59"/>
      <c r="J570" s="59"/>
      <c r="K570" s="59"/>
      <c r="L570" s="60"/>
      <c r="M570" s="59"/>
      <c r="N570" s="59"/>
      <c r="O570" s="59"/>
      <c r="P570" s="60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60"/>
      <c r="AP570" s="59"/>
      <c r="AQ570" s="59"/>
      <c r="AR570" s="59"/>
      <c r="AS570" s="59"/>
      <c r="AT570" s="59"/>
      <c r="AU570" s="59"/>
      <c r="AV570" s="59"/>
      <c r="AW570" s="59"/>
    </row>
    <row r="571" ht="14.25" customHeight="1" spans="1:49">
      <c r="A571" s="59"/>
      <c r="B571" s="59"/>
      <c r="C571" s="59"/>
      <c r="D571" s="60"/>
      <c r="E571" s="59"/>
      <c r="F571" s="59"/>
      <c r="G571" s="59"/>
      <c r="H571" s="60"/>
      <c r="I571" s="59"/>
      <c r="J571" s="59"/>
      <c r="K571" s="59"/>
      <c r="L571" s="60"/>
      <c r="M571" s="59"/>
      <c r="N571" s="59"/>
      <c r="O571" s="59"/>
      <c r="P571" s="60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60"/>
      <c r="AP571" s="59"/>
      <c r="AQ571" s="59"/>
      <c r="AR571" s="59"/>
      <c r="AS571" s="59"/>
      <c r="AT571" s="59"/>
      <c r="AU571" s="59"/>
      <c r="AV571" s="59"/>
      <c r="AW571" s="59"/>
    </row>
    <row r="572" ht="14.25" customHeight="1" spans="1:49">
      <c r="A572" s="59"/>
      <c r="B572" s="59"/>
      <c r="C572" s="59"/>
      <c r="D572" s="60"/>
      <c r="E572" s="59"/>
      <c r="F572" s="59"/>
      <c r="G572" s="59"/>
      <c r="H572" s="60"/>
      <c r="I572" s="59"/>
      <c r="J572" s="59"/>
      <c r="K572" s="59"/>
      <c r="L572" s="60"/>
      <c r="M572" s="59"/>
      <c r="N572" s="59"/>
      <c r="O572" s="59"/>
      <c r="P572" s="60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60"/>
      <c r="AP572" s="59"/>
      <c r="AQ572" s="59"/>
      <c r="AR572" s="59"/>
      <c r="AS572" s="59"/>
      <c r="AT572" s="59"/>
      <c r="AU572" s="59"/>
      <c r="AV572" s="59"/>
      <c r="AW572" s="59"/>
    </row>
    <row r="573" ht="14.25" customHeight="1" spans="1:49">
      <c r="A573" s="59"/>
      <c r="B573" s="59"/>
      <c r="C573" s="59"/>
      <c r="D573" s="60"/>
      <c r="E573" s="59"/>
      <c r="F573" s="59"/>
      <c r="G573" s="59"/>
      <c r="H573" s="60"/>
      <c r="I573" s="59"/>
      <c r="J573" s="59"/>
      <c r="K573" s="59"/>
      <c r="L573" s="60"/>
      <c r="M573" s="59"/>
      <c r="N573" s="59"/>
      <c r="O573" s="59"/>
      <c r="P573" s="60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60"/>
      <c r="AP573" s="59"/>
      <c r="AQ573" s="59"/>
      <c r="AR573" s="59"/>
      <c r="AS573" s="59"/>
      <c r="AT573" s="59"/>
      <c r="AU573" s="59"/>
      <c r="AV573" s="59"/>
      <c r="AW573" s="59"/>
    </row>
    <row r="574" ht="14.25" customHeight="1" spans="1:49">
      <c r="A574" s="59"/>
      <c r="B574" s="59"/>
      <c r="C574" s="59"/>
      <c r="D574" s="60"/>
      <c r="E574" s="59"/>
      <c r="F574" s="59"/>
      <c r="G574" s="59"/>
      <c r="H574" s="60"/>
      <c r="I574" s="59"/>
      <c r="J574" s="59"/>
      <c r="K574" s="59"/>
      <c r="L574" s="60"/>
      <c r="M574" s="59"/>
      <c r="N574" s="59"/>
      <c r="O574" s="59"/>
      <c r="P574" s="60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60"/>
      <c r="AP574" s="59"/>
      <c r="AQ574" s="59"/>
      <c r="AR574" s="59"/>
      <c r="AS574" s="59"/>
      <c r="AT574" s="59"/>
      <c r="AU574" s="59"/>
      <c r="AV574" s="59"/>
      <c r="AW574" s="59"/>
    </row>
    <row r="575" ht="14.25" customHeight="1" spans="1:49">
      <c r="A575" s="59"/>
      <c r="B575" s="59"/>
      <c r="C575" s="59"/>
      <c r="D575" s="60"/>
      <c r="E575" s="59"/>
      <c r="F575" s="59"/>
      <c r="G575" s="59"/>
      <c r="H575" s="60"/>
      <c r="I575" s="59"/>
      <c r="J575" s="59"/>
      <c r="K575" s="59"/>
      <c r="L575" s="60"/>
      <c r="M575" s="59"/>
      <c r="N575" s="59"/>
      <c r="O575" s="59"/>
      <c r="P575" s="60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60"/>
      <c r="AP575" s="59"/>
      <c r="AQ575" s="59"/>
      <c r="AR575" s="59"/>
      <c r="AS575" s="59"/>
      <c r="AT575" s="59"/>
      <c r="AU575" s="59"/>
      <c r="AV575" s="59"/>
      <c r="AW575" s="59"/>
    </row>
    <row r="576" ht="14.25" customHeight="1" spans="1:49">
      <c r="A576" s="59"/>
      <c r="B576" s="59"/>
      <c r="C576" s="59"/>
      <c r="D576" s="60"/>
      <c r="E576" s="59"/>
      <c r="F576" s="59"/>
      <c r="G576" s="59"/>
      <c r="H576" s="60"/>
      <c r="I576" s="59"/>
      <c r="J576" s="59"/>
      <c r="K576" s="59"/>
      <c r="L576" s="60"/>
      <c r="M576" s="59"/>
      <c r="N576" s="59"/>
      <c r="O576" s="59"/>
      <c r="P576" s="60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60"/>
      <c r="AP576" s="59"/>
      <c r="AQ576" s="59"/>
      <c r="AR576" s="59"/>
      <c r="AS576" s="59"/>
      <c r="AT576" s="59"/>
      <c r="AU576" s="59"/>
      <c r="AV576" s="59"/>
      <c r="AW576" s="59"/>
    </row>
    <row r="577" ht="14.25" customHeight="1" spans="1:49">
      <c r="A577" s="59"/>
      <c r="B577" s="59"/>
      <c r="C577" s="59"/>
      <c r="D577" s="60"/>
      <c r="E577" s="59"/>
      <c r="F577" s="59"/>
      <c r="G577" s="59"/>
      <c r="H577" s="60"/>
      <c r="I577" s="59"/>
      <c r="J577" s="59"/>
      <c r="K577" s="59"/>
      <c r="L577" s="60"/>
      <c r="M577" s="59"/>
      <c r="N577" s="59"/>
      <c r="O577" s="59"/>
      <c r="P577" s="60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60"/>
      <c r="AP577" s="59"/>
      <c r="AQ577" s="59"/>
      <c r="AR577" s="59"/>
      <c r="AS577" s="59"/>
      <c r="AT577" s="59"/>
      <c r="AU577" s="59"/>
      <c r="AV577" s="59"/>
      <c r="AW577" s="59"/>
    </row>
    <row r="578" ht="14.25" customHeight="1" spans="1:49">
      <c r="A578" s="59"/>
      <c r="B578" s="59"/>
      <c r="C578" s="59"/>
      <c r="D578" s="60"/>
      <c r="E578" s="59"/>
      <c r="F578" s="59"/>
      <c r="G578" s="59"/>
      <c r="H578" s="60"/>
      <c r="I578" s="59"/>
      <c r="J578" s="59"/>
      <c r="K578" s="59"/>
      <c r="L578" s="60"/>
      <c r="M578" s="59"/>
      <c r="N578" s="59"/>
      <c r="O578" s="59"/>
      <c r="P578" s="60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60"/>
      <c r="AP578" s="59"/>
      <c r="AQ578" s="59"/>
      <c r="AR578" s="59"/>
      <c r="AS578" s="59"/>
      <c r="AT578" s="59"/>
      <c r="AU578" s="59"/>
      <c r="AV578" s="59"/>
      <c r="AW578" s="59"/>
    </row>
    <row r="579" ht="14.25" customHeight="1" spans="1:49">
      <c r="A579" s="59"/>
      <c r="B579" s="59"/>
      <c r="C579" s="59"/>
      <c r="D579" s="60"/>
      <c r="E579" s="59"/>
      <c r="F579" s="59"/>
      <c r="G579" s="59"/>
      <c r="H579" s="60"/>
      <c r="I579" s="59"/>
      <c r="J579" s="59"/>
      <c r="K579" s="59"/>
      <c r="L579" s="60"/>
      <c r="M579" s="59"/>
      <c r="N579" s="59"/>
      <c r="O579" s="59"/>
      <c r="P579" s="60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60"/>
      <c r="AP579" s="59"/>
      <c r="AQ579" s="59"/>
      <c r="AR579" s="59"/>
      <c r="AS579" s="59"/>
      <c r="AT579" s="59"/>
      <c r="AU579" s="59"/>
      <c r="AV579" s="59"/>
      <c r="AW579" s="59"/>
    </row>
    <row r="580" ht="14.25" customHeight="1" spans="1:49">
      <c r="A580" s="59"/>
      <c r="B580" s="59"/>
      <c r="C580" s="59"/>
      <c r="D580" s="60"/>
      <c r="E580" s="59"/>
      <c r="F580" s="59"/>
      <c r="G580" s="59"/>
      <c r="H580" s="60"/>
      <c r="I580" s="59"/>
      <c r="J580" s="59"/>
      <c r="K580" s="59"/>
      <c r="L580" s="60"/>
      <c r="M580" s="59"/>
      <c r="N580" s="59"/>
      <c r="O580" s="59"/>
      <c r="P580" s="60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60"/>
      <c r="AP580" s="59"/>
      <c r="AQ580" s="59"/>
      <c r="AR580" s="59"/>
      <c r="AS580" s="59"/>
      <c r="AT580" s="59"/>
      <c r="AU580" s="59"/>
      <c r="AV580" s="59"/>
      <c r="AW580" s="59"/>
    </row>
    <row r="581" ht="14.25" customHeight="1" spans="1:49">
      <c r="A581" s="59"/>
      <c r="B581" s="59"/>
      <c r="C581" s="59"/>
      <c r="D581" s="60"/>
      <c r="E581" s="59"/>
      <c r="F581" s="59"/>
      <c r="G581" s="59"/>
      <c r="H581" s="60"/>
      <c r="I581" s="59"/>
      <c r="J581" s="59"/>
      <c r="K581" s="59"/>
      <c r="L581" s="60"/>
      <c r="M581" s="59"/>
      <c r="N581" s="59"/>
      <c r="O581" s="59"/>
      <c r="P581" s="60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60"/>
      <c r="AP581" s="59"/>
      <c r="AQ581" s="59"/>
      <c r="AR581" s="59"/>
      <c r="AS581" s="59"/>
      <c r="AT581" s="59"/>
      <c r="AU581" s="59"/>
      <c r="AV581" s="59"/>
      <c r="AW581" s="59"/>
    </row>
    <row r="582" ht="14.25" customHeight="1" spans="1:49">
      <c r="A582" s="59"/>
      <c r="B582" s="59"/>
      <c r="C582" s="59"/>
      <c r="D582" s="60"/>
      <c r="E582" s="59"/>
      <c r="F582" s="59"/>
      <c r="G582" s="59"/>
      <c r="H582" s="60"/>
      <c r="I582" s="59"/>
      <c r="J582" s="59"/>
      <c r="K582" s="59"/>
      <c r="L582" s="60"/>
      <c r="M582" s="59"/>
      <c r="N582" s="59"/>
      <c r="O582" s="59"/>
      <c r="P582" s="60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60"/>
      <c r="AP582" s="59"/>
      <c r="AQ582" s="59"/>
      <c r="AR582" s="59"/>
      <c r="AS582" s="59"/>
      <c r="AT582" s="59"/>
      <c r="AU582" s="59"/>
      <c r="AV582" s="59"/>
      <c r="AW582" s="59"/>
    </row>
    <row r="583" ht="14.25" customHeight="1" spans="1:49">
      <c r="A583" s="59"/>
      <c r="B583" s="59"/>
      <c r="C583" s="59"/>
      <c r="D583" s="60"/>
      <c r="E583" s="59"/>
      <c r="F583" s="59"/>
      <c r="G583" s="59"/>
      <c r="H583" s="60"/>
      <c r="I583" s="59"/>
      <c r="J583" s="59"/>
      <c r="K583" s="59"/>
      <c r="L583" s="60"/>
      <c r="M583" s="59"/>
      <c r="N583" s="59"/>
      <c r="O583" s="59"/>
      <c r="P583" s="60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60"/>
      <c r="AP583" s="59"/>
      <c r="AQ583" s="59"/>
      <c r="AR583" s="59"/>
      <c r="AS583" s="59"/>
      <c r="AT583" s="59"/>
      <c r="AU583" s="59"/>
      <c r="AV583" s="59"/>
      <c r="AW583" s="59"/>
    </row>
    <row r="584" ht="14.25" customHeight="1" spans="1:49">
      <c r="A584" s="59"/>
      <c r="B584" s="59"/>
      <c r="C584" s="59"/>
      <c r="D584" s="60"/>
      <c r="E584" s="59"/>
      <c r="F584" s="59"/>
      <c r="G584" s="59"/>
      <c r="H584" s="60"/>
      <c r="I584" s="59"/>
      <c r="J584" s="59"/>
      <c r="K584" s="59"/>
      <c r="L584" s="60"/>
      <c r="M584" s="59"/>
      <c r="N584" s="59"/>
      <c r="O584" s="59"/>
      <c r="P584" s="60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60"/>
      <c r="AP584" s="59"/>
      <c r="AQ584" s="59"/>
      <c r="AR584" s="59"/>
      <c r="AS584" s="59"/>
      <c r="AT584" s="59"/>
      <c r="AU584" s="59"/>
      <c r="AV584" s="59"/>
      <c r="AW584" s="59"/>
    </row>
    <row r="585" ht="14.25" customHeight="1" spans="1:49">
      <c r="A585" s="59"/>
      <c r="B585" s="59"/>
      <c r="C585" s="59"/>
      <c r="D585" s="60"/>
      <c r="E585" s="59"/>
      <c r="F585" s="59"/>
      <c r="G585" s="59"/>
      <c r="H585" s="60"/>
      <c r="I585" s="59"/>
      <c r="J585" s="59"/>
      <c r="K585" s="59"/>
      <c r="L585" s="60"/>
      <c r="M585" s="59"/>
      <c r="N585" s="59"/>
      <c r="O585" s="59"/>
      <c r="P585" s="60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60"/>
      <c r="AP585" s="59"/>
      <c r="AQ585" s="59"/>
      <c r="AR585" s="59"/>
      <c r="AS585" s="59"/>
      <c r="AT585" s="59"/>
      <c r="AU585" s="59"/>
      <c r="AV585" s="59"/>
      <c r="AW585" s="59"/>
    </row>
    <row r="586" ht="14.25" customHeight="1" spans="1:49">
      <c r="A586" s="59"/>
      <c r="B586" s="59"/>
      <c r="C586" s="59"/>
      <c r="D586" s="60"/>
      <c r="E586" s="59"/>
      <c r="F586" s="59"/>
      <c r="G586" s="59"/>
      <c r="H586" s="60"/>
      <c r="I586" s="59"/>
      <c r="J586" s="59"/>
      <c r="K586" s="59"/>
      <c r="L586" s="60"/>
      <c r="M586" s="59"/>
      <c r="N586" s="59"/>
      <c r="O586" s="59"/>
      <c r="P586" s="60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60"/>
      <c r="AP586" s="59"/>
      <c r="AQ586" s="59"/>
      <c r="AR586" s="59"/>
      <c r="AS586" s="59"/>
      <c r="AT586" s="59"/>
      <c r="AU586" s="59"/>
      <c r="AV586" s="59"/>
      <c r="AW586" s="59"/>
    </row>
    <row r="587" ht="14.25" customHeight="1" spans="1:49">
      <c r="A587" s="59"/>
      <c r="B587" s="59"/>
      <c r="C587" s="59"/>
      <c r="D587" s="60"/>
      <c r="E587" s="59"/>
      <c r="F587" s="59"/>
      <c r="G587" s="59"/>
      <c r="H587" s="60"/>
      <c r="I587" s="59"/>
      <c r="J587" s="59"/>
      <c r="K587" s="59"/>
      <c r="L587" s="60"/>
      <c r="M587" s="59"/>
      <c r="N587" s="59"/>
      <c r="O587" s="59"/>
      <c r="P587" s="60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60"/>
      <c r="AP587" s="59"/>
      <c r="AQ587" s="59"/>
      <c r="AR587" s="59"/>
      <c r="AS587" s="59"/>
      <c r="AT587" s="59"/>
      <c r="AU587" s="59"/>
      <c r="AV587" s="59"/>
      <c r="AW587" s="59"/>
    </row>
    <row r="588" ht="14.25" customHeight="1" spans="1:49">
      <c r="A588" s="59"/>
      <c r="B588" s="59"/>
      <c r="C588" s="59"/>
      <c r="D588" s="60"/>
      <c r="E588" s="59"/>
      <c r="F588" s="59"/>
      <c r="G588" s="59"/>
      <c r="H588" s="60"/>
      <c r="I588" s="59"/>
      <c r="J588" s="59"/>
      <c r="K588" s="59"/>
      <c r="L588" s="60"/>
      <c r="M588" s="59"/>
      <c r="N588" s="59"/>
      <c r="O588" s="59"/>
      <c r="P588" s="60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60"/>
      <c r="AP588" s="59"/>
      <c r="AQ588" s="59"/>
      <c r="AR588" s="59"/>
      <c r="AS588" s="59"/>
      <c r="AT588" s="59"/>
      <c r="AU588" s="59"/>
      <c r="AV588" s="59"/>
      <c r="AW588" s="59"/>
    </row>
    <row r="589" ht="14.25" customHeight="1" spans="1:49">
      <c r="A589" s="59"/>
      <c r="B589" s="59"/>
      <c r="C589" s="59"/>
      <c r="D589" s="60"/>
      <c r="E589" s="59"/>
      <c r="F589" s="59"/>
      <c r="G589" s="59"/>
      <c r="H589" s="60"/>
      <c r="I589" s="59"/>
      <c r="J589" s="59"/>
      <c r="K589" s="59"/>
      <c r="L589" s="60"/>
      <c r="M589" s="59"/>
      <c r="N589" s="59"/>
      <c r="O589" s="59"/>
      <c r="P589" s="60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60"/>
      <c r="AP589" s="59"/>
      <c r="AQ589" s="59"/>
      <c r="AR589" s="59"/>
      <c r="AS589" s="59"/>
      <c r="AT589" s="59"/>
      <c r="AU589" s="59"/>
      <c r="AV589" s="59"/>
      <c r="AW589" s="59"/>
    </row>
    <row r="590" ht="14.25" customHeight="1" spans="1:49">
      <c r="A590" s="59"/>
      <c r="B590" s="59"/>
      <c r="C590" s="59"/>
      <c r="D590" s="60"/>
      <c r="E590" s="59"/>
      <c r="F590" s="59"/>
      <c r="G590" s="59"/>
      <c r="H590" s="60"/>
      <c r="I590" s="59"/>
      <c r="J590" s="59"/>
      <c r="K590" s="59"/>
      <c r="L590" s="60"/>
      <c r="M590" s="59"/>
      <c r="N590" s="59"/>
      <c r="O590" s="59"/>
      <c r="P590" s="60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60"/>
      <c r="AP590" s="59"/>
      <c r="AQ590" s="59"/>
      <c r="AR590" s="59"/>
      <c r="AS590" s="59"/>
      <c r="AT590" s="59"/>
      <c r="AU590" s="59"/>
      <c r="AV590" s="59"/>
      <c r="AW590" s="59"/>
    </row>
    <row r="591" ht="14.25" customHeight="1" spans="1:49">
      <c r="A591" s="59"/>
      <c r="B591" s="59"/>
      <c r="C591" s="59"/>
      <c r="D591" s="60"/>
      <c r="E591" s="59"/>
      <c r="F591" s="59"/>
      <c r="G591" s="59"/>
      <c r="H591" s="60"/>
      <c r="I591" s="59"/>
      <c r="J591" s="59"/>
      <c r="K591" s="59"/>
      <c r="L591" s="60"/>
      <c r="M591" s="59"/>
      <c r="N591" s="59"/>
      <c r="O591" s="59"/>
      <c r="P591" s="60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60"/>
      <c r="AP591" s="59"/>
      <c r="AQ591" s="59"/>
      <c r="AR591" s="59"/>
      <c r="AS591" s="59"/>
      <c r="AT591" s="59"/>
      <c r="AU591" s="59"/>
      <c r="AV591" s="59"/>
      <c r="AW591" s="59"/>
    </row>
    <row r="592" ht="14.25" customHeight="1" spans="1:49">
      <c r="A592" s="59"/>
      <c r="B592" s="59"/>
      <c r="C592" s="59"/>
      <c r="D592" s="60"/>
      <c r="E592" s="59"/>
      <c r="F592" s="59"/>
      <c r="G592" s="59"/>
      <c r="H592" s="60"/>
      <c r="I592" s="59"/>
      <c r="J592" s="59"/>
      <c r="K592" s="59"/>
      <c r="L592" s="60"/>
      <c r="M592" s="59"/>
      <c r="N592" s="59"/>
      <c r="O592" s="59"/>
      <c r="P592" s="60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60"/>
      <c r="AP592" s="59"/>
      <c r="AQ592" s="59"/>
      <c r="AR592" s="59"/>
      <c r="AS592" s="59"/>
      <c r="AT592" s="59"/>
      <c r="AU592" s="59"/>
      <c r="AV592" s="59"/>
      <c r="AW592" s="59"/>
    </row>
    <row r="593" ht="14.25" customHeight="1" spans="1:49">
      <c r="A593" s="59"/>
      <c r="B593" s="59"/>
      <c r="C593" s="59"/>
      <c r="D593" s="60"/>
      <c r="E593" s="59"/>
      <c r="F593" s="59"/>
      <c r="G593" s="59"/>
      <c r="H593" s="60"/>
      <c r="I593" s="59"/>
      <c r="J593" s="59"/>
      <c r="K593" s="59"/>
      <c r="L593" s="60"/>
      <c r="M593" s="59"/>
      <c r="N593" s="59"/>
      <c r="O593" s="59"/>
      <c r="P593" s="60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60"/>
      <c r="AP593" s="59"/>
      <c r="AQ593" s="59"/>
      <c r="AR593" s="59"/>
      <c r="AS593" s="59"/>
      <c r="AT593" s="59"/>
      <c r="AU593" s="59"/>
      <c r="AV593" s="59"/>
      <c r="AW593" s="59"/>
    </row>
    <row r="594" ht="14.25" customHeight="1" spans="1:49">
      <c r="A594" s="59"/>
      <c r="B594" s="59"/>
      <c r="C594" s="59"/>
      <c r="D594" s="60"/>
      <c r="E594" s="59"/>
      <c r="F594" s="59"/>
      <c r="G594" s="59"/>
      <c r="H594" s="60"/>
      <c r="I594" s="59"/>
      <c r="J594" s="59"/>
      <c r="K594" s="59"/>
      <c r="L594" s="60"/>
      <c r="M594" s="59"/>
      <c r="N594" s="59"/>
      <c r="O594" s="59"/>
      <c r="P594" s="60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60"/>
      <c r="AP594" s="59"/>
      <c r="AQ594" s="59"/>
      <c r="AR594" s="59"/>
      <c r="AS594" s="59"/>
      <c r="AT594" s="59"/>
      <c r="AU594" s="59"/>
      <c r="AV594" s="59"/>
      <c r="AW594" s="59"/>
    </row>
    <row r="595" ht="14.25" customHeight="1" spans="1:49">
      <c r="A595" s="59"/>
      <c r="B595" s="59"/>
      <c r="C595" s="59"/>
      <c r="D595" s="60"/>
      <c r="E595" s="59"/>
      <c r="F595" s="59"/>
      <c r="G595" s="59"/>
      <c r="H595" s="60"/>
      <c r="I595" s="59"/>
      <c r="J595" s="59"/>
      <c r="K595" s="59"/>
      <c r="L595" s="60"/>
      <c r="M595" s="59"/>
      <c r="N595" s="59"/>
      <c r="O595" s="59"/>
      <c r="P595" s="60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60"/>
      <c r="AP595" s="59"/>
      <c r="AQ595" s="59"/>
      <c r="AR595" s="59"/>
      <c r="AS595" s="59"/>
      <c r="AT595" s="59"/>
      <c r="AU595" s="59"/>
      <c r="AV595" s="59"/>
      <c r="AW595" s="59"/>
    </row>
    <row r="596" ht="14.25" customHeight="1" spans="1:49">
      <c r="A596" s="59"/>
      <c r="B596" s="59"/>
      <c r="C596" s="59"/>
      <c r="D596" s="60"/>
      <c r="E596" s="59"/>
      <c r="F596" s="59"/>
      <c r="G596" s="59"/>
      <c r="H596" s="60"/>
      <c r="I596" s="59"/>
      <c r="J596" s="59"/>
      <c r="K596" s="59"/>
      <c r="L596" s="60"/>
      <c r="M596" s="59"/>
      <c r="N596" s="59"/>
      <c r="O596" s="59"/>
      <c r="P596" s="60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60"/>
      <c r="AP596" s="59"/>
      <c r="AQ596" s="59"/>
      <c r="AR596" s="59"/>
      <c r="AS596" s="59"/>
      <c r="AT596" s="59"/>
      <c r="AU596" s="59"/>
      <c r="AV596" s="59"/>
      <c r="AW596" s="59"/>
    </row>
    <row r="597" ht="14.25" customHeight="1" spans="1:49">
      <c r="A597" s="59"/>
      <c r="B597" s="59"/>
      <c r="C597" s="59"/>
      <c r="D597" s="60"/>
      <c r="E597" s="59"/>
      <c r="F597" s="59"/>
      <c r="G597" s="59"/>
      <c r="H597" s="60"/>
      <c r="I597" s="59"/>
      <c r="J597" s="59"/>
      <c r="K597" s="59"/>
      <c r="L597" s="60"/>
      <c r="M597" s="59"/>
      <c r="N597" s="59"/>
      <c r="O597" s="59"/>
      <c r="P597" s="60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60"/>
      <c r="AP597" s="59"/>
      <c r="AQ597" s="59"/>
      <c r="AR597" s="59"/>
      <c r="AS597" s="59"/>
      <c r="AT597" s="59"/>
      <c r="AU597" s="59"/>
      <c r="AV597" s="59"/>
      <c r="AW597" s="59"/>
    </row>
    <row r="598" ht="14.25" customHeight="1" spans="1:49">
      <c r="A598" s="59"/>
      <c r="B598" s="59"/>
      <c r="C598" s="59"/>
      <c r="D598" s="60"/>
      <c r="E598" s="59"/>
      <c r="F598" s="59"/>
      <c r="G598" s="59"/>
      <c r="H598" s="60"/>
      <c r="I598" s="59"/>
      <c r="J598" s="59"/>
      <c r="K598" s="59"/>
      <c r="L598" s="60"/>
      <c r="M598" s="59"/>
      <c r="N598" s="59"/>
      <c r="O598" s="59"/>
      <c r="P598" s="60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60"/>
      <c r="AP598" s="59"/>
      <c r="AQ598" s="59"/>
      <c r="AR598" s="59"/>
      <c r="AS598" s="59"/>
      <c r="AT598" s="59"/>
      <c r="AU598" s="59"/>
      <c r="AV598" s="59"/>
      <c r="AW598" s="59"/>
    </row>
    <row r="599" ht="14.25" customHeight="1" spans="1:49">
      <c r="A599" s="59"/>
      <c r="B599" s="59"/>
      <c r="C599" s="59"/>
      <c r="D599" s="60"/>
      <c r="E599" s="59"/>
      <c r="F599" s="59"/>
      <c r="G599" s="59"/>
      <c r="H599" s="60"/>
      <c r="I599" s="59"/>
      <c r="J599" s="59"/>
      <c r="K599" s="59"/>
      <c r="L599" s="60"/>
      <c r="M599" s="59"/>
      <c r="N599" s="59"/>
      <c r="O599" s="59"/>
      <c r="P599" s="60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60"/>
      <c r="AP599" s="59"/>
      <c r="AQ599" s="59"/>
      <c r="AR599" s="59"/>
      <c r="AS599" s="59"/>
      <c r="AT599" s="59"/>
      <c r="AU599" s="59"/>
      <c r="AV599" s="59"/>
      <c r="AW599" s="59"/>
    </row>
    <row r="600" ht="14.25" customHeight="1" spans="1:49">
      <c r="A600" s="59"/>
      <c r="B600" s="59"/>
      <c r="C600" s="59"/>
      <c r="D600" s="60"/>
      <c r="E600" s="59"/>
      <c r="F600" s="59"/>
      <c r="G600" s="59"/>
      <c r="H600" s="60"/>
      <c r="I600" s="59"/>
      <c r="J600" s="59"/>
      <c r="K600" s="59"/>
      <c r="L600" s="60"/>
      <c r="M600" s="59"/>
      <c r="N600" s="59"/>
      <c r="O600" s="59"/>
      <c r="P600" s="60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60"/>
      <c r="AP600" s="59"/>
      <c r="AQ600" s="59"/>
      <c r="AR600" s="59"/>
      <c r="AS600" s="59"/>
      <c r="AT600" s="59"/>
      <c r="AU600" s="59"/>
      <c r="AV600" s="59"/>
      <c r="AW600" s="59"/>
    </row>
    <row r="601" ht="14.25" customHeight="1" spans="1:49">
      <c r="A601" s="59"/>
      <c r="B601" s="59"/>
      <c r="C601" s="59"/>
      <c r="D601" s="60"/>
      <c r="E601" s="59"/>
      <c r="F601" s="59"/>
      <c r="G601" s="59"/>
      <c r="H601" s="60"/>
      <c r="I601" s="59"/>
      <c r="J601" s="59"/>
      <c r="K601" s="59"/>
      <c r="L601" s="60"/>
      <c r="M601" s="59"/>
      <c r="N601" s="59"/>
      <c r="O601" s="59"/>
      <c r="P601" s="60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60"/>
      <c r="AP601" s="59"/>
      <c r="AQ601" s="59"/>
      <c r="AR601" s="59"/>
      <c r="AS601" s="59"/>
      <c r="AT601" s="59"/>
      <c r="AU601" s="59"/>
      <c r="AV601" s="59"/>
      <c r="AW601" s="59"/>
    </row>
    <row r="602" ht="14.25" customHeight="1" spans="1:49">
      <c r="A602" s="59"/>
      <c r="B602" s="59"/>
      <c r="C602" s="59"/>
      <c r="D602" s="60"/>
      <c r="E602" s="59"/>
      <c r="F602" s="59"/>
      <c r="G602" s="59"/>
      <c r="H602" s="60"/>
      <c r="I602" s="59"/>
      <c r="J602" s="59"/>
      <c r="K602" s="59"/>
      <c r="L602" s="60"/>
      <c r="M602" s="59"/>
      <c r="N602" s="59"/>
      <c r="O602" s="59"/>
      <c r="P602" s="60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60"/>
      <c r="AP602" s="59"/>
      <c r="AQ602" s="59"/>
      <c r="AR602" s="59"/>
      <c r="AS602" s="59"/>
      <c r="AT602" s="59"/>
      <c r="AU602" s="59"/>
      <c r="AV602" s="59"/>
      <c r="AW602" s="59"/>
    </row>
    <row r="603" ht="14.25" customHeight="1" spans="1:49">
      <c r="A603" s="59"/>
      <c r="B603" s="59"/>
      <c r="C603" s="59"/>
      <c r="D603" s="60"/>
      <c r="E603" s="59"/>
      <c r="F603" s="59"/>
      <c r="G603" s="59"/>
      <c r="H603" s="60"/>
      <c r="I603" s="59"/>
      <c r="J603" s="59"/>
      <c r="K603" s="59"/>
      <c r="L603" s="60"/>
      <c r="M603" s="59"/>
      <c r="N603" s="59"/>
      <c r="O603" s="59"/>
      <c r="P603" s="60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60"/>
      <c r="AP603" s="59"/>
      <c r="AQ603" s="59"/>
      <c r="AR603" s="59"/>
      <c r="AS603" s="59"/>
      <c r="AT603" s="59"/>
      <c r="AU603" s="59"/>
      <c r="AV603" s="59"/>
      <c r="AW603" s="59"/>
    </row>
    <row r="604" ht="14.25" customHeight="1" spans="1:49">
      <c r="A604" s="59"/>
      <c r="B604" s="59"/>
      <c r="C604" s="59"/>
      <c r="D604" s="60"/>
      <c r="E604" s="59"/>
      <c r="F604" s="59"/>
      <c r="G604" s="59"/>
      <c r="H604" s="60"/>
      <c r="I604" s="59"/>
      <c r="J604" s="59"/>
      <c r="K604" s="59"/>
      <c r="L604" s="60"/>
      <c r="M604" s="59"/>
      <c r="N604" s="59"/>
      <c r="O604" s="59"/>
      <c r="P604" s="60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60"/>
      <c r="AP604" s="59"/>
      <c r="AQ604" s="59"/>
      <c r="AR604" s="59"/>
      <c r="AS604" s="59"/>
      <c r="AT604" s="59"/>
      <c r="AU604" s="59"/>
      <c r="AV604" s="59"/>
      <c r="AW604" s="59"/>
    </row>
    <row r="605" ht="14.25" customHeight="1" spans="1:49">
      <c r="A605" s="59"/>
      <c r="B605" s="59"/>
      <c r="C605" s="59"/>
      <c r="D605" s="60"/>
      <c r="E605" s="59"/>
      <c r="F605" s="59"/>
      <c r="G605" s="59"/>
      <c r="H605" s="60"/>
      <c r="I605" s="59"/>
      <c r="J605" s="59"/>
      <c r="K605" s="59"/>
      <c r="L605" s="60"/>
      <c r="M605" s="59"/>
      <c r="N605" s="59"/>
      <c r="O605" s="59"/>
      <c r="P605" s="60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60"/>
      <c r="AP605" s="59"/>
      <c r="AQ605" s="59"/>
      <c r="AR605" s="59"/>
      <c r="AS605" s="59"/>
      <c r="AT605" s="59"/>
      <c r="AU605" s="59"/>
      <c r="AV605" s="59"/>
      <c r="AW605" s="59"/>
    </row>
    <row r="606" ht="14.25" customHeight="1" spans="1:49">
      <c r="A606" s="59"/>
      <c r="B606" s="59"/>
      <c r="C606" s="59"/>
      <c r="D606" s="60"/>
      <c r="E606" s="59"/>
      <c r="F606" s="59"/>
      <c r="G606" s="59"/>
      <c r="H606" s="60"/>
      <c r="I606" s="59"/>
      <c r="J606" s="59"/>
      <c r="K606" s="59"/>
      <c r="L606" s="60"/>
      <c r="M606" s="59"/>
      <c r="N606" s="59"/>
      <c r="O606" s="59"/>
      <c r="P606" s="60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60"/>
      <c r="AP606" s="59"/>
      <c r="AQ606" s="59"/>
      <c r="AR606" s="59"/>
      <c r="AS606" s="59"/>
      <c r="AT606" s="59"/>
      <c r="AU606" s="59"/>
      <c r="AV606" s="59"/>
      <c r="AW606" s="59"/>
    </row>
    <row r="607" ht="14.25" customHeight="1" spans="1:49">
      <c r="A607" s="59"/>
      <c r="B607" s="59"/>
      <c r="C607" s="59"/>
      <c r="D607" s="60"/>
      <c r="E607" s="59"/>
      <c r="F607" s="59"/>
      <c r="G607" s="59"/>
      <c r="H607" s="60"/>
      <c r="I607" s="59"/>
      <c r="J607" s="59"/>
      <c r="K607" s="59"/>
      <c r="L607" s="60"/>
      <c r="M607" s="59"/>
      <c r="N607" s="59"/>
      <c r="O607" s="59"/>
      <c r="P607" s="60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60"/>
      <c r="AP607" s="59"/>
      <c r="AQ607" s="59"/>
      <c r="AR607" s="59"/>
      <c r="AS607" s="59"/>
      <c r="AT607" s="59"/>
      <c r="AU607" s="59"/>
      <c r="AV607" s="59"/>
      <c r="AW607" s="59"/>
    </row>
    <row r="608" ht="14.25" customHeight="1" spans="1:49">
      <c r="A608" s="59"/>
      <c r="B608" s="59"/>
      <c r="C608" s="59"/>
      <c r="D608" s="60"/>
      <c r="E608" s="59"/>
      <c r="F608" s="59"/>
      <c r="G608" s="59"/>
      <c r="H608" s="60"/>
      <c r="I608" s="59"/>
      <c r="J608" s="59"/>
      <c r="K608" s="59"/>
      <c r="L608" s="60"/>
      <c r="M608" s="59"/>
      <c r="N608" s="59"/>
      <c r="O608" s="59"/>
      <c r="P608" s="60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60"/>
      <c r="AP608" s="59"/>
      <c r="AQ608" s="59"/>
      <c r="AR608" s="59"/>
      <c r="AS608" s="59"/>
      <c r="AT608" s="59"/>
      <c r="AU608" s="59"/>
      <c r="AV608" s="59"/>
      <c r="AW608" s="59"/>
    </row>
    <row r="609" ht="14.25" customHeight="1" spans="1:49">
      <c r="A609" s="59"/>
      <c r="B609" s="59"/>
      <c r="C609" s="59"/>
      <c r="D609" s="60"/>
      <c r="E609" s="59"/>
      <c r="F609" s="59"/>
      <c r="G609" s="59"/>
      <c r="H609" s="60"/>
      <c r="I609" s="59"/>
      <c r="J609" s="59"/>
      <c r="K609" s="59"/>
      <c r="L609" s="60"/>
      <c r="M609" s="59"/>
      <c r="N609" s="59"/>
      <c r="O609" s="59"/>
      <c r="P609" s="60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60"/>
      <c r="AP609" s="59"/>
      <c r="AQ609" s="59"/>
      <c r="AR609" s="59"/>
      <c r="AS609" s="59"/>
      <c r="AT609" s="59"/>
      <c r="AU609" s="59"/>
      <c r="AV609" s="59"/>
      <c r="AW609" s="59"/>
    </row>
    <row r="610" ht="14.25" customHeight="1" spans="1:49">
      <c r="A610" s="59"/>
      <c r="B610" s="59"/>
      <c r="C610" s="59"/>
      <c r="D610" s="60"/>
      <c r="E610" s="59"/>
      <c r="F610" s="59"/>
      <c r="G610" s="59"/>
      <c r="H610" s="60"/>
      <c r="I610" s="59"/>
      <c r="J610" s="59"/>
      <c r="K610" s="59"/>
      <c r="L610" s="60"/>
      <c r="M610" s="59"/>
      <c r="N610" s="59"/>
      <c r="O610" s="59"/>
      <c r="P610" s="60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60"/>
      <c r="AP610" s="59"/>
      <c r="AQ610" s="59"/>
      <c r="AR610" s="59"/>
      <c r="AS610" s="59"/>
      <c r="AT610" s="59"/>
      <c r="AU610" s="59"/>
      <c r="AV610" s="59"/>
      <c r="AW610" s="59"/>
    </row>
    <row r="611" ht="14.25" customHeight="1" spans="1:49">
      <c r="A611" s="59"/>
      <c r="B611" s="59"/>
      <c r="C611" s="59"/>
      <c r="D611" s="60"/>
      <c r="E611" s="59"/>
      <c r="F611" s="59"/>
      <c r="G611" s="59"/>
      <c r="H611" s="60"/>
      <c r="I611" s="59"/>
      <c r="J611" s="59"/>
      <c r="K611" s="59"/>
      <c r="L611" s="60"/>
      <c r="M611" s="59"/>
      <c r="N611" s="59"/>
      <c r="O611" s="59"/>
      <c r="P611" s="60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60"/>
      <c r="AP611" s="59"/>
      <c r="AQ611" s="59"/>
      <c r="AR611" s="59"/>
      <c r="AS611" s="59"/>
      <c r="AT611" s="59"/>
      <c r="AU611" s="59"/>
      <c r="AV611" s="59"/>
      <c r="AW611" s="59"/>
    </row>
    <row r="612" ht="14.25" customHeight="1" spans="1:49">
      <c r="A612" s="59"/>
      <c r="B612" s="59"/>
      <c r="C612" s="59"/>
      <c r="D612" s="60"/>
      <c r="E612" s="59"/>
      <c r="F612" s="59"/>
      <c r="G612" s="59"/>
      <c r="H612" s="60"/>
      <c r="I612" s="59"/>
      <c r="J612" s="59"/>
      <c r="K612" s="59"/>
      <c r="L612" s="60"/>
      <c r="M612" s="59"/>
      <c r="N612" s="59"/>
      <c r="O612" s="59"/>
      <c r="P612" s="60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60"/>
      <c r="AP612" s="59"/>
      <c r="AQ612" s="59"/>
      <c r="AR612" s="59"/>
      <c r="AS612" s="59"/>
      <c r="AT612" s="59"/>
      <c r="AU612" s="59"/>
      <c r="AV612" s="59"/>
      <c r="AW612" s="59"/>
    </row>
    <row r="613" ht="14.25" customHeight="1" spans="1:49">
      <c r="A613" s="59"/>
      <c r="B613" s="59"/>
      <c r="C613" s="59"/>
      <c r="D613" s="60"/>
      <c r="E613" s="59"/>
      <c r="F613" s="59"/>
      <c r="G613" s="59"/>
      <c r="H613" s="60"/>
      <c r="I613" s="59"/>
      <c r="J613" s="59"/>
      <c r="K613" s="59"/>
      <c r="L613" s="60"/>
      <c r="M613" s="59"/>
      <c r="N613" s="59"/>
      <c r="O613" s="59"/>
      <c r="P613" s="60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60"/>
      <c r="AP613" s="59"/>
      <c r="AQ613" s="59"/>
      <c r="AR613" s="59"/>
      <c r="AS613" s="59"/>
      <c r="AT613" s="59"/>
      <c r="AU613" s="59"/>
      <c r="AV613" s="59"/>
      <c r="AW613" s="59"/>
    </row>
    <row r="614" ht="14.25" customHeight="1" spans="1:49">
      <c r="A614" s="59"/>
      <c r="B614" s="59"/>
      <c r="C614" s="59"/>
      <c r="D614" s="60"/>
      <c r="E614" s="59"/>
      <c r="F614" s="59"/>
      <c r="G614" s="59"/>
      <c r="H614" s="60"/>
      <c r="I614" s="59"/>
      <c r="J614" s="59"/>
      <c r="K614" s="59"/>
      <c r="L614" s="60"/>
      <c r="M614" s="59"/>
      <c r="N614" s="59"/>
      <c r="O614" s="59"/>
      <c r="P614" s="60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60"/>
      <c r="AP614" s="59"/>
      <c r="AQ614" s="59"/>
      <c r="AR614" s="59"/>
      <c r="AS614" s="59"/>
      <c r="AT614" s="59"/>
      <c r="AU614" s="59"/>
      <c r="AV614" s="59"/>
      <c r="AW614" s="59"/>
    </row>
    <row r="615" ht="14.25" customHeight="1" spans="1:49">
      <c r="A615" s="59"/>
      <c r="B615" s="59"/>
      <c r="C615" s="59"/>
      <c r="D615" s="60"/>
      <c r="E615" s="59"/>
      <c r="F615" s="59"/>
      <c r="G615" s="59"/>
      <c r="H615" s="60"/>
      <c r="I615" s="59"/>
      <c r="J615" s="59"/>
      <c r="K615" s="59"/>
      <c r="L615" s="60"/>
      <c r="M615" s="59"/>
      <c r="N615" s="59"/>
      <c r="O615" s="59"/>
      <c r="P615" s="60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60"/>
      <c r="AP615" s="59"/>
      <c r="AQ615" s="59"/>
      <c r="AR615" s="59"/>
      <c r="AS615" s="59"/>
      <c r="AT615" s="59"/>
      <c r="AU615" s="59"/>
      <c r="AV615" s="59"/>
      <c r="AW615" s="59"/>
    </row>
    <row r="616" ht="14.25" customHeight="1" spans="1:49">
      <c r="A616" s="59"/>
      <c r="B616" s="59"/>
      <c r="C616" s="59"/>
      <c r="D616" s="60"/>
      <c r="E616" s="59"/>
      <c r="F616" s="59"/>
      <c r="G616" s="59"/>
      <c r="H616" s="60"/>
      <c r="I616" s="59"/>
      <c r="J616" s="59"/>
      <c r="K616" s="59"/>
      <c r="L616" s="60"/>
      <c r="M616" s="59"/>
      <c r="N616" s="59"/>
      <c r="O616" s="59"/>
      <c r="P616" s="60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60"/>
      <c r="AP616" s="59"/>
      <c r="AQ616" s="59"/>
      <c r="AR616" s="59"/>
      <c r="AS616" s="59"/>
      <c r="AT616" s="59"/>
      <c r="AU616" s="59"/>
      <c r="AV616" s="59"/>
      <c r="AW616" s="59"/>
    </row>
    <row r="617" ht="14.25" customHeight="1" spans="1:49">
      <c r="A617" s="59"/>
      <c r="B617" s="59"/>
      <c r="C617" s="59"/>
      <c r="D617" s="60"/>
      <c r="E617" s="59"/>
      <c r="F617" s="59"/>
      <c r="G617" s="59"/>
      <c r="H617" s="60"/>
      <c r="I617" s="59"/>
      <c r="J617" s="59"/>
      <c r="K617" s="59"/>
      <c r="L617" s="60"/>
      <c r="M617" s="59"/>
      <c r="N617" s="59"/>
      <c r="O617" s="59"/>
      <c r="P617" s="60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60"/>
      <c r="AP617" s="59"/>
      <c r="AQ617" s="59"/>
      <c r="AR617" s="59"/>
      <c r="AS617" s="59"/>
      <c r="AT617" s="59"/>
      <c r="AU617" s="59"/>
      <c r="AV617" s="59"/>
      <c r="AW617" s="59"/>
    </row>
    <row r="618" ht="14.25" customHeight="1" spans="1:49">
      <c r="A618" s="59"/>
      <c r="B618" s="59"/>
      <c r="C618" s="59"/>
      <c r="D618" s="60"/>
      <c r="E618" s="59"/>
      <c r="F618" s="59"/>
      <c r="G618" s="59"/>
      <c r="H618" s="60"/>
      <c r="I618" s="59"/>
      <c r="J618" s="59"/>
      <c r="K618" s="59"/>
      <c r="L618" s="60"/>
      <c r="M618" s="59"/>
      <c r="N618" s="59"/>
      <c r="O618" s="59"/>
      <c r="P618" s="60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60"/>
      <c r="AP618" s="59"/>
      <c r="AQ618" s="59"/>
      <c r="AR618" s="59"/>
      <c r="AS618" s="59"/>
      <c r="AT618" s="59"/>
      <c r="AU618" s="59"/>
      <c r="AV618" s="59"/>
      <c r="AW618" s="59"/>
    </row>
    <row r="619" ht="14.25" customHeight="1" spans="1:49">
      <c r="A619" s="59"/>
      <c r="B619" s="59"/>
      <c r="C619" s="59"/>
      <c r="D619" s="60"/>
      <c r="E619" s="59"/>
      <c r="F619" s="59"/>
      <c r="G619" s="59"/>
      <c r="H619" s="60"/>
      <c r="I619" s="59"/>
      <c r="J619" s="59"/>
      <c r="K619" s="59"/>
      <c r="L619" s="60"/>
      <c r="M619" s="59"/>
      <c r="N619" s="59"/>
      <c r="O619" s="59"/>
      <c r="P619" s="60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60"/>
      <c r="AP619" s="59"/>
      <c r="AQ619" s="59"/>
      <c r="AR619" s="59"/>
      <c r="AS619" s="59"/>
      <c r="AT619" s="59"/>
      <c r="AU619" s="59"/>
      <c r="AV619" s="59"/>
      <c r="AW619" s="59"/>
    </row>
    <row r="620" ht="14.25" customHeight="1" spans="1:49">
      <c r="A620" s="59"/>
      <c r="B620" s="59"/>
      <c r="C620" s="59"/>
      <c r="D620" s="60"/>
      <c r="E620" s="59"/>
      <c r="F620" s="59"/>
      <c r="G620" s="59"/>
      <c r="H620" s="60"/>
      <c r="I620" s="59"/>
      <c r="J620" s="59"/>
      <c r="K620" s="59"/>
      <c r="L620" s="60"/>
      <c r="M620" s="59"/>
      <c r="N620" s="59"/>
      <c r="O620" s="59"/>
      <c r="P620" s="60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60"/>
      <c r="AP620" s="59"/>
      <c r="AQ620" s="59"/>
      <c r="AR620" s="59"/>
      <c r="AS620" s="59"/>
      <c r="AT620" s="59"/>
      <c r="AU620" s="59"/>
      <c r="AV620" s="59"/>
      <c r="AW620" s="59"/>
    </row>
    <row r="621" ht="14.25" customHeight="1" spans="1:49">
      <c r="A621" s="59"/>
      <c r="B621" s="59"/>
      <c r="C621" s="59"/>
      <c r="D621" s="60"/>
      <c r="E621" s="59"/>
      <c r="F621" s="59"/>
      <c r="G621" s="59"/>
      <c r="H621" s="60"/>
      <c r="I621" s="59"/>
      <c r="J621" s="59"/>
      <c r="K621" s="59"/>
      <c r="L621" s="60"/>
      <c r="M621" s="59"/>
      <c r="N621" s="59"/>
      <c r="O621" s="59"/>
      <c r="P621" s="60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60"/>
      <c r="AP621" s="59"/>
      <c r="AQ621" s="59"/>
      <c r="AR621" s="59"/>
      <c r="AS621" s="59"/>
      <c r="AT621" s="59"/>
      <c r="AU621" s="59"/>
      <c r="AV621" s="59"/>
      <c r="AW621" s="59"/>
    </row>
    <row r="622" ht="14.25" customHeight="1" spans="1:49">
      <c r="A622" s="59"/>
      <c r="B622" s="59"/>
      <c r="C622" s="59"/>
      <c r="D622" s="60"/>
      <c r="E622" s="59"/>
      <c r="F622" s="59"/>
      <c r="G622" s="59"/>
      <c r="H622" s="60"/>
      <c r="I622" s="59"/>
      <c r="J622" s="59"/>
      <c r="K622" s="59"/>
      <c r="L622" s="60"/>
      <c r="M622" s="59"/>
      <c r="N622" s="59"/>
      <c r="O622" s="59"/>
      <c r="P622" s="60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60"/>
      <c r="AP622" s="59"/>
      <c r="AQ622" s="59"/>
      <c r="AR622" s="59"/>
      <c r="AS622" s="59"/>
      <c r="AT622" s="59"/>
      <c r="AU622" s="59"/>
      <c r="AV622" s="59"/>
      <c r="AW622" s="59"/>
    </row>
    <row r="623" ht="14.25" customHeight="1" spans="1:49">
      <c r="A623" s="59"/>
      <c r="B623" s="59"/>
      <c r="C623" s="59"/>
      <c r="D623" s="60"/>
      <c r="E623" s="59"/>
      <c r="F623" s="59"/>
      <c r="G623" s="59"/>
      <c r="H623" s="60"/>
      <c r="I623" s="59"/>
      <c r="J623" s="59"/>
      <c r="K623" s="59"/>
      <c r="L623" s="60"/>
      <c r="M623" s="59"/>
      <c r="N623" s="59"/>
      <c r="O623" s="59"/>
      <c r="P623" s="60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60"/>
      <c r="AP623" s="59"/>
      <c r="AQ623" s="59"/>
      <c r="AR623" s="59"/>
      <c r="AS623" s="59"/>
      <c r="AT623" s="59"/>
      <c r="AU623" s="59"/>
      <c r="AV623" s="59"/>
      <c r="AW623" s="59"/>
    </row>
    <row r="624" ht="14.25" customHeight="1" spans="1:49">
      <c r="A624" s="59"/>
      <c r="B624" s="59"/>
      <c r="C624" s="59"/>
      <c r="D624" s="60"/>
      <c r="E624" s="59"/>
      <c r="F624" s="59"/>
      <c r="G624" s="59"/>
      <c r="H624" s="60"/>
      <c r="I624" s="59"/>
      <c r="J624" s="59"/>
      <c r="K624" s="59"/>
      <c r="L624" s="60"/>
      <c r="M624" s="59"/>
      <c r="N624" s="59"/>
      <c r="O624" s="59"/>
      <c r="P624" s="60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60"/>
      <c r="AP624" s="59"/>
      <c r="AQ624" s="59"/>
      <c r="AR624" s="59"/>
      <c r="AS624" s="59"/>
      <c r="AT624" s="59"/>
      <c r="AU624" s="59"/>
      <c r="AV624" s="59"/>
      <c r="AW624" s="59"/>
    </row>
    <row r="625" ht="14.25" customHeight="1" spans="1:49">
      <c r="A625" s="59"/>
      <c r="B625" s="59"/>
      <c r="C625" s="59"/>
      <c r="D625" s="60"/>
      <c r="E625" s="59"/>
      <c r="F625" s="59"/>
      <c r="G625" s="59"/>
      <c r="H625" s="60"/>
      <c r="I625" s="59"/>
      <c r="J625" s="59"/>
      <c r="K625" s="59"/>
      <c r="L625" s="60"/>
      <c r="M625" s="59"/>
      <c r="N625" s="59"/>
      <c r="O625" s="59"/>
      <c r="P625" s="60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60"/>
      <c r="AP625" s="59"/>
      <c r="AQ625" s="59"/>
      <c r="AR625" s="59"/>
      <c r="AS625" s="59"/>
      <c r="AT625" s="59"/>
      <c r="AU625" s="59"/>
      <c r="AV625" s="59"/>
      <c r="AW625" s="59"/>
    </row>
    <row r="626" ht="14.25" customHeight="1" spans="1:49">
      <c r="A626" s="59"/>
      <c r="B626" s="59"/>
      <c r="C626" s="59"/>
      <c r="D626" s="60"/>
      <c r="E626" s="59"/>
      <c r="F626" s="59"/>
      <c r="G626" s="59"/>
      <c r="H626" s="60"/>
      <c r="I626" s="59"/>
      <c r="J626" s="59"/>
      <c r="K626" s="59"/>
      <c r="L626" s="60"/>
      <c r="M626" s="59"/>
      <c r="N626" s="59"/>
      <c r="O626" s="59"/>
      <c r="P626" s="60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60"/>
      <c r="AP626" s="59"/>
      <c r="AQ626" s="59"/>
      <c r="AR626" s="59"/>
      <c r="AS626" s="59"/>
      <c r="AT626" s="59"/>
      <c r="AU626" s="59"/>
      <c r="AV626" s="59"/>
      <c r="AW626" s="59"/>
    </row>
    <row r="627" ht="14.25" customHeight="1" spans="1:49">
      <c r="A627" s="59"/>
      <c r="B627" s="59"/>
      <c r="C627" s="59"/>
      <c r="D627" s="60"/>
      <c r="E627" s="59"/>
      <c r="F627" s="59"/>
      <c r="G627" s="59"/>
      <c r="H627" s="60"/>
      <c r="I627" s="59"/>
      <c r="J627" s="59"/>
      <c r="K627" s="59"/>
      <c r="L627" s="60"/>
      <c r="M627" s="59"/>
      <c r="N627" s="59"/>
      <c r="O627" s="59"/>
      <c r="P627" s="60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60"/>
      <c r="AP627" s="59"/>
      <c r="AQ627" s="59"/>
      <c r="AR627" s="59"/>
      <c r="AS627" s="59"/>
      <c r="AT627" s="59"/>
      <c r="AU627" s="59"/>
      <c r="AV627" s="59"/>
      <c r="AW627" s="59"/>
    </row>
    <row r="628" ht="14.25" customHeight="1" spans="1:49">
      <c r="A628" s="59"/>
      <c r="B628" s="59"/>
      <c r="C628" s="59"/>
      <c r="D628" s="60"/>
      <c r="E628" s="59"/>
      <c r="F628" s="59"/>
      <c r="G628" s="59"/>
      <c r="H628" s="60"/>
      <c r="I628" s="59"/>
      <c r="J628" s="59"/>
      <c r="K628" s="59"/>
      <c r="L628" s="60"/>
      <c r="M628" s="59"/>
      <c r="N628" s="59"/>
      <c r="O628" s="59"/>
      <c r="P628" s="60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60"/>
      <c r="AP628" s="59"/>
      <c r="AQ628" s="59"/>
      <c r="AR628" s="59"/>
      <c r="AS628" s="59"/>
      <c r="AT628" s="59"/>
      <c r="AU628" s="59"/>
      <c r="AV628" s="59"/>
      <c r="AW628" s="59"/>
    </row>
    <row r="629" ht="14.25" customHeight="1" spans="1:49">
      <c r="A629" s="59"/>
      <c r="B629" s="59"/>
      <c r="C629" s="59"/>
      <c r="D629" s="60"/>
      <c r="E629" s="59"/>
      <c r="F629" s="59"/>
      <c r="G629" s="59"/>
      <c r="H629" s="60"/>
      <c r="I629" s="59"/>
      <c r="J629" s="59"/>
      <c r="K629" s="59"/>
      <c r="L629" s="60"/>
      <c r="M629" s="59"/>
      <c r="N629" s="59"/>
      <c r="O629" s="59"/>
      <c r="P629" s="60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60"/>
      <c r="AP629" s="59"/>
      <c r="AQ629" s="59"/>
      <c r="AR629" s="59"/>
      <c r="AS629" s="59"/>
      <c r="AT629" s="59"/>
      <c r="AU629" s="59"/>
      <c r="AV629" s="59"/>
      <c r="AW629" s="59"/>
    </row>
    <row r="630" ht="14.25" customHeight="1" spans="1:49">
      <c r="A630" s="59"/>
      <c r="B630" s="59"/>
      <c r="C630" s="59"/>
      <c r="D630" s="60"/>
      <c r="E630" s="59"/>
      <c r="F630" s="59"/>
      <c r="G630" s="59"/>
      <c r="H630" s="60"/>
      <c r="I630" s="59"/>
      <c r="J630" s="59"/>
      <c r="K630" s="59"/>
      <c r="L630" s="60"/>
      <c r="M630" s="59"/>
      <c r="N630" s="59"/>
      <c r="O630" s="59"/>
      <c r="P630" s="60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60"/>
      <c r="AP630" s="59"/>
      <c r="AQ630" s="59"/>
      <c r="AR630" s="59"/>
      <c r="AS630" s="59"/>
      <c r="AT630" s="59"/>
      <c r="AU630" s="59"/>
      <c r="AV630" s="59"/>
      <c r="AW630" s="59"/>
    </row>
    <row r="631" ht="14.25" customHeight="1" spans="1:49">
      <c r="A631" s="59"/>
      <c r="B631" s="59"/>
      <c r="C631" s="59"/>
      <c r="D631" s="60"/>
      <c r="E631" s="59"/>
      <c r="F631" s="59"/>
      <c r="G631" s="59"/>
      <c r="H631" s="60"/>
      <c r="I631" s="59"/>
      <c r="J631" s="59"/>
      <c r="K631" s="59"/>
      <c r="L631" s="60"/>
      <c r="M631" s="59"/>
      <c r="N631" s="59"/>
      <c r="O631" s="59"/>
      <c r="P631" s="60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60"/>
      <c r="AP631" s="59"/>
      <c r="AQ631" s="59"/>
      <c r="AR631" s="59"/>
      <c r="AS631" s="59"/>
      <c r="AT631" s="59"/>
      <c r="AU631" s="59"/>
      <c r="AV631" s="59"/>
      <c r="AW631" s="59"/>
    </row>
    <row r="632" ht="14.25" customHeight="1" spans="1:49">
      <c r="A632" s="59"/>
      <c r="B632" s="59"/>
      <c r="C632" s="59"/>
      <c r="D632" s="60"/>
      <c r="E632" s="59"/>
      <c r="F632" s="59"/>
      <c r="G632" s="59"/>
      <c r="H632" s="60"/>
      <c r="I632" s="59"/>
      <c r="J632" s="59"/>
      <c r="K632" s="59"/>
      <c r="L632" s="60"/>
      <c r="M632" s="59"/>
      <c r="N632" s="59"/>
      <c r="O632" s="59"/>
      <c r="P632" s="60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60"/>
      <c r="AP632" s="59"/>
      <c r="AQ632" s="59"/>
      <c r="AR632" s="59"/>
      <c r="AS632" s="59"/>
      <c r="AT632" s="59"/>
      <c r="AU632" s="59"/>
      <c r="AV632" s="59"/>
      <c r="AW632" s="59"/>
    </row>
    <row r="633" ht="14.25" customHeight="1" spans="1:49">
      <c r="A633" s="59"/>
      <c r="B633" s="59"/>
      <c r="C633" s="59"/>
      <c r="D633" s="60"/>
      <c r="E633" s="59"/>
      <c r="F633" s="59"/>
      <c r="G633" s="59"/>
      <c r="H633" s="60"/>
      <c r="I633" s="59"/>
      <c r="J633" s="59"/>
      <c r="K633" s="59"/>
      <c r="L633" s="60"/>
      <c r="M633" s="59"/>
      <c r="N633" s="59"/>
      <c r="O633" s="59"/>
      <c r="P633" s="60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60"/>
      <c r="AP633" s="59"/>
      <c r="AQ633" s="59"/>
      <c r="AR633" s="59"/>
      <c r="AS633" s="59"/>
      <c r="AT633" s="59"/>
      <c r="AU633" s="59"/>
      <c r="AV633" s="59"/>
      <c r="AW633" s="59"/>
    </row>
    <row r="634" ht="14.25" customHeight="1" spans="1:49">
      <c r="A634" s="59"/>
      <c r="B634" s="59"/>
      <c r="C634" s="59"/>
      <c r="D634" s="60"/>
      <c r="E634" s="59"/>
      <c r="F634" s="59"/>
      <c r="G634" s="59"/>
      <c r="H634" s="60"/>
      <c r="I634" s="59"/>
      <c r="J634" s="59"/>
      <c r="K634" s="59"/>
      <c r="L634" s="60"/>
      <c r="M634" s="59"/>
      <c r="N634" s="59"/>
      <c r="O634" s="59"/>
      <c r="P634" s="60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60"/>
      <c r="AP634" s="59"/>
      <c r="AQ634" s="59"/>
      <c r="AR634" s="59"/>
      <c r="AS634" s="59"/>
      <c r="AT634" s="59"/>
      <c r="AU634" s="59"/>
      <c r="AV634" s="59"/>
      <c r="AW634" s="59"/>
    </row>
    <row r="635" ht="14.25" customHeight="1" spans="1:49">
      <c r="A635" s="59"/>
      <c r="B635" s="59"/>
      <c r="C635" s="59"/>
      <c r="D635" s="60"/>
      <c r="E635" s="59"/>
      <c r="F635" s="59"/>
      <c r="G635" s="59"/>
      <c r="H635" s="60"/>
      <c r="I635" s="59"/>
      <c r="J635" s="59"/>
      <c r="K635" s="59"/>
      <c r="L635" s="60"/>
      <c r="M635" s="59"/>
      <c r="N635" s="59"/>
      <c r="O635" s="59"/>
      <c r="P635" s="60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60"/>
      <c r="AP635" s="59"/>
      <c r="AQ635" s="59"/>
      <c r="AR635" s="59"/>
      <c r="AS635" s="59"/>
      <c r="AT635" s="59"/>
      <c r="AU635" s="59"/>
      <c r="AV635" s="59"/>
      <c r="AW635" s="59"/>
    </row>
    <row r="636" ht="14.25" customHeight="1" spans="1:49">
      <c r="A636" s="59"/>
      <c r="B636" s="59"/>
      <c r="C636" s="59"/>
      <c r="D636" s="60"/>
      <c r="E636" s="59"/>
      <c r="F636" s="59"/>
      <c r="G636" s="59"/>
      <c r="H636" s="60"/>
      <c r="I636" s="59"/>
      <c r="J636" s="59"/>
      <c r="K636" s="59"/>
      <c r="L636" s="60"/>
      <c r="M636" s="59"/>
      <c r="N636" s="59"/>
      <c r="O636" s="59"/>
      <c r="P636" s="60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60"/>
      <c r="AP636" s="59"/>
      <c r="AQ636" s="59"/>
      <c r="AR636" s="59"/>
      <c r="AS636" s="59"/>
      <c r="AT636" s="59"/>
      <c r="AU636" s="59"/>
      <c r="AV636" s="59"/>
      <c r="AW636" s="59"/>
    </row>
    <row r="637" ht="14.25" customHeight="1" spans="1:49">
      <c r="A637" s="59"/>
      <c r="B637" s="59"/>
      <c r="C637" s="59"/>
      <c r="D637" s="60"/>
      <c r="E637" s="59"/>
      <c r="F637" s="59"/>
      <c r="G637" s="59"/>
      <c r="H637" s="60"/>
      <c r="I637" s="59"/>
      <c r="J637" s="59"/>
      <c r="K637" s="59"/>
      <c r="L637" s="60"/>
      <c r="M637" s="59"/>
      <c r="N637" s="59"/>
      <c r="O637" s="59"/>
      <c r="P637" s="60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60"/>
      <c r="AP637" s="59"/>
      <c r="AQ637" s="59"/>
      <c r="AR637" s="59"/>
      <c r="AS637" s="59"/>
      <c r="AT637" s="59"/>
      <c r="AU637" s="59"/>
      <c r="AV637" s="59"/>
      <c r="AW637" s="59"/>
    </row>
    <row r="638" ht="14.25" customHeight="1" spans="1:49">
      <c r="A638" s="59"/>
      <c r="B638" s="59"/>
      <c r="C638" s="59"/>
      <c r="D638" s="60"/>
      <c r="E638" s="59"/>
      <c r="F638" s="59"/>
      <c r="G638" s="59"/>
      <c r="H638" s="60"/>
      <c r="I638" s="59"/>
      <c r="J638" s="59"/>
      <c r="K638" s="59"/>
      <c r="L638" s="60"/>
      <c r="M638" s="59"/>
      <c r="N638" s="59"/>
      <c r="O638" s="59"/>
      <c r="P638" s="60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60"/>
      <c r="AP638" s="59"/>
      <c r="AQ638" s="59"/>
      <c r="AR638" s="59"/>
      <c r="AS638" s="59"/>
      <c r="AT638" s="59"/>
      <c r="AU638" s="59"/>
      <c r="AV638" s="59"/>
      <c r="AW638" s="59"/>
    </row>
    <row r="639" ht="14.25" customHeight="1" spans="1:49">
      <c r="A639" s="59"/>
      <c r="B639" s="59"/>
      <c r="C639" s="59"/>
      <c r="D639" s="60"/>
      <c r="E639" s="59"/>
      <c r="F639" s="59"/>
      <c r="G639" s="59"/>
      <c r="H639" s="60"/>
      <c r="I639" s="59"/>
      <c r="J639" s="59"/>
      <c r="K639" s="59"/>
      <c r="L639" s="60"/>
      <c r="M639" s="59"/>
      <c r="N639" s="59"/>
      <c r="O639" s="59"/>
      <c r="P639" s="60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60"/>
      <c r="AP639" s="59"/>
      <c r="AQ639" s="59"/>
      <c r="AR639" s="59"/>
      <c r="AS639" s="59"/>
      <c r="AT639" s="59"/>
      <c r="AU639" s="59"/>
      <c r="AV639" s="59"/>
      <c r="AW639" s="59"/>
    </row>
    <row r="640" ht="14.25" customHeight="1" spans="1:49">
      <c r="A640" s="59"/>
      <c r="B640" s="59"/>
      <c r="C640" s="59"/>
      <c r="D640" s="60"/>
      <c r="E640" s="59"/>
      <c r="F640" s="59"/>
      <c r="G640" s="59"/>
      <c r="H640" s="60"/>
      <c r="I640" s="59"/>
      <c r="J640" s="59"/>
      <c r="K640" s="59"/>
      <c r="L640" s="60"/>
      <c r="M640" s="59"/>
      <c r="N640" s="59"/>
      <c r="O640" s="59"/>
      <c r="P640" s="60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60"/>
      <c r="AP640" s="59"/>
      <c r="AQ640" s="59"/>
      <c r="AR640" s="59"/>
      <c r="AS640" s="59"/>
      <c r="AT640" s="59"/>
      <c r="AU640" s="59"/>
      <c r="AV640" s="59"/>
      <c r="AW640" s="59"/>
    </row>
    <row r="641" ht="14.25" customHeight="1" spans="1:49">
      <c r="A641" s="59"/>
      <c r="B641" s="59"/>
      <c r="C641" s="59"/>
      <c r="D641" s="60"/>
      <c r="E641" s="59"/>
      <c r="F641" s="59"/>
      <c r="G641" s="59"/>
      <c r="H641" s="60"/>
      <c r="I641" s="59"/>
      <c r="J641" s="59"/>
      <c r="K641" s="59"/>
      <c r="L641" s="60"/>
      <c r="M641" s="59"/>
      <c r="N641" s="59"/>
      <c r="O641" s="59"/>
      <c r="P641" s="60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60"/>
      <c r="AP641" s="59"/>
      <c r="AQ641" s="59"/>
      <c r="AR641" s="59"/>
      <c r="AS641" s="59"/>
      <c r="AT641" s="59"/>
      <c r="AU641" s="59"/>
      <c r="AV641" s="59"/>
      <c r="AW641" s="59"/>
    </row>
    <row r="642" ht="14.25" customHeight="1" spans="1:49">
      <c r="A642" s="59"/>
      <c r="B642" s="59"/>
      <c r="C642" s="59"/>
      <c r="D642" s="60"/>
      <c r="E642" s="59"/>
      <c r="F642" s="59"/>
      <c r="G642" s="59"/>
      <c r="H642" s="60"/>
      <c r="I642" s="59"/>
      <c r="J642" s="59"/>
      <c r="K642" s="59"/>
      <c r="L642" s="60"/>
      <c r="M642" s="59"/>
      <c r="N642" s="59"/>
      <c r="O642" s="59"/>
      <c r="P642" s="60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60"/>
      <c r="AP642" s="59"/>
      <c r="AQ642" s="59"/>
      <c r="AR642" s="59"/>
      <c r="AS642" s="59"/>
      <c r="AT642" s="59"/>
      <c r="AU642" s="59"/>
      <c r="AV642" s="59"/>
      <c r="AW642" s="59"/>
    </row>
    <row r="643" ht="14.25" customHeight="1" spans="1:49">
      <c r="A643" s="59"/>
      <c r="B643" s="59"/>
      <c r="C643" s="59"/>
      <c r="D643" s="60"/>
      <c r="E643" s="59"/>
      <c r="F643" s="59"/>
      <c r="G643" s="59"/>
      <c r="H643" s="60"/>
      <c r="I643" s="59"/>
      <c r="J643" s="59"/>
      <c r="K643" s="59"/>
      <c r="L643" s="60"/>
      <c r="M643" s="59"/>
      <c r="N643" s="59"/>
      <c r="O643" s="59"/>
      <c r="P643" s="60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60"/>
      <c r="AP643" s="59"/>
      <c r="AQ643" s="59"/>
      <c r="AR643" s="59"/>
      <c r="AS643" s="59"/>
      <c r="AT643" s="59"/>
      <c r="AU643" s="59"/>
      <c r="AV643" s="59"/>
      <c r="AW643" s="59"/>
    </row>
    <row r="644" ht="14.25" customHeight="1" spans="1:49">
      <c r="A644" s="59"/>
      <c r="B644" s="59"/>
      <c r="C644" s="59"/>
      <c r="D644" s="60"/>
      <c r="E644" s="59"/>
      <c r="F644" s="59"/>
      <c r="G644" s="59"/>
      <c r="H644" s="60"/>
      <c r="I644" s="59"/>
      <c r="J644" s="59"/>
      <c r="K644" s="59"/>
      <c r="L644" s="60"/>
      <c r="M644" s="59"/>
      <c r="N644" s="59"/>
      <c r="O644" s="59"/>
      <c r="P644" s="60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60"/>
      <c r="AP644" s="59"/>
      <c r="AQ644" s="59"/>
      <c r="AR644" s="59"/>
      <c r="AS644" s="59"/>
      <c r="AT644" s="59"/>
      <c r="AU644" s="59"/>
      <c r="AV644" s="59"/>
      <c r="AW644" s="59"/>
    </row>
    <row r="645" ht="14.25" customHeight="1" spans="1:49">
      <c r="A645" s="59"/>
      <c r="B645" s="59"/>
      <c r="C645" s="59"/>
      <c r="D645" s="60"/>
      <c r="E645" s="59"/>
      <c r="F645" s="59"/>
      <c r="G645" s="59"/>
      <c r="H645" s="60"/>
      <c r="I645" s="59"/>
      <c r="J645" s="59"/>
      <c r="K645" s="59"/>
      <c r="L645" s="60"/>
      <c r="M645" s="59"/>
      <c r="N645" s="59"/>
      <c r="O645" s="59"/>
      <c r="P645" s="60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60"/>
      <c r="AP645" s="59"/>
      <c r="AQ645" s="59"/>
      <c r="AR645" s="59"/>
      <c r="AS645" s="59"/>
      <c r="AT645" s="59"/>
      <c r="AU645" s="59"/>
      <c r="AV645" s="59"/>
      <c r="AW645" s="59"/>
    </row>
    <row r="646" ht="14.25" customHeight="1" spans="1:49">
      <c r="A646" s="59"/>
      <c r="B646" s="59"/>
      <c r="C646" s="59"/>
      <c r="D646" s="60"/>
      <c r="E646" s="59"/>
      <c r="F646" s="59"/>
      <c r="G646" s="59"/>
      <c r="H646" s="60"/>
      <c r="I646" s="59"/>
      <c r="J646" s="59"/>
      <c r="K646" s="59"/>
      <c r="L646" s="60"/>
      <c r="M646" s="59"/>
      <c r="N646" s="59"/>
      <c r="O646" s="59"/>
      <c r="P646" s="60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60"/>
      <c r="AP646" s="59"/>
      <c r="AQ646" s="59"/>
      <c r="AR646" s="59"/>
      <c r="AS646" s="59"/>
      <c r="AT646" s="59"/>
      <c r="AU646" s="59"/>
      <c r="AV646" s="59"/>
      <c r="AW646" s="59"/>
    </row>
    <row r="647" ht="14.25" customHeight="1" spans="1:49">
      <c r="A647" s="59"/>
      <c r="B647" s="59"/>
      <c r="C647" s="59"/>
      <c r="D647" s="60"/>
      <c r="E647" s="59"/>
      <c r="F647" s="59"/>
      <c r="G647" s="59"/>
      <c r="H647" s="60"/>
      <c r="I647" s="59"/>
      <c r="J647" s="59"/>
      <c r="K647" s="59"/>
      <c r="L647" s="60"/>
      <c r="M647" s="59"/>
      <c r="N647" s="59"/>
      <c r="O647" s="59"/>
      <c r="P647" s="60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60"/>
      <c r="AP647" s="59"/>
      <c r="AQ647" s="59"/>
      <c r="AR647" s="59"/>
      <c r="AS647" s="59"/>
      <c r="AT647" s="59"/>
      <c r="AU647" s="59"/>
      <c r="AV647" s="59"/>
      <c r="AW647" s="59"/>
    </row>
    <row r="648" ht="14.25" customHeight="1" spans="1:49">
      <c r="A648" s="59"/>
      <c r="B648" s="59"/>
      <c r="C648" s="59"/>
      <c r="D648" s="60"/>
      <c r="E648" s="59"/>
      <c r="F648" s="59"/>
      <c r="G648" s="59"/>
      <c r="H648" s="60"/>
      <c r="I648" s="59"/>
      <c r="J648" s="59"/>
      <c r="K648" s="59"/>
      <c r="L648" s="60"/>
      <c r="M648" s="59"/>
      <c r="N648" s="59"/>
      <c r="O648" s="59"/>
      <c r="P648" s="60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60"/>
      <c r="AP648" s="59"/>
      <c r="AQ648" s="59"/>
      <c r="AR648" s="59"/>
      <c r="AS648" s="59"/>
      <c r="AT648" s="59"/>
      <c r="AU648" s="59"/>
      <c r="AV648" s="59"/>
      <c r="AW648" s="59"/>
    </row>
    <row r="649" ht="14.25" customHeight="1" spans="1:49">
      <c r="A649" s="59"/>
      <c r="B649" s="59"/>
      <c r="C649" s="59"/>
      <c r="D649" s="60"/>
      <c r="E649" s="59"/>
      <c r="F649" s="59"/>
      <c r="G649" s="59"/>
      <c r="H649" s="60"/>
      <c r="I649" s="59"/>
      <c r="J649" s="59"/>
      <c r="K649" s="59"/>
      <c r="L649" s="60"/>
      <c r="M649" s="59"/>
      <c r="N649" s="59"/>
      <c r="O649" s="59"/>
      <c r="P649" s="60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60"/>
      <c r="AP649" s="59"/>
      <c r="AQ649" s="59"/>
      <c r="AR649" s="59"/>
      <c r="AS649" s="59"/>
      <c r="AT649" s="59"/>
      <c r="AU649" s="59"/>
      <c r="AV649" s="59"/>
      <c r="AW649" s="59"/>
    </row>
    <row r="650" ht="14.25" customHeight="1" spans="1:49">
      <c r="A650" s="59"/>
      <c r="B650" s="59"/>
      <c r="C650" s="59"/>
      <c r="D650" s="60"/>
      <c r="E650" s="59"/>
      <c r="F650" s="59"/>
      <c r="G650" s="59"/>
      <c r="H650" s="60"/>
      <c r="I650" s="59"/>
      <c r="J650" s="59"/>
      <c r="K650" s="59"/>
      <c r="L650" s="60"/>
      <c r="M650" s="59"/>
      <c r="N650" s="59"/>
      <c r="O650" s="59"/>
      <c r="P650" s="60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60"/>
      <c r="AP650" s="59"/>
      <c r="AQ650" s="59"/>
      <c r="AR650" s="59"/>
      <c r="AS650" s="59"/>
      <c r="AT650" s="59"/>
      <c r="AU650" s="59"/>
      <c r="AV650" s="59"/>
      <c r="AW650" s="59"/>
    </row>
    <row r="651" ht="14.25" customHeight="1" spans="1:49">
      <c r="A651" s="59"/>
      <c r="B651" s="59"/>
      <c r="C651" s="59"/>
      <c r="D651" s="60"/>
      <c r="E651" s="59"/>
      <c r="F651" s="59"/>
      <c r="G651" s="59"/>
      <c r="H651" s="60"/>
      <c r="I651" s="59"/>
      <c r="J651" s="59"/>
      <c r="K651" s="59"/>
      <c r="L651" s="60"/>
      <c r="M651" s="59"/>
      <c r="N651" s="59"/>
      <c r="O651" s="59"/>
      <c r="P651" s="60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60"/>
      <c r="AP651" s="59"/>
      <c r="AQ651" s="59"/>
      <c r="AR651" s="59"/>
      <c r="AS651" s="59"/>
      <c r="AT651" s="59"/>
      <c r="AU651" s="59"/>
      <c r="AV651" s="59"/>
      <c r="AW651" s="59"/>
    </row>
    <row r="652" ht="14.25" customHeight="1" spans="1:49">
      <c r="A652" s="59"/>
      <c r="B652" s="59"/>
      <c r="C652" s="59"/>
      <c r="D652" s="60"/>
      <c r="E652" s="59"/>
      <c r="F652" s="59"/>
      <c r="G652" s="59"/>
      <c r="H652" s="60"/>
      <c r="I652" s="59"/>
      <c r="J652" s="59"/>
      <c r="K652" s="59"/>
      <c r="L652" s="60"/>
      <c r="M652" s="59"/>
      <c r="N652" s="59"/>
      <c r="O652" s="59"/>
      <c r="P652" s="60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60"/>
      <c r="AP652" s="59"/>
      <c r="AQ652" s="59"/>
      <c r="AR652" s="59"/>
      <c r="AS652" s="59"/>
      <c r="AT652" s="59"/>
      <c r="AU652" s="59"/>
      <c r="AV652" s="59"/>
      <c r="AW652" s="59"/>
    </row>
    <row r="653" ht="14.25" customHeight="1" spans="1:49">
      <c r="A653" s="59"/>
      <c r="B653" s="59"/>
      <c r="C653" s="59"/>
      <c r="D653" s="60"/>
      <c r="E653" s="59"/>
      <c r="F653" s="59"/>
      <c r="G653" s="59"/>
      <c r="H653" s="60"/>
      <c r="I653" s="59"/>
      <c r="J653" s="59"/>
      <c r="K653" s="59"/>
      <c r="L653" s="60"/>
      <c r="M653" s="59"/>
      <c r="N653" s="59"/>
      <c r="O653" s="59"/>
      <c r="P653" s="60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60"/>
      <c r="AP653" s="59"/>
      <c r="AQ653" s="59"/>
      <c r="AR653" s="59"/>
      <c r="AS653" s="59"/>
      <c r="AT653" s="59"/>
      <c r="AU653" s="59"/>
      <c r="AV653" s="59"/>
      <c r="AW653" s="59"/>
    </row>
    <row r="654" ht="14.25" customHeight="1" spans="1:49">
      <c r="A654" s="59"/>
      <c r="B654" s="59"/>
      <c r="C654" s="59"/>
      <c r="D654" s="60"/>
      <c r="E654" s="59"/>
      <c r="F654" s="59"/>
      <c r="G654" s="59"/>
      <c r="H654" s="60"/>
      <c r="I654" s="59"/>
      <c r="J654" s="59"/>
      <c r="K654" s="59"/>
      <c r="L654" s="60"/>
      <c r="M654" s="59"/>
      <c r="N654" s="59"/>
      <c r="O654" s="59"/>
      <c r="P654" s="60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60"/>
      <c r="AP654" s="59"/>
      <c r="AQ654" s="59"/>
      <c r="AR654" s="59"/>
      <c r="AS654" s="59"/>
      <c r="AT654" s="59"/>
      <c r="AU654" s="59"/>
      <c r="AV654" s="59"/>
      <c r="AW654" s="59"/>
    </row>
    <row r="655" ht="14.25" customHeight="1" spans="1:49">
      <c r="A655" s="59"/>
      <c r="B655" s="59"/>
      <c r="C655" s="59"/>
      <c r="D655" s="60"/>
      <c r="E655" s="59"/>
      <c r="F655" s="59"/>
      <c r="G655" s="59"/>
      <c r="H655" s="60"/>
      <c r="I655" s="59"/>
      <c r="J655" s="59"/>
      <c r="K655" s="59"/>
      <c r="L655" s="60"/>
      <c r="M655" s="59"/>
      <c r="N655" s="59"/>
      <c r="O655" s="59"/>
      <c r="P655" s="60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60"/>
      <c r="AP655" s="59"/>
      <c r="AQ655" s="59"/>
      <c r="AR655" s="59"/>
      <c r="AS655" s="59"/>
      <c r="AT655" s="59"/>
      <c r="AU655" s="59"/>
      <c r="AV655" s="59"/>
      <c r="AW655" s="59"/>
    </row>
    <row r="656" ht="14.25" customHeight="1" spans="1:49">
      <c r="A656" s="59"/>
      <c r="B656" s="59"/>
      <c r="C656" s="59"/>
      <c r="D656" s="60"/>
      <c r="E656" s="59"/>
      <c r="F656" s="59"/>
      <c r="G656" s="59"/>
      <c r="H656" s="60"/>
      <c r="I656" s="59"/>
      <c r="J656" s="59"/>
      <c r="K656" s="59"/>
      <c r="L656" s="60"/>
      <c r="M656" s="59"/>
      <c r="N656" s="59"/>
      <c r="O656" s="59"/>
      <c r="P656" s="60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60"/>
      <c r="AP656" s="59"/>
      <c r="AQ656" s="59"/>
      <c r="AR656" s="59"/>
      <c r="AS656" s="59"/>
      <c r="AT656" s="59"/>
      <c r="AU656" s="59"/>
      <c r="AV656" s="59"/>
      <c r="AW656" s="59"/>
    </row>
    <row r="657" ht="14.25" customHeight="1" spans="1:49">
      <c r="A657" s="59"/>
      <c r="B657" s="59"/>
      <c r="C657" s="59"/>
      <c r="D657" s="60"/>
      <c r="E657" s="59"/>
      <c r="F657" s="59"/>
      <c r="G657" s="59"/>
      <c r="H657" s="60"/>
      <c r="I657" s="59"/>
      <c r="J657" s="59"/>
      <c r="K657" s="59"/>
      <c r="L657" s="60"/>
      <c r="M657" s="59"/>
      <c r="N657" s="59"/>
      <c r="O657" s="59"/>
      <c r="P657" s="60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60"/>
      <c r="AP657" s="59"/>
      <c r="AQ657" s="59"/>
      <c r="AR657" s="59"/>
      <c r="AS657" s="59"/>
      <c r="AT657" s="59"/>
      <c r="AU657" s="59"/>
      <c r="AV657" s="59"/>
      <c r="AW657" s="59"/>
    </row>
    <row r="658" ht="14.25" customHeight="1" spans="1:49">
      <c r="A658" s="59"/>
      <c r="B658" s="59"/>
      <c r="C658" s="59"/>
      <c r="D658" s="60"/>
      <c r="E658" s="59"/>
      <c r="F658" s="59"/>
      <c r="G658" s="59"/>
      <c r="H658" s="60"/>
      <c r="I658" s="59"/>
      <c r="J658" s="59"/>
      <c r="K658" s="59"/>
      <c r="L658" s="60"/>
      <c r="M658" s="59"/>
      <c r="N658" s="59"/>
      <c r="O658" s="59"/>
      <c r="P658" s="60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60"/>
      <c r="AP658" s="59"/>
      <c r="AQ658" s="59"/>
      <c r="AR658" s="59"/>
      <c r="AS658" s="59"/>
      <c r="AT658" s="59"/>
      <c r="AU658" s="59"/>
      <c r="AV658" s="59"/>
      <c r="AW658" s="59"/>
    </row>
    <row r="659" ht="14.25" customHeight="1" spans="1:49">
      <c r="A659" s="59"/>
      <c r="B659" s="59"/>
      <c r="C659" s="59"/>
      <c r="D659" s="60"/>
      <c r="E659" s="59"/>
      <c r="F659" s="59"/>
      <c r="G659" s="59"/>
      <c r="H659" s="60"/>
      <c r="I659" s="59"/>
      <c r="J659" s="59"/>
      <c r="K659" s="59"/>
      <c r="L659" s="60"/>
      <c r="M659" s="59"/>
      <c r="N659" s="59"/>
      <c r="O659" s="59"/>
      <c r="P659" s="60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60"/>
      <c r="AP659" s="59"/>
      <c r="AQ659" s="59"/>
      <c r="AR659" s="59"/>
      <c r="AS659" s="59"/>
      <c r="AT659" s="59"/>
      <c r="AU659" s="59"/>
      <c r="AV659" s="59"/>
      <c r="AW659" s="59"/>
    </row>
    <row r="660" ht="14.25" customHeight="1" spans="1:49">
      <c r="A660" s="59"/>
      <c r="B660" s="59"/>
      <c r="C660" s="59"/>
      <c r="D660" s="60"/>
      <c r="E660" s="59"/>
      <c r="F660" s="59"/>
      <c r="G660" s="59"/>
      <c r="H660" s="60"/>
      <c r="I660" s="59"/>
      <c r="J660" s="59"/>
      <c r="K660" s="59"/>
      <c r="L660" s="60"/>
      <c r="M660" s="59"/>
      <c r="N660" s="59"/>
      <c r="O660" s="59"/>
      <c r="P660" s="60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60"/>
      <c r="AP660" s="59"/>
      <c r="AQ660" s="59"/>
      <c r="AR660" s="59"/>
      <c r="AS660" s="59"/>
      <c r="AT660" s="59"/>
      <c r="AU660" s="59"/>
      <c r="AV660" s="59"/>
      <c r="AW660" s="59"/>
    </row>
    <row r="661" ht="14.25" customHeight="1" spans="1:49">
      <c r="A661" s="59"/>
      <c r="B661" s="59"/>
      <c r="C661" s="59"/>
      <c r="D661" s="60"/>
      <c r="E661" s="59"/>
      <c r="F661" s="59"/>
      <c r="G661" s="59"/>
      <c r="H661" s="60"/>
      <c r="I661" s="59"/>
      <c r="J661" s="59"/>
      <c r="K661" s="59"/>
      <c r="L661" s="60"/>
      <c r="M661" s="59"/>
      <c r="N661" s="59"/>
      <c r="O661" s="59"/>
      <c r="P661" s="60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60"/>
      <c r="AP661" s="59"/>
      <c r="AQ661" s="59"/>
      <c r="AR661" s="59"/>
      <c r="AS661" s="59"/>
      <c r="AT661" s="59"/>
      <c r="AU661" s="59"/>
      <c r="AV661" s="59"/>
      <c r="AW661" s="59"/>
    </row>
    <row r="662" ht="14.25" customHeight="1" spans="1:49">
      <c r="A662" s="59"/>
      <c r="B662" s="59"/>
      <c r="C662" s="59"/>
      <c r="D662" s="60"/>
      <c r="E662" s="59"/>
      <c r="F662" s="59"/>
      <c r="G662" s="59"/>
      <c r="H662" s="60"/>
      <c r="I662" s="59"/>
      <c r="J662" s="59"/>
      <c r="K662" s="59"/>
      <c r="L662" s="60"/>
      <c r="M662" s="59"/>
      <c r="N662" s="59"/>
      <c r="O662" s="59"/>
      <c r="P662" s="60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60"/>
      <c r="AP662" s="59"/>
      <c r="AQ662" s="59"/>
      <c r="AR662" s="59"/>
      <c r="AS662" s="59"/>
      <c r="AT662" s="59"/>
      <c r="AU662" s="59"/>
      <c r="AV662" s="59"/>
      <c r="AW662" s="59"/>
    </row>
    <row r="663" ht="14.25" customHeight="1" spans="1:49">
      <c r="A663" s="59"/>
      <c r="B663" s="59"/>
      <c r="C663" s="59"/>
      <c r="D663" s="60"/>
      <c r="E663" s="59"/>
      <c r="F663" s="59"/>
      <c r="G663" s="59"/>
      <c r="H663" s="60"/>
      <c r="I663" s="59"/>
      <c r="J663" s="59"/>
      <c r="K663" s="59"/>
      <c r="L663" s="60"/>
      <c r="M663" s="59"/>
      <c r="N663" s="59"/>
      <c r="O663" s="59"/>
      <c r="P663" s="60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60"/>
      <c r="AP663" s="59"/>
      <c r="AQ663" s="59"/>
      <c r="AR663" s="59"/>
      <c r="AS663" s="59"/>
      <c r="AT663" s="59"/>
      <c r="AU663" s="59"/>
      <c r="AV663" s="59"/>
      <c r="AW663" s="59"/>
    </row>
    <row r="664" ht="14.25" customHeight="1" spans="1:49">
      <c r="A664" s="59"/>
      <c r="B664" s="59"/>
      <c r="C664" s="59"/>
      <c r="D664" s="60"/>
      <c r="E664" s="59"/>
      <c r="F664" s="59"/>
      <c r="G664" s="59"/>
      <c r="H664" s="60"/>
      <c r="I664" s="59"/>
      <c r="J664" s="59"/>
      <c r="K664" s="59"/>
      <c r="L664" s="60"/>
      <c r="M664" s="59"/>
      <c r="N664" s="59"/>
      <c r="O664" s="59"/>
      <c r="P664" s="60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60"/>
      <c r="AP664" s="59"/>
      <c r="AQ664" s="59"/>
      <c r="AR664" s="59"/>
      <c r="AS664" s="59"/>
      <c r="AT664" s="59"/>
      <c r="AU664" s="59"/>
      <c r="AV664" s="59"/>
      <c r="AW664" s="59"/>
    </row>
    <row r="665" ht="14.25" customHeight="1" spans="1:49">
      <c r="A665" s="59"/>
      <c r="B665" s="59"/>
      <c r="C665" s="59"/>
      <c r="D665" s="60"/>
      <c r="E665" s="59"/>
      <c r="F665" s="59"/>
      <c r="G665" s="59"/>
      <c r="H665" s="60"/>
      <c r="I665" s="59"/>
      <c r="J665" s="59"/>
      <c r="K665" s="59"/>
      <c r="L665" s="60"/>
      <c r="M665" s="59"/>
      <c r="N665" s="59"/>
      <c r="O665" s="59"/>
      <c r="P665" s="60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60"/>
      <c r="AP665" s="59"/>
      <c r="AQ665" s="59"/>
      <c r="AR665" s="59"/>
      <c r="AS665" s="59"/>
      <c r="AT665" s="59"/>
      <c r="AU665" s="59"/>
      <c r="AV665" s="59"/>
      <c r="AW665" s="59"/>
    </row>
    <row r="666" ht="14.25" customHeight="1" spans="1:49">
      <c r="A666" s="59"/>
      <c r="B666" s="59"/>
      <c r="C666" s="59"/>
      <c r="D666" s="60"/>
      <c r="E666" s="59"/>
      <c r="F666" s="59"/>
      <c r="G666" s="59"/>
      <c r="H666" s="60"/>
      <c r="I666" s="59"/>
      <c r="J666" s="59"/>
      <c r="K666" s="59"/>
      <c r="L666" s="60"/>
      <c r="M666" s="59"/>
      <c r="N666" s="59"/>
      <c r="O666" s="59"/>
      <c r="P666" s="60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60"/>
      <c r="AP666" s="59"/>
      <c r="AQ666" s="59"/>
      <c r="AR666" s="59"/>
      <c r="AS666" s="59"/>
      <c r="AT666" s="59"/>
      <c r="AU666" s="59"/>
      <c r="AV666" s="59"/>
      <c r="AW666" s="59"/>
    </row>
    <row r="667" ht="14.25" customHeight="1" spans="1:49">
      <c r="A667" s="59"/>
      <c r="B667" s="59"/>
      <c r="C667" s="59"/>
      <c r="D667" s="60"/>
      <c r="E667" s="59"/>
      <c r="F667" s="59"/>
      <c r="G667" s="59"/>
      <c r="H667" s="60"/>
      <c r="I667" s="59"/>
      <c r="J667" s="59"/>
      <c r="K667" s="59"/>
      <c r="L667" s="60"/>
      <c r="M667" s="59"/>
      <c r="N667" s="59"/>
      <c r="O667" s="59"/>
      <c r="P667" s="60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60"/>
      <c r="AP667" s="59"/>
      <c r="AQ667" s="59"/>
      <c r="AR667" s="59"/>
      <c r="AS667" s="59"/>
      <c r="AT667" s="59"/>
      <c r="AU667" s="59"/>
      <c r="AV667" s="59"/>
      <c r="AW667" s="59"/>
    </row>
    <row r="668" ht="14.25" customHeight="1" spans="1:49">
      <c r="A668" s="59"/>
      <c r="B668" s="59"/>
      <c r="C668" s="59"/>
      <c r="D668" s="60"/>
      <c r="E668" s="59"/>
      <c r="F668" s="59"/>
      <c r="G668" s="59"/>
      <c r="H668" s="60"/>
      <c r="I668" s="59"/>
      <c r="J668" s="59"/>
      <c r="K668" s="59"/>
      <c r="L668" s="60"/>
      <c r="M668" s="59"/>
      <c r="N668" s="59"/>
      <c r="O668" s="59"/>
      <c r="P668" s="60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60"/>
      <c r="AP668" s="59"/>
      <c r="AQ668" s="59"/>
      <c r="AR668" s="59"/>
      <c r="AS668" s="59"/>
      <c r="AT668" s="59"/>
      <c r="AU668" s="59"/>
      <c r="AV668" s="59"/>
      <c r="AW668" s="59"/>
    </row>
    <row r="669" ht="14.25" customHeight="1" spans="1:49">
      <c r="A669" s="59"/>
      <c r="B669" s="59"/>
      <c r="C669" s="59"/>
      <c r="D669" s="60"/>
      <c r="E669" s="59"/>
      <c r="F669" s="59"/>
      <c r="G669" s="59"/>
      <c r="H669" s="60"/>
      <c r="I669" s="59"/>
      <c r="J669" s="59"/>
      <c r="K669" s="59"/>
      <c r="L669" s="60"/>
      <c r="M669" s="59"/>
      <c r="N669" s="59"/>
      <c r="O669" s="59"/>
      <c r="P669" s="60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60"/>
      <c r="AP669" s="59"/>
      <c r="AQ669" s="59"/>
      <c r="AR669" s="59"/>
      <c r="AS669" s="59"/>
      <c r="AT669" s="59"/>
      <c r="AU669" s="59"/>
      <c r="AV669" s="59"/>
      <c r="AW669" s="59"/>
    </row>
    <row r="670" ht="14.25" customHeight="1" spans="1:49">
      <c r="A670" s="59"/>
      <c r="B670" s="59"/>
      <c r="C670" s="59"/>
      <c r="D670" s="60"/>
      <c r="E670" s="59"/>
      <c r="F670" s="59"/>
      <c r="G670" s="59"/>
      <c r="H670" s="60"/>
      <c r="I670" s="59"/>
      <c r="J670" s="59"/>
      <c r="K670" s="59"/>
      <c r="L670" s="60"/>
      <c r="M670" s="59"/>
      <c r="N670" s="59"/>
      <c r="O670" s="59"/>
      <c r="P670" s="60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60"/>
      <c r="AP670" s="59"/>
      <c r="AQ670" s="59"/>
      <c r="AR670" s="59"/>
      <c r="AS670" s="59"/>
      <c r="AT670" s="59"/>
      <c r="AU670" s="59"/>
      <c r="AV670" s="59"/>
      <c r="AW670" s="59"/>
    </row>
    <row r="671" ht="14.25" customHeight="1" spans="1:49">
      <c r="A671" s="59"/>
      <c r="B671" s="59"/>
      <c r="C671" s="59"/>
      <c r="D671" s="60"/>
      <c r="E671" s="59"/>
      <c r="F671" s="59"/>
      <c r="G671" s="59"/>
      <c r="H671" s="60"/>
      <c r="I671" s="59"/>
      <c r="J671" s="59"/>
      <c r="K671" s="59"/>
      <c r="L671" s="60"/>
      <c r="M671" s="59"/>
      <c r="N671" s="59"/>
      <c r="O671" s="59"/>
      <c r="P671" s="60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60"/>
      <c r="AP671" s="59"/>
      <c r="AQ671" s="59"/>
      <c r="AR671" s="59"/>
      <c r="AS671" s="59"/>
      <c r="AT671" s="59"/>
      <c r="AU671" s="59"/>
      <c r="AV671" s="59"/>
      <c r="AW671" s="59"/>
    </row>
    <row r="672" ht="14.25" customHeight="1" spans="1:49">
      <c r="A672" s="59"/>
      <c r="B672" s="59"/>
      <c r="C672" s="59"/>
      <c r="D672" s="60"/>
      <c r="E672" s="59"/>
      <c r="F672" s="59"/>
      <c r="G672" s="59"/>
      <c r="H672" s="60"/>
      <c r="I672" s="59"/>
      <c r="J672" s="59"/>
      <c r="K672" s="59"/>
      <c r="L672" s="60"/>
      <c r="M672" s="59"/>
      <c r="N672" s="59"/>
      <c r="O672" s="59"/>
      <c r="P672" s="60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60"/>
      <c r="AP672" s="59"/>
      <c r="AQ672" s="59"/>
      <c r="AR672" s="59"/>
      <c r="AS672" s="59"/>
      <c r="AT672" s="59"/>
      <c r="AU672" s="59"/>
      <c r="AV672" s="59"/>
      <c r="AW672" s="59"/>
    </row>
    <row r="673" ht="14.25" customHeight="1" spans="1:49">
      <c r="A673" s="59"/>
      <c r="B673" s="59"/>
      <c r="C673" s="59"/>
      <c r="D673" s="60"/>
      <c r="E673" s="59"/>
      <c r="F673" s="59"/>
      <c r="G673" s="59"/>
      <c r="H673" s="60"/>
      <c r="I673" s="59"/>
      <c r="J673" s="59"/>
      <c r="K673" s="59"/>
      <c r="L673" s="60"/>
      <c r="M673" s="59"/>
      <c r="N673" s="59"/>
      <c r="O673" s="59"/>
      <c r="P673" s="60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60"/>
      <c r="AP673" s="59"/>
      <c r="AQ673" s="59"/>
      <c r="AR673" s="59"/>
      <c r="AS673" s="59"/>
      <c r="AT673" s="59"/>
      <c r="AU673" s="59"/>
      <c r="AV673" s="59"/>
      <c r="AW673" s="59"/>
    </row>
    <row r="674" ht="14.25" customHeight="1" spans="1:49">
      <c r="A674" s="59"/>
      <c r="B674" s="59"/>
      <c r="C674" s="59"/>
      <c r="D674" s="60"/>
      <c r="E674" s="59"/>
      <c r="F674" s="59"/>
      <c r="G674" s="59"/>
      <c r="H674" s="60"/>
      <c r="I674" s="59"/>
      <c r="J674" s="59"/>
      <c r="K674" s="59"/>
      <c r="L674" s="60"/>
      <c r="M674" s="59"/>
      <c r="N674" s="59"/>
      <c r="O674" s="59"/>
      <c r="P674" s="60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60"/>
      <c r="AP674" s="59"/>
      <c r="AQ674" s="59"/>
      <c r="AR674" s="59"/>
      <c r="AS674" s="59"/>
      <c r="AT674" s="59"/>
      <c r="AU674" s="59"/>
      <c r="AV674" s="59"/>
      <c r="AW674" s="59"/>
    </row>
    <row r="675" ht="14.25" customHeight="1" spans="1:49">
      <c r="A675" s="59"/>
      <c r="B675" s="59"/>
      <c r="C675" s="59"/>
      <c r="D675" s="60"/>
      <c r="E675" s="59"/>
      <c r="F675" s="59"/>
      <c r="G675" s="59"/>
      <c r="H675" s="60"/>
      <c r="I675" s="59"/>
      <c r="J675" s="59"/>
      <c r="K675" s="59"/>
      <c r="L675" s="60"/>
      <c r="M675" s="59"/>
      <c r="N675" s="59"/>
      <c r="O675" s="59"/>
      <c r="P675" s="60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60"/>
      <c r="AP675" s="59"/>
      <c r="AQ675" s="59"/>
      <c r="AR675" s="59"/>
      <c r="AS675" s="59"/>
      <c r="AT675" s="59"/>
      <c r="AU675" s="59"/>
      <c r="AV675" s="59"/>
      <c r="AW675" s="59"/>
    </row>
    <row r="676" ht="14.25" customHeight="1" spans="1:49">
      <c r="A676" s="59"/>
      <c r="B676" s="59"/>
      <c r="C676" s="59"/>
      <c r="D676" s="60"/>
      <c r="E676" s="59"/>
      <c r="F676" s="59"/>
      <c r="G676" s="59"/>
      <c r="H676" s="60"/>
      <c r="I676" s="59"/>
      <c r="J676" s="59"/>
      <c r="K676" s="59"/>
      <c r="L676" s="60"/>
      <c r="M676" s="59"/>
      <c r="N676" s="59"/>
      <c r="O676" s="59"/>
      <c r="P676" s="60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60"/>
      <c r="AP676" s="59"/>
      <c r="AQ676" s="59"/>
      <c r="AR676" s="59"/>
      <c r="AS676" s="59"/>
      <c r="AT676" s="59"/>
      <c r="AU676" s="59"/>
      <c r="AV676" s="59"/>
      <c r="AW676" s="59"/>
    </row>
    <row r="677" ht="14.25" customHeight="1" spans="1:49">
      <c r="A677" s="59"/>
      <c r="B677" s="59"/>
      <c r="C677" s="59"/>
      <c r="D677" s="60"/>
      <c r="E677" s="59"/>
      <c r="F677" s="59"/>
      <c r="G677" s="59"/>
      <c r="H677" s="60"/>
      <c r="I677" s="59"/>
      <c r="J677" s="59"/>
      <c r="K677" s="59"/>
      <c r="L677" s="60"/>
      <c r="M677" s="59"/>
      <c r="N677" s="59"/>
      <c r="O677" s="59"/>
      <c r="P677" s="60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60"/>
      <c r="AP677" s="59"/>
      <c r="AQ677" s="59"/>
      <c r="AR677" s="59"/>
      <c r="AS677" s="59"/>
      <c r="AT677" s="59"/>
      <c r="AU677" s="59"/>
      <c r="AV677" s="59"/>
      <c r="AW677" s="59"/>
    </row>
    <row r="678" ht="14.25" customHeight="1" spans="1:49">
      <c r="A678" s="59"/>
      <c r="B678" s="59"/>
      <c r="C678" s="59"/>
      <c r="D678" s="60"/>
      <c r="E678" s="59"/>
      <c r="F678" s="59"/>
      <c r="G678" s="59"/>
      <c r="H678" s="60"/>
      <c r="I678" s="59"/>
      <c r="J678" s="59"/>
      <c r="K678" s="59"/>
      <c r="L678" s="60"/>
      <c r="M678" s="59"/>
      <c r="N678" s="59"/>
      <c r="O678" s="59"/>
      <c r="P678" s="60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60"/>
      <c r="AP678" s="59"/>
      <c r="AQ678" s="59"/>
      <c r="AR678" s="59"/>
      <c r="AS678" s="59"/>
      <c r="AT678" s="59"/>
      <c r="AU678" s="59"/>
      <c r="AV678" s="59"/>
      <c r="AW678" s="59"/>
    </row>
    <row r="679" ht="14.25" customHeight="1" spans="1:49">
      <c r="A679" s="59"/>
      <c r="B679" s="59"/>
      <c r="C679" s="59"/>
      <c r="D679" s="60"/>
      <c r="E679" s="59"/>
      <c r="F679" s="59"/>
      <c r="G679" s="59"/>
      <c r="H679" s="60"/>
      <c r="I679" s="59"/>
      <c r="J679" s="59"/>
      <c r="K679" s="59"/>
      <c r="L679" s="60"/>
      <c r="M679" s="59"/>
      <c r="N679" s="59"/>
      <c r="O679" s="59"/>
      <c r="P679" s="60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60"/>
      <c r="AP679" s="59"/>
      <c r="AQ679" s="59"/>
      <c r="AR679" s="59"/>
      <c r="AS679" s="59"/>
      <c r="AT679" s="59"/>
      <c r="AU679" s="59"/>
      <c r="AV679" s="59"/>
      <c r="AW679" s="59"/>
    </row>
    <row r="680" ht="14.25" customHeight="1" spans="1:49">
      <c r="A680" s="59"/>
      <c r="B680" s="59"/>
      <c r="C680" s="59"/>
      <c r="D680" s="60"/>
      <c r="E680" s="59"/>
      <c r="F680" s="59"/>
      <c r="G680" s="59"/>
      <c r="H680" s="60"/>
      <c r="I680" s="59"/>
      <c r="J680" s="59"/>
      <c r="K680" s="59"/>
      <c r="L680" s="60"/>
      <c r="M680" s="59"/>
      <c r="N680" s="59"/>
      <c r="O680" s="59"/>
      <c r="P680" s="60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60"/>
      <c r="AP680" s="59"/>
      <c r="AQ680" s="59"/>
      <c r="AR680" s="59"/>
      <c r="AS680" s="59"/>
      <c r="AT680" s="59"/>
      <c r="AU680" s="59"/>
      <c r="AV680" s="59"/>
      <c r="AW680" s="59"/>
    </row>
    <row r="681" ht="14.25" customHeight="1" spans="1:49">
      <c r="A681" s="59"/>
      <c r="B681" s="59"/>
      <c r="C681" s="59"/>
      <c r="D681" s="60"/>
      <c r="E681" s="59"/>
      <c r="F681" s="59"/>
      <c r="G681" s="59"/>
      <c r="H681" s="60"/>
      <c r="I681" s="59"/>
      <c r="J681" s="59"/>
      <c r="K681" s="59"/>
      <c r="L681" s="60"/>
      <c r="M681" s="59"/>
      <c r="N681" s="59"/>
      <c r="O681" s="59"/>
      <c r="P681" s="60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60"/>
      <c r="AP681" s="59"/>
      <c r="AQ681" s="59"/>
      <c r="AR681" s="59"/>
      <c r="AS681" s="59"/>
      <c r="AT681" s="59"/>
      <c r="AU681" s="59"/>
      <c r="AV681" s="59"/>
      <c r="AW681" s="59"/>
    </row>
    <row r="682" ht="14.25" customHeight="1" spans="1:49">
      <c r="A682" s="59"/>
      <c r="B682" s="59"/>
      <c r="C682" s="59"/>
      <c r="D682" s="60"/>
      <c r="E682" s="59"/>
      <c r="F682" s="59"/>
      <c r="G682" s="59"/>
      <c r="H682" s="60"/>
      <c r="I682" s="59"/>
      <c r="J682" s="59"/>
      <c r="K682" s="59"/>
      <c r="L682" s="60"/>
      <c r="M682" s="59"/>
      <c r="N682" s="59"/>
      <c r="O682" s="59"/>
      <c r="P682" s="60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60"/>
      <c r="AP682" s="59"/>
      <c r="AQ682" s="59"/>
      <c r="AR682" s="59"/>
      <c r="AS682" s="59"/>
      <c r="AT682" s="59"/>
      <c r="AU682" s="59"/>
      <c r="AV682" s="59"/>
      <c r="AW682" s="59"/>
    </row>
    <row r="683" ht="14.25" customHeight="1" spans="1:49">
      <c r="A683" s="59"/>
      <c r="B683" s="59"/>
      <c r="C683" s="59"/>
      <c r="D683" s="60"/>
      <c r="E683" s="59"/>
      <c r="F683" s="59"/>
      <c r="G683" s="59"/>
      <c r="H683" s="60"/>
      <c r="I683" s="59"/>
      <c r="J683" s="59"/>
      <c r="K683" s="59"/>
      <c r="L683" s="60"/>
      <c r="M683" s="59"/>
      <c r="N683" s="59"/>
      <c r="O683" s="59"/>
      <c r="P683" s="60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60"/>
      <c r="AP683" s="59"/>
      <c r="AQ683" s="59"/>
      <c r="AR683" s="59"/>
      <c r="AS683" s="59"/>
      <c r="AT683" s="59"/>
      <c r="AU683" s="59"/>
      <c r="AV683" s="59"/>
      <c r="AW683" s="59"/>
    </row>
    <row r="684" ht="14.25" customHeight="1" spans="1:49">
      <c r="A684" s="59"/>
      <c r="B684" s="59"/>
      <c r="C684" s="59"/>
      <c r="D684" s="60"/>
      <c r="E684" s="59"/>
      <c r="F684" s="59"/>
      <c r="G684" s="59"/>
      <c r="H684" s="60"/>
      <c r="I684" s="59"/>
      <c r="J684" s="59"/>
      <c r="K684" s="59"/>
      <c r="L684" s="60"/>
      <c r="M684" s="59"/>
      <c r="N684" s="59"/>
      <c r="O684" s="59"/>
      <c r="P684" s="60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60"/>
      <c r="AP684" s="59"/>
      <c r="AQ684" s="59"/>
      <c r="AR684" s="59"/>
      <c r="AS684" s="59"/>
      <c r="AT684" s="59"/>
      <c r="AU684" s="59"/>
      <c r="AV684" s="59"/>
      <c r="AW684" s="59"/>
    </row>
    <row r="685" ht="14.25" customHeight="1" spans="1:49">
      <c r="A685" s="59"/>
      <c r="B685" s="59"/>
      <c r="C685" s="59"/>
      <c r="D685" s="60"/>
      <c r="E685" s="59"/>
      <c r="F685" s="59"/>
      <c r="G685" s="59"/>
      <c r="H685" s="60"/>
      <c r="I685" s="59"/>
      <c r="J685" s="59"/>
      <c r="K685" s="59"/>
      <c r="L685" s="60"/>
      <c r="M685" s="59"/>
      <c r="N685" s="59"/>
      <c r="O685" s="59"/>
      <c r="P685" s="60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60"/>
      <c r="AP685" s="59"/>
      <c r="AQ685" s="59"/>
      <c r="AR685" s="59"/>
      <c r="AS685" s="59"/>
      <c r="AT685" s="59"/>
      <c r="AU685" s="59"/>
      <c r="AV685" s="59"/>
      <c r="AW685" s="59"/>
    </row>
    <row r="686" ht="14.25" customHeight="1" spans="1:49">
      <c r="A686" s="59"/>
      <c r="B686" s="59"/>
      <c r="C686" s="59"/>
      <c r="D686" s="60"/>
      <c r="E686" s="59"/>
      <c r="F686" s="59"/>
      <c r="G686" s="59"/>
      <c r="H686" s="60"/>
      <c r="I686" s="59"/>
      <c r="J686" s="59"/>
      <c r="K686" s="59"/>
      <c r="L686" s="60"/>
      <c r="M686" s="59"/>
      <c r="N686" s="59"/>
      <c r="O686" s="59"/>
      <c r="P686" s="60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60"/>
      <c r="AP686" s="59"/>
      <c r="AQ686" s="59"/>
      <c r="AR686" s="59"/>
      <c r="AS686" s="59"/>
      <c r="AT686" s="59"/>
      <c r="AU686" s="59"/>
      <c r="AV686" s="59"/>
      <c r="AW686" s="59"/>
    </row>
    <row r="687" ht="14.25" customHeight="1" spans="1:49">
      <c r="A687" s="59"/>
      <c r="B687" s="59"/>
      <c r="C687" s="59"/>
      <c r="D687" s="60"/>
      <c r="E687" s="59"/>
      <c r="F687" s="59"/>
      <c r="G687" s="59"/>
      <c r="H687" s="60"/>
      <c r="I687" s="59"/>
      <c r="J687" s="59"/>
      <c r="K687" s="59"/>
      <c r="L687" s="60"/>
      <c r="M687" s="59"/>
      <c r="N687" s="59"/>
      <c r="O687" s="59"/>
      <c r="P687" s="60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60"/>
      <c r="AP687" s="59"/>
      <c r="AQ687" s="59"/>
      <c r="AR687" s="59"/>
      <c r="AS687" s="59"/>
      <c r="AT687" s="59"/>
      <c r="AU687" s="59"/>
      <c r="AV687" s="59"/>
      <c r="AW687" s="59"/>
    </row>
    <row r="688" ht="14.25" customHeight="1" spans="1:49">
      <c r="A688" s="59"/>
      <c r="B688" s="59"/>
      <c r="C688" s="59"/>
      <c r="D688" s="60"/>
      <c r="E688" s="59"/>
      <c r="F688" s="59"/>
      <c r="G688" s="59"/>
      <c r="H688" s="60"/>
      <c r="I688" s="59"/>
      <c r="J688" s="59"/>
      <c r="K688" s="59"/>
      <c r="L688" s="60"/>
      <c r="M688" s="59"/>
      <c r="N688" s="59"/>
      <c r="O688" s="59"/>
      <c r="P688" s="60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60"/>
      <c r="AP688" s="59"/>
      <c r="AQ688" s="59"/>
      <c r="AR688" s="59"/>
      <c r="AS688" s="59"/>
      <c r="AT688" s="59"/>
      <c r="AU688" s="59"/>
      <c r="AV688" s="59"/>
      <c r="AW688" s="59"/>
    </row>
    <row r="689" ht="14.25" customHeight="1" spans="1:49">
      <c r="A689" s="59"/>
      <c r="B689" s="59"/>
      <c r="C689" s="59"/>
      <c r="D689" s="60"/>
      <c r="E689" s="59"/>
      <c r="F689" s="59"/>
      <c r="G689" s="59"/>
      <c r="H689" s="60"/>
      <c r="I689" s="59"/>
      <c r="J689" s="59"/>
      <c r="K689" s="59"/>
      <c r="L689" s="60"/>
      <c r="M689" s="59"/>
      <c r="N689" s="59"/>
      <c r="O689" s="59"/>
      <c r="P689" s="60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60"/>
      <c r="AP689" s="59"/>
      <c r="AQ689" s="59"/>
      <c r="AR689" s="59"/>
      <c r="AS689" s="59"/>
      <c r="AT689" s="59"/>
      <c r="AU689" s="59"/>
      <c r="AV689" s="59"/>
      <c r="AW689" s="59"/>
    </row>
    <row r="690" ht="14.25" customHeight="1" spans="1:49">
      <c r="A690" s="59"/>
      <c r="B690" s="59"/>
      <c r="C690" s="59"/>
      <c r="D690" s="60"/>
      <c r="E690" s="59"/>
      <c r="F690" s="59"/>
      <c r="G690" s="59"/>
      <c r="H690" s="60"/>
      <c r="I690" s="59"/>
      <c r="J690" s="59"/>
      <c r="K690" s="59"/>
      <c r="L690" s="60"/>
      <c r="M690" s="59"/>
      <c r="N690" s="59"/>
      <c r="O690" s="59"/>
      <c r="P690" s="60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60"/>
      <c r="AP690" s="59"/>
      <c r="AQ690" s="59"/>
      <c r="AR690" s="59"/>
      <c r="AS690" s="59"/>
      <c r="AT690" s="59"/>
      <c r="AU690" s="59"/>
      <c r="AV690" s="59"/>
      <c r="AW690" s="59"/>
    </row>
    <row r="691" ht="14.25" customHeight="1" spans="1:49">
      <c r="A691" s="59"/>
      <c r="B691" s="59"/>
      <c r="C691" s="59"/>
      <c r="D691" s="60"/>
      <c r="E691" s="59"/>
      <c r="F691" s="59"/>
      <c r="G691" s="59"/>
      <c r="H691" s="60"/>
      <c r="I691" s="59"/>
      <c r="J691" s="59"/>
      <c r="K691" s="59"/>
      <c r="L691" s="60"/>
      <c r="M691" s="59"/>
      <c r="N691" s="59"/>
      <c r="O691" s="59"/>
      <c r="P691" s="60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60"/>
      <c r="AP691" s="59"/>
      <c r="AQ691" s="59"/>
      <c r="AR691" s="59"/>
      <c r="AS691" s="59"/>
      <c r="AT691" s="59"/>
      <c r="AU691" s="59"/>
      <c r="AV691" s="59"/>
      <c r="AW691" s="59"/>
    </row>
    <row r="692" ht="14.25" customHeight="1" spans="1:49">
      <c r="A692" s="59"/>
      <c r="B692" s="59"/>
      <c r="C692" s="59"/>
      <c r="D692" s="60"/>
      <c r="E692" s="59"/>
      <c r="F692" s="59"/>
      <c r="G692" s="59"/>
      <c r="H692" s="60"/>
      <c r="I692" s="59"/>
      <c r="J692" s="59"/>
      <c r="K692" s="59"/>
      <c r="L692" s="60"/>
      <c r="M692" s="59"/>
      <c r="N692" s="59"/>
      <c r="O692" s="59"/>
      <c r="P692" s="60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60"/>
      <c r="AP692" s="59"/>
      <c r="AQ692" s="59"/>
      <c r="AR692" s="59"/>
      <c r="AS692" s="59"/>
      <c r="AT692" s="59"/>
      <c r="AU692" s="59"/>
      <c r="AV692" s="59"/>
      <c r="AW692" s="59"/>
    </row>
    <row r="693" ht="14.25" customHeight="1" spans="1:49">
      <c r="A693" s="59"/>
      <c r="B693" s="59"/>
      <c r="C693" s="59"/>
      <c r="D693" s="60"/>
      <c r="E693" s="59"/>
      <c r="F693" s="59"/>
      <c r="G693" s="59"/>
      <c r="H693" s="60"/>
      <c r="I693" s="59"/>
      <c r="J693" s="59"/>
      <c r="K693" s="59"/>
      <c r="L693" s="60"/>
      <c r="M693" s="59"/>
      <c r="N693" s="59"/>
      <c r="O693" s="59"/>
      <c r="P693" s="60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60"/>
      <c r="AP693" s="59"/>
      <c r="AQ693" s="59"/>
      <c r="AR693" s="59"/>
      <c r="AS693" s="59"/>
      <c r="AT693" s="59"/>
      <c r="AU693" s="59"/>
      <c r="AV693" s="59"/>
      <c r="AW693" s="59"/>
    </row>
    <row r="694" ht="14.25" customHeight="1" spans="1:49">
      <c r="A694" s="59"/>
      <c r="B694" s="59"/>
      <c r="C694" s="59"/>
      <c r="D694" s="60"/>
      <c r="E694" s="59"/>
      <c r="F694" s="59"/>
      <c r="G694" s="59"/>
      <c r="H694" s="60"/>
      <c r="I694" s="59"/>
      <c r="J694" s="59"/>
      <c r="K694" s="59"/>
      <c r="L694" s="60"/>
      <c r="M694" s="59"/>
      <c r="N694" s="59"/>
      <c r="O694" s="59"/>
      <c r="P694" s="60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60"/>
      <c r="AP694" s="59"/>
      <c r="AQ694" s="59"/>
      <c r="AR694" s="59"/>
      <c r="AS694" s="59"/>
      <c r="AT694" s="59"/>
      <c r="AU694" s="59"/>
      <c r="AV694" s="59"/>
      <c r="AW694" s="59"/>
    </row>
    <row r="695" ht="14.25" customHeight="1" spans="1:49">
      <c r="A695" s="59"/>
      <c r="B695" s="59"/>
      <c r="C695" s="59"/>
      <c r="D695" s="60"/>
      <c r="E695" s="59"/>
      <c r="F695" s="59"/>
      <c r="G695" s="59"/>
      <c r="H695" s="60"/>
      <c r="I695" s="59"/>
      <c r="J695" s="59"/>
      <c r="K695" s="59"/>
      <c r="L695" s="60"/>
      <c r="M695" s="59"/>
      <c r="N695" s="59"/>
      <c r="O695" s="59"/>
      <c r="P695" s="60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60"/>
      <c r="AP695" s="59"/>
      <c r="AQ695" s="59"/>
      <c r="AR695" s="59"/>
      <c r="AS695" s="59"/>
      <c r="AT695" s="59"/>
      <c r="AU695" s="59"/>
      <c r="AV695" s="59"/>
      <c r="AW695" s="59"/>
    </row>
    <row r="696" ht="14.25" customHeight="1" spans="1:49">
      <c r="A696" s="59"/>
      <c r="B696" s="59"/>
      <c r="C696" s="59"/>
      <c r="D696" s="60"/>
      <c r="E696" s="59"/>
      <c r="F696" s="59"/>
      <c r="G696" s="59"/>
      <c r="H696" s="60"/>
      <c r="I696" s="59"/>
      <c r="J696" s="59"/>
      <c r="K696" s="59"/>
      <c r="L696" s="60"/>
      <c r="M696" s="59"/>
      <c r="N696" s="59"/>
      <c r="O696" s="59"/>
      <c r="P696" s="60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60"/>
      <c r="AP696" s="59"/>
      <c r="AQ696" s="59"/>
      <c r="AR696" s="59"/>
      <c r="AS696" s="59"/>
      <c r="AT696" s="59"/>
      <c r="AU696" s="59"/>
      <c r="AV696" s="59"/>
      <c r="AW696" s="59"/>
    </row>
    <row r="697" ht="14.25" customHeight="1" spans="1:49">
      <c r="A697" s="59"/>
      <c r="B697" s="59"/>
      <c r="C697" s="59"/>
      <c r="D697" s="60"/>
      <c r="E697" s="59"/>
      <c r="F697" s="59"/>
      <c r="G697" s="59"/>
      <c r="H697" s="60"/>
      <c r="I697" s="59"/>
      <c r="J697" s="59"/>
      <c r="K697" s="59"/>
      <c r="L697" s="60"/>
      <c r="M697" s="59"/>
      <c r="N697" s="59"/>
      <c r="O697" s="59"/>
      <c r="P697" s="60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60"/>
      <c r="AP697" s="59"/>
      <c r="AQ697" s="59"/>
      <c r="AR697" s="59"/>
      <c r="AS697" s="59"/>
      <c r="AT697" s="59"/>
      <c r="AU697" s="59"/>
      <c r="AV697" s="59"/>
      <c r="AW697" s="59"/>
    </row>
    <row r="698" ht="14.25" customHeight="1" spans="1:49">
      <c r="A698" s="59"/>
      <c r="B698" s="59"/>
      <c r="C698" s="59"/>
      <c r="D698" s="60"/>
      <c r="E698" s="59"/>
      <c r="F698" s="59"/>
      <c r="G698" s="59"/>
      <c r="H698" s="60"/>
      <c r="I698" s="59"/>
      <c r="J698" s="59"/>
      <c r="K698" s="59"/>
      <c r="L698" s="60"/>
      <c r="M698" s="59"/>
      <c r="N698" s="59"/>
      <c r="O698" s="59"/>
      <c r="P698" s="60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60"/>
      <c r="AP698" s="59"/>
      <c r="AQ698" s="59"/>
      <c r="AR698" s="59"/>
      <c r="AS698" s="59"/>
      <c r="AT698" s="59"/>
      <c r="AU698" s="59"/>
      <c r="AV698" s="59"/>
      <c r="AW698" s="59"/>
    </row>
    <row r="699" ht="14.25" customHeight="1" spans="1:49">
      <c r="A699" s="59"/>
      <c r="B699" s="59"/>
      <c r="C699" s="59"/>
      <c r="D699" s="60"/>
      <c r="E699" s="59"/>
      <c r="F699" s="59"/>
      <c r="G699" s="59"/>
      <c r="H699" s="60"/>
      <c r="I699" s="59"/>
      <c r="J699" s="59"/>
      <c r="K699" s="59"/>
      <c r="L699" s="60"/>
      <c r="M699" s="59"/>
      <c r="N699" s="59"/>
      <c r="O699" s="59"/>
      <c r="P699" s="60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60"/>
      <c r="AP699" s="59"/>
      <c r="AQ699" s="59"/>
      <c r="AR699" s="59"/>
      <c r="AS699" s="59"/>
      <c r="AT699" s="59"/>
      <c r="AU699" s="59"/>
      <c r="AV699" s="59"/>
      <c r="AW699" s="59"/>
    </row>
    <row r="700" ht="14.25" customHeight="1" spans="1:49">
      <c r="A700" s="59"/>
      <c r="B700" s="59"/>
      <c r="C700" s="59"/>
      <c r="D700" s="60"/>
      <c r="E700" s="59"/>
      <c r="F700" s="59"/>
      <c r="G700" s="59"/>
      <c r="H700" s="60"/>
      <c r="I700" s="59"/>
      <c r="J700" s="59"/>
      <c r="K700" s="59"/>
      <c r="L700" s="60"/>
      <c r="M700" s="59"/>
      <c r="N700" s="59"/>
      <c r="O700" s="59"/>
      <c r="P700" s="60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60"/>
      <c r="AP700" s="59"/>
      <c r="AQ700" s="59"/>
      <c r="AR700" s="59"/>
      <c r="AS700" s="59"/>
      <c r="AT700" s="59"/>
      <c r="AU700" s="59"/>
      <c r="AV700" s="59"/>
      <c r="AW700" s="59"/>
    </row>
    <row r="701" ht="14.25" customHeight="1" spans="1:49">
      <c r="A701" s="59"/>
      <c r="B701" s="59"/>
      <c r="C701" s="59"/>
      <c r="D701" s="60"/>
      <c r="E701" s="59"/>
      <c r="F701" s="59"/>
      <c r="G701" s="59"/>
      <c r="H701" s="60"/>
      <c r="I701" s="59"/>
      <c r="J701" s="59"/>
      <c r="K701" s="59"/>
      <c r="L701" s="60"/>
      <c r="M701" s="59"/>
      <c r="N701" s="59"/>
      <c r="O701" s="59"/>
      <c r="P701" s="60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60"/>
      <c r="AP701" s="59"/>
      <c r="AQ701" s="59"/>
      <c r="AR701" s="59"/>
      <c r="AS701" s="59"/>
      <c r="AT701" s="59"/>
      <c r="AU701" s="59"/>
      <c r="AV701" s="59"/>
      <c r="AW701" s="59"/>
    </row>
    <row r="702" ht="14.25" customHeight="1" spans="1:49">
      <c r="A702" s="59"/>
      <c r="B702" s="59"/>
      <c r="C702" s="59"/>
      <c r="D702" s="60"/>
      <c r="E702" s="59"/>
      <c r="F702" s="59"/>
      <c r="G702" s="59"/>
      <c r="H702" s="60"/>
      <c r="I702" s="59"/>
      <c r="J702" s="59"/>
      <c r="K702" s="59"/>
      <c r="L702" s="60"/>
      <c r="M702" s="59"/>
      <c r="N702" s="59"/>
      <c r="O702" s="59"/>
      <c r="P702" s="60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60"/>
      <c r="AP702" s="59"/>
      <c r="AQ702" s="59"/>
      <c r="AR702" s="59"/>
      <c r="AS702" s="59"/>
      <c r="AT702" s="59"/>
      <c r="AU702" s="59"/>
      <c r="AV702" s="59"/>
      <c r="AW702" s="59"/>
    </row>
    <row r="703" ht="14.25" customHeight="1" spans="1:49">
      <c r="A703" s="59"/>
      <c r="B703" s="59"/>
      <c r="C703" s="59"/>
      <c r="D703" s="60"/>
      <c r="E703" s="59"/>
      <c r="F703" s="59"/>
      <c r="G703" s="59"/>
      <c r="H703" s="60"/>
      <c r="I703" s="59"/>
      <c r="J703" s="59"/>
      <c r="K703" s="59"/>
      <c r="L703" s="60"/>
      <c r="M703" s="59"/>
      <c r="N703" s="59"/>
      <c r="O703" s="59"/>
      <c r="P703" s="60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60"/>
      <c r="AP703" s="59"/>
      <c r="AQ703" s="59"/>
      <c r="AR703" s="59"/>
      <c r="AS703" s="59"/>
      <c r="AT703" s="59"/>
      <c r="AU703" s="59"/>
      <c r="AV703" s="59"/>
      <c r="AW703" s="59"/>
    </row>
    <row r="704" ht="14.25" customHeight="1" spans="1:49">
      <c r="A704" s="59"/>
      <c r="B704" s="59"/>
      <c r="C704" s="59"/>
      <c r="D704" s="60"/>
      <c r="E704" s="59"/>
      <c r="F704" s="59"/>
      <c r="G704" s="59"/>
      <c r="H704" s="60"/>
      <c r="I704" s="59"/>
      <c r="J704" s="59"/>
      <c r="K704" s="59"/>
      <c r="L704" s="60"/>
      <c r="M704" s="59"/>
      <c r="N704" s="59"/>
      <c r="O704" s="59"/>
      <c r="P704" s="60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60"/>
      <c r="AP704" s="59"/>
      <c r="AQ704" s="59"/>
      <c r="AR704" s="59"/>
      <c r="AS704" s="59"/>
      <c r="AT704" s="59"/>
      <c r="AU704" s="59"/>
      <c r="AV704" s="59"/>
      <c r="AW704" s="59"/>
    </row>
    <row r="705" ht="14.25" customHeight="1" spans="1:49">
      <c r="A705" s="59"/>
      <c r="B705" s="59"/>
      <c r="C705" s="59"/>
      <c r="D705" s="60"/>
      <c r="E705" s="59"/>
      <c r="F705" s="59"/>
      <c r="G705" s="59"/>
      <c r="H705" s="60"/>
      <c r="I705" s="59"/>
      <c r="J705" s="59"/>
      <c r="K705" s="59"/>
      <c r="L705" s="60"/>
      <c r="M705" s="59"/>
      <c r="N705" s="59"/>
      <c r="O705" s="59"/>
      <c r="P705" s="60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60"/>
      <c r="AP705" s="59"/>
      <c r="AQ705" s="59"/>
      <c r="AR705" s="59"/>
      <c r="AS705" s="59"/>
      <c r="AT705" s="59"/>
      <c r="AU705" s="59"/>
      <c r="AV705" s="59"/>
      <c r="AW705" s="59"/>
    </row>
    <row r="706" ht="14.25" customHeight="1" spans="1:49">
      <c r="A706" s="59"/>
      <c r="B706" s="59"/>
      <c r="C706" s="59"/>
      <c r="D706" s="60"/>
      <c r="E706" s="59"/>
      <c r="F706" s="59"/>
      <c r="G706" s="59"/>
      <c r="H706" s="60"/>
      <c r="I706" s="59"/>
      <c r="J706" s="59"/>
      <c r="K706" s="59"/>
      <c r="L706" s="60"/>
      <c r="M706" s="59"/>
      <c r="N706" s="59"/>
      <c r="O706" s="59"/>
      <c r="P706" s="60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60"/>
      <c r="AP706" s="59"/>
      <c r="AQ706" s="59"/>
      <c r="AR706" s="59"/>
      <c r="AS706" s="59"/>
      <c r="AT706" s="59"/>
      <c r="AU706" s="59"/>
      <c r="AV706" s="59"/>
      <c r="AW706" s="59"/>
    </row>
    <row r="707" ht="14.25" customHeight="1" spans="1:49">
      <c r="A707" s="59"/>
      <c r="B707" s="59"/>
      <c r="C707" s="59"/>
      <c r="D707" s="60"/>
      <c r="E707" s="59"/>
      <c r="F707" s="59"/>
      <c r="G707" s="59"/>
      <c r="H707" s="60"/>
      <c r="I707" s="59"/>
      <c r="J707" s="59"/>
      <c r="K707" s="59"/>
      <c r="L707" s="60"/>
      <c r="M707" s="59"/>
      <c r="N707" s="59"/>
      <c r="O707" s="59"/>
      <c r="P707" s="60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60"/>
      <c r="AP707" s="59"/>
      <c r="AQ707" s="59"/>
      <c r="AR707" s="59"/>
      <c r="AS707" s="59"/>
      <c r="AT707" s="59"/>
      <c r="AU707" s="59"/>
      <c r="AV707" s="59"/>
      <c r="AW707" s="59"/>
    </row>
    <row r="708" ht="14.25" customHeight="1" spans="1:49">
      <c r="A708" s="59"/>
      <c r="B708" s="59"/>
      <c r="C708" s="59"/>
      <c r="D708" s="60"/>
      <c r="E708" s="59"/>
      <c r="F708" s="59"/>
      <c r="G708" s="59"/>
      <c r="H708" s="60"/>
      <c r="I708" s="59"/>
      <c r="J708" s="59"/>
      <c r="K708" s="59"/>
      <c r="L708" s="60"/>
      <c r="M708" s="59"/>
      <c r="N708" s="59"/>
      <c r="O708" s="59"/>
      <c r="P708" s="60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60"/>
      <c r="AP708" s="59"/>
      <c r="AQ708" s="59"/>
      <c r="AR708" s="59"/>
      <c r="AS708" s="59"/>
      <c r="AT708" s="59"/>
      <c r="AU708" s="59"/>
      <c r="AV708" s="59"/>
      <c r="AW708" s="59"/>
    </row>
    <row r="709" ht="14.25" customHeight="1" spans="1:49">
      <c r="A709" s="59"/>
      <c r="B709" s="59"/>
      <c r="C709" s="59"/>
      <c r="D709" s="60"/>
      <c r="E709" s="59"/>
      <c r="F709" s="59"/>
      <c r="G709" s="59"/>
      <c r="H709" s="60"/>
      <c r="I709" s="59"/>
      <c r="J709" s="59"/>
      <c r="K709" s="59"/>
      <c r="L709" s="60"/>
      <c r="M709" s="59"/>
      <c r="N709" s="59"/>
      <c r="O709" s="59"/>
      <c r="P709" s="60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60"/>
      <c r="AP709" s="59"/>
      <c r="AQ709" s="59"/>
      <c r="AR709" s="59"/>
      <c r="AS709" s="59"/>
      <c r="AT709" s="59"/>
      <c r="AU709" s="59"/>
      <c r="AV709" s="59"/>
      <c r="AW709" s="59"/>
    </row>
    <row r="710" ht="14.25" customHeight="1" spans="1:49">
      <c r="A710" s="59"/>
      <c r="B710" s="59"/>
      <c r="C710" s="59"/>
      <c r="D710" s="60"/>
      <c r="E710" s="59"/>
      <c r="F710" s="59"/>
      <c r="G710" s="59"/>
      <c r="H710" s="60"/>
      <c r="I710" s="59"/>
      <c r="J710" s="59"/>
      <c r="K710" s="59"/>
      <c r="L710" s="60"/>
      <c r="M710" s="59"/>
      <c r="N710" s="59"/>
      <c r="O710" s="59"/>
      <c r="P710" s="60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60"/>
      <c r="AP710" s="59"/>
      <c r="AQ710" s="59"/>
      <c r="AR710" s="59"/>
      <c r="AS710" s="59"/>
      <c r="AT710" s="59"/>
      <c r="AU710" s="59"/>
      <c r="AV710" s="59"/>
      <c r="AW710" s="59"/>
    </row>
    <row r="711" ht="14.25" customHeight="1" spans="1:49">
      <c r="A711" s="59"/>
      <c r="B711" s="59"/>
      <c r="C711" s="59"/>
      <c r="D711" s="60"/>
      <c r="E711" s="59"/>
      <c r="F711" s="59"/>
      <c r="G711" s="59"/>
      <c r="H711" s="60"/>
      <c r="I711" s="59"/>
      <c r="J711" s="59"/>
      <c r="K711" s="59"/>
      <c r="L711" s="60"/>
      <c r="M711" s="59"/>
      <c r="N711" s="59"/>
      <c r="O711" s="59"/>
      <c r="P711" s="60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60"/>
      <c r="AP711" s="59"/>
      <c r="AQ711" s="59"/>
      <c r="AR711" s="59"/>
      <c r="AS711" s="59"/>
      <c r="AT711" s="59"/>
      <c r="AU711" s="59"/>
      <c r="AV711" s="59"/>
      <c r="AW711" s="59"/>
    </row>
    <row r="712" ht="14.25" customHeight="1" spans="1:49">
      <c r="A712" s="59"/>
      <c r="B712" s="59"/>
      <c r="C712" s="59"/>
      <c r="D712" s="60"/>
      <c r="E712" s="59"/>
      <c r="F712" s="59"/>
      <c r="G712" s="59"/>
      <c r="H712" s="60"/>
      <c r="I712" s="59"/>
      <c r="J712" s="59"/>
      <c r="K712" s="59"/>
      <c r="L712" s="60"/>
      <c r="M712" s="59"/>
      <c r="N712" s="59"/>
      <c r="O712" s="59"/>
      <c r="P712" s="60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60"/>
      <c r="AP712" s="59"/>
      <c r="AQ712" s="59"/>
      <c r="AR712" s="59"/>
      <c r="AS712" s="59"/>
      <c r="AT712" s="59"/>
      <c r="AU712" s="59"/>
      <c r="AV712" s="59"/>
      <c r="AW712" s="59"/>
    </row>
    <row r="713" ht="14.25" customHeight="1" spans="1:49">
      <c r="A713" s="59"/>
      <c r="B713" s="59"/>
      <c r="C713" s="59"/>
      <c r="D713" s="60"/>
      <c r="E713" s="59"/>
      <c r="F713" s="59"/>
      <c r="G713" s="59"/>
      <c r="H713" s="60"/>
      <c r="I713" s="59"/>
      <c r="J713" s="59"/>
      <c r="K713" s="59"/>
      <c r="L713" s="60"/>
      <c r="M713" s="59"/>
      <c r="N713" s="59"/>
      <c r="O713" s="59"/>
      <c r="P713" s="60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60"/>
      <c r="AP713" s="59"/>
      <c r="AQ713" s="59"/>
      <c r="AR713" s="59"/>
      <c r="AS713" s="59"/>
      <c r="AT713" s="59"/>
      <c r="AU713" s="59"/>
      <c r="AV713" s="59"/>
      <c r="AW713" s="59"/>
    </row>
    <row r="714" ht="14.25" customHeight="1" spans="1:49">
      <c r="A714" s="59"/>
      <c r="B714" s="59"/>
      <c r="C714" s="59"/>
      <c r="D714" s="60"/>
      <c r="E714" s="59"/>
      <c r="F714" s="59"/>
      <c r="G714" s="59"/>
      <c r="H714" s="60"/>
      <c r="I714" s="59"/>
      <c r="J714" s="59"/>
      <c r="K714" s="59"/>
      <c r="L714" s="60"/>
      <c r="M714" s="59"/>
      <c r="N714" s="59"/>
      <c r="O714" s="59"/>
      <c r="P714" s="60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60"/>
      <c r="AP714" s="59"/>
      <c r="AQ714" s="59"/>
      <c r="AR714" s="59"/>
      <c r="AS714" s="59"/>
      <c r="AT714" s="59"/>
      <c r="AU714" s="59"/>
      <c r="AV714" s="59"/>
      <c r="AW714" s="59"/>
    </row>
    <row r="715" ht="14.25" customHeight="1" spans="1:49">
      <c r="A715" s="59"/>
      <c r="B715" s="59"/>
      <c r="C715" s="59"/>
      <c r="D715" s="60"/>
      <c r="E715" s="59"/>
      <c r="F715" s="59"/>
      <c r="G715" s="59"/>
      <c r="H715" s="60"/>
      <c r="I715" s="59"/>
      <c r="J715" s="59"/>
      <c r="K715" s="59"/>
      <c r="L715" s="60"/>
      <c r="M715" s="59"/>
      <c r="N715" s="59"/>
      <c r="O715" s="59"/>
      <c r="P715" s="60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60"/>
      <c r="AP715" s="59"/>
      <c r="AQ715" s="59"/>
      <c r="AR715" s="59"/>
      <c r="AS715" s="59"/>
      <c r="AT715" s="59"/>
      <c r="AU715" s="59"/>
      <c r="AV715" s="59"/>
      <c r="AW715" s="59"/>
    </row>
    <row r="716" ht="14.25" customHeight="1" spans="1:49">
      <c r="A716" s="59"/>
      <c r="B716" s="59"/>
      <c r="C716" s="59"/>
      <c r="D716" s="60"/>
      <c r="E716" s="59"/>
      <c r="F716" s="59"/>
      <c r="G716" s="59"/>
      <c r="H716" s="60"/>
      <c r="I716" s="59"/>
      <c r="J716" s="59"/>
      <c r="K716" s="59"/>
      <c r="L716" s="60"/>
      <c r="M716" s="59"/>
      <c r="N716" s="59"/>
      <c r="O716" s="59"/>
      <c r="P716" s="60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60"/>
      <c r="AP716" s="59"/>
      <c r="AQ716" s="59"/>
      <c r="AR716" s="59"/>
      <c r="AS716" s="59"/>
      <c r="AT716" s="59"/>
      <c r="AU716" s="59"/>
      <c r="AV716" s="59"/>
      <c r="AW716" s="59"/>
    </row>
    <row r="717" ht="14.25" customHeight="1" spans="1:49">
      <c r="A717" s="59"/>
      <c r="B717" s="59"/>
      <c r="C717" s="59"/>
      <c r="D717" s="60"/>
      <c r="E717" s="59"/>
      <c r="F717" s="59"/>
      <c r="G717" s="59"/>
      <c r="H717" s="60"/>
      <c r="I717" s="59"/>
      <c r="J717" s="59"/>
      <c r="K717" s="59"/>
      <c r="L717" s="60"/>
      <c r="M717" s="59"/>
      <c r="N717" s="59"/>
      <c r="O717" s="59"/>
      <c r="P717" s="60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60"/>
      <c r="AP717" s="59"/>
      <c r="AQ717" s="59"/>
      <c r="AR717" s="59"/>
      <c r="AS717" s="59"/>
      <c r="AT717" s="59"/>
      <c r="AU717" s="59"/>
      <c r="AV717" s="59"/>
      <c r="AW717" s="59"/>
    </row>
    <row r="718" ht="14.25" customHeight="1" spans="1:49">
      <c r="A718" s="59"/>
      <c r="B718" s="59"/>
      <c r="C718" s="59"/>
      <c r="D718" s="60"/>
      <c r="E718" s="59"/>
      <c r="F718" s="59"/>
      <c r="G718" s="59"/>
      <c r="H718" s="60"/>
      <c r="I718" s="59"/>
      <c r="J718" s="59"/>
      <c r="K718" s="59"/>
      <c r="L718" s="60"/>
      <c r="M718" s="59"/>
      <c r="N718" s="59"/>
      <c r="O718" s="59"/>
      <c r="P718" s="60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60"/>
      <c r="AP718" s="59"/>
      <c r="AQ718" s="59"/>
      <c r="AR718" s="59"/>
      <c r="AS718" s="59"/>
      <c r="AT718" s="59"/>
      <c r="AU718" s="59"/>
      <c r="AV718" s="59"/>
      <c r="AW718" s="59"/>
    </row>
    <row r="719" ht="14.25" customHeight="1" spans="1:49">
      <c r="A719" s="59"/>
      <c r="B719" s="59"/>
      <c r="C719" s="59"/>
      <c r="D719" s="60"/>
      <c r="E719" s="59"/>
      <c r="F719" s="59"/>
      <c r="G719" s="59"/>
      <c r="H719" s="60"/>
      <c r="I719" s="59"/>
      <c r="J719" s="59"/>
      <c r="K719" s="59"/>
      <c r="L719" s="60"/>
      <c r="M719" s="59"/>
      <c r="N719" s="59"/>
      <c r="O719" s="59"/>
      <c r="P719" s="60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60"/>
      <c r="AP719" s="59"/>
      <c r="AQ719" s="59"/>
      <c r="AR719" s="59"/>
      <c r="AS719" s="59"/>
      <c r="AT719" s="59"/>
      <c r="AU719" s="59"/>
      <c r="AV719" s="59"/>
      <c r="AW719" s="59"/>
    </row>
    <row r="720" ht="14.25" customHeight="1" spans="1:49">
      <c r="A720" s="59"/>
      <c r="B720" s="59"/>
      <c r="C720" s="59"/>
      <c r="D720" s="60"/>
      <c r="E720" s="59"/>
      <c r="F720" s="59"/>
      <c r="G720" s="59"/>
      <c r="H720" s="60"/>
      <c r="I720" s="59"/>
      <c r="J720" s="59"/>
      <c r="K720" s="59"/>
      <c r="L720" s="60"/>
      <c r="M720" s="59"/>
      <c r="N720" s="59"/>
      <c r="O720" s="59"/>
      <c r="P720" s="60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60"/>
      <c r="AP720" s="59"/>
      <c r="AQ720" s="59"/>
      <c r="AR720" s="59"/>
      <c r="AS720" s="59"/>
      <c r="AT720" s="59"/>
      <c r="AU720" s="59"/>
      <c r="AV720" s="59"/>
      <c r="AW720" s="59"/>
    </row>
    <row r="721" ht="14.25" customHeight="1" spans="1:49">
      <c r="A721" s="59"/>
      <c r="B721" s="59"/>
      <c r="C721" s="59"/>
      <c r="D721" s="60"/>
      <c r="E721" s="59"/>
      <c r="F721" s="59"/>
      <c r="G721" s="59"/>
      <c r="H721" s="60"/>
      <c r="I721" s="59"/>
      <c r="J721" s="59"/>
      <c r="K721" s="59"/>
      <c r="L721" s="60"/>
      <c r="M721" s="59"/>
      <c r="N721" s="59"/>
      <c r="O721" s="59"/>
      <c r="P721" s="60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60"/>
      <c r="AP721" s="59"/>
      <c r="AQ721" s="59"/>
      <c r="AR721" s="59"/>
      <c r="AS721" s="59"/>
      <c r="AT721" s="59"/>
      <c r="AU721" s="59"/>
      <c r="AV721" s="59"/>
      <c r="AW721" s="59"/>
    </row>
    <row r="722" ht="14.25" customHeight="1" spans="1:49">
      <c r="A722" s="59"/>
      <c r="B722" s="59"/>
      <c r="C722" s="59"/>
      <c r="D722" s="60"/>
      <c r="E722" s="59"/>
      <c r="F722" s="59"/>
      <c r="G722" s="59"/>
      <c r="H722" s="60"/>
      <c r="I722" s="59"/>
      <c r="J722" s="59"/>
      <c r="K722" s="59"/>
      <c r="L722" s="60"/>
      <c r="M722" s="59"/>
      <c r="N722" s="59"/>
      <c r="O722" s="59"/>
      <c r="P722" s="60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60"/>
      <c r="AP722" s="59"/>
      <c r="AQ722" s="59"/>
      <c r="AR722" s="59"/>
      <c r="AS722" s="59"/>
      <c r="AT722" s="59"/>
      <c r="AU722" s="59"/>
      <c r="AV722" s="59"/>
      <c r="AW722" s="59"/>
    </row>
    <row r="723" ht="14.25" customHeight="1" spans="1:49">
      <c r="A723" s="59"/>
      <c r="B723" s="59"/>
      <c r="C723" s="59"/>
      <c r="D723" s="60"/>
      <c r="E723" s="59"/>
      <c r="F723" s="59"/>
      <c r="G723" s="59"/>
      <c r="H723" s="60"/>
      <c r="I723" s="59"/>
      <c r="J723" s="59"/>
      <c r="K723" s="59"/>
      <c r="L723" s="60"/>
      <c r="M723" s="59"/>
      <c r="N723" s="59"/>
      <c r="O723" s="59"/>
      <c r="P723" s="60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60"/>
      <c r="AP723" s="59"/>
      <c r="AQ723" s="59"/>
      <c r="AR723" s="59"/>
      <c r="AS723" s="59"/>
      <c r="AT723" s="59"/>
      <c r="AU723" s="59"/>
      <c r="AV723" s="59"/>
      <c r="AW723" s="59"/>
    </row>
    <row r="724" ht="14.25" customHeight="1" spans="1:49">
      <c r="A724" s="59"/>
      <c r="B724" s="59"/>
      <c r="C724" s="59"/>
      <c r="D724" s="60"/>
      <c r="E724" s="59"/>
      <c r="F724" s="59"/>
      <c r="G724" s="59"/>
      <c r="H724" s="60"/>
      <c r="I724" s="59"/>
      <c r="J724" s="59"/>
      <c r="K724" s="59"/>
      <c r="L724" s="60"/>
      <c r="M724" s="59"/>
      <c r="N724" s="59"/>
      <c r="O724" s="59"/>
      <c r="P724" s="60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60"/>
      <c r="AP724" s="59"/>
      <c r="AQ724" s="59"/>
      <c r="AR724" s="59"/>
      <c r="AS724" s="59"/>
      <c r="AT724" s="59"/>
      <c r="AU724" s="59"/>
      <c r="AV724" s="59"/>
      <c r="AW724" s="59"/>
    </row>
    <row r="725" ht="14.25" customHeight="1" spans="1:49">
      <c r="A725" s="59"/>
      <c r="B725" s="59"/>
      <c r="C725" s="59"/>
      <c r="D725" s="60"/>
      <c r="E725" s="59"/>
      <c r="F725" s="59"/>
      <c r="G725" s="59"/>
      <c r="H725" s="60"/>
      <c r="I725" s="59"/>
      <c r="J725" s="59"/>
      <c r="K725" s="59"/>
      <c r="L725" s="60"/>
      <c r="M725" s="59"/>
      <c r="N725" s="59"/>
      <c r="O725" s="59"/>
      <c r="P725" s="60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60"/>
      <c r="AP725" s="59"/>
      <c r="AQ725" s="59"/>
      <c r="AR725" s="59"/>
      <c r="AS725" s="59"/>
      <c r="AT725" s="59"/>
      <c r="AU725" s="59"/>
      <c r="AV725" s="59"/>
      <c r="AW725" s="59"/>
    </row>
    <row r="726" ht="14.25" customHeight="1" spans="1:49">
      <c r="A726" s="59"/>
      <c r="B726" s="59"/>
      <c r="C726" s="59"/>
      <c r="D726" s="60"/>
      <c r="E726" s="59"/>
      <c r="F726" s="59"/>
      <c r="G726" s="59"/>
      <c r="H726" s="60"/>
      <c r="I726" s="59"/>
      <c r="J726" s="59"/>
      <c r="K726" s="59"/>
      <c r="L726" s="60"/>
      <c r="M726" s="59"/>
      <c r="N726" s="59"/>
      <c r="O726" s="59"/>
      <c r="P726" s="60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60"/>
      <c r="AP726" s="59"/>
      <c r="AQ726" s="59"/>
      <c r="AR726" s="59"/>
      <c r="AS726" s="59"/>
      <c r="AT726" s="59"/>
      <c r="AU726" s="59"/>
      <c r="AV726" s="59"/>
      <c r="AW726" s="59"/>
    </row>
    <row r="727" ht="14.25" customHeight="1" spans="1:49">
      <c r="A727" s="59"/>
      <c r="B727" s="59"/>
      <c r="C727" s="59"/>
      <c r="D727" s="60"/>
      <c r="E727" s="59"/>
      <c r="F727" s="59"/>
      <c r="G727" s="59"/>
      <c r="H727" s="60"/>
      <c r="I727" s="59"/>
      <c r="J727" s="59"/>
      <c r="K727" s="59"/>
      <c r="L727" s="60"/>
      <c r="M727" s="59"/>
      <c r="N727" s="59"/>
      <c r="O727" s="59"/>
      <c r="P727" s="60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60"/>
      <c r="AP727" s="59"/>
      <c r="AQ727" s="59"/>
      <c r="AR727" s="59"/>
      <c r="AS727" s="59"/>
      <c r="AT727" s="59"/>
      <c r="AU727" s="59"/>
      <c r="AV727" s="59"/>
      <c r="AW727" s="59"/>
    </row>
    <row r="728" ht="14.25" customHeight="1" spans="1:49">
      <c r="A728" s="59"/>
      <c r="B728" s="59"/>
      <c r="C728" s="59"/>
      <c r="D728" s="60"/>
      <c r="E728" s="59"/>
      <c r="F728" s="59"/>
      <c r="G728" s="59"/>
      <c r="H728" s="60"/>
      <c r="I728" s="59"/>
      <c r="J728" s="59"/>
      <c r="K728" s="59"/>
      <c r="L728" s="60"/>
      <c r="M728" s="59"/>
      <c r="N728" s="59"/>
      <c r="O728" s="59"/>
      <c r="P728" s="60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60"/>
      <c r="AP728" s="59"/>
      <c r="AQ728" s="59"/>
      <c r="AR728" s="59"/>
      <c r="AS728" s="59"/>
      <c r="AT728" s="59"/>
      <c r="AU728" s="59"/>
      <c r="AV728" s="59"/>
      <c r="AW728" s="59"/>
    </row>
    <row r="729" ht="14.25" customHeight="1" spans="1:49">
      <c r="A729" s="59"/>
      <c r="B729" s="59"/>
      <c r="C729" s="59"/>
      <c r="D729" s="60"/>
      <c r="E729" s="59"/>
      <c r="F729" s="59"/>
      <c r="G729" s="59"/>
      <c r="H729" s="60"/>
      <c r="I729" s="59"/>
      <c r="J729" s="59"/>
      <c r="K729" s="59"/>
      <c r="L729" s="60"/>
      <c r="M729" s="59"/>
      <c r="N729" s="59"/>
      <c r="O729" s="59"/>
      <c r="P729" s="60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60"/>
      <c r="AP729" s="59"/>
      <c r="AQ729" s="59"/>
      <c r="AR729" s="59"/>
      <c r="AS729" s="59"/>
      <c r="AT729" s="59"/>
      <c r="AU729" s="59"/>
      <c r="AV729" s="59"/>
      <c r="AW729" s="59"/>
    </row>
    <row r="730" ht="14.25" customHeight="1" spans="1:49">
      <c r="A730" s="59"/>
      <c r="B730" s="59"/>
      <c r="C730" s="59"/>
      <c r="D730" s="60"/>
      <c r="E730" s="59"/>
      <c r="F730" s="59"/>
      <c r="G730" s="59"/>
      <c r="H730" s="60"/>
      <c r="I730" s="59"/>
      <c r="J730" s="59"/>
      <c r="K730" s="59"/>
      <c r="L730" s="60"/>
      <c r="M730" s="59"/>
      <c r="N730" s="59"/>
      <c r="O730" s="59"/>
      <c r="P730" s="60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60"/>
      <c r="AP730" s="59"/>
      <c r="AQ730" s="59"/>
      <c r="AR730" s="59"/>
      <c r="AS730" s="59"/>
      <c r="AT730" s="59"/>
      <c r="AU730" s="59"/>
      <c r="AV730" s="59"/>
      <c r="AW730" s="59"/>
    </row>
    <row r="731" ht="14.25" customHeight="1" spans="1:49">
      <c r="A731" s="59"/>
      <c r="B731" s="59"/>
      <c r="C731" s="59"/>
      <c r="D731" s="60"/>
      <c r="E731" s="59"/>
      <c r="F731" s="59"/>
      <c r="G731" s="59"/>
      <c r="H731" s="60"/>
      <c r="I731" s="59"/>
      <c r="J731" s="59"/>
      <c r="K731" s="59"/>
      <c r="L731" s="60"/>
      <c r="M731" s="59"/>
      <c r="N731" s="59"/>
      <c r="O731" s="59"/>
      <c r="P731" s="60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60"/>
      <c r="AP731" s="59"/>
      <c r="AQ731" s="59"/>
      <c r="AR731" s="59"/>
      <c r="AS731" s="59"/>
      <c r="AT731" s="59"/>
      <c r="AU731" s="59"/>
      <c r="AV731" s="59"/>
      <c r="AW731" s="59"/>
    </row>
    <row r="732" ht="14.25" customHeight="1" spans="1:49">
      <c r="A732" s="59"/>
      <c r="B732" s="59"/>
      <c r="C732" s="59"/>
      <c r="D732" s="60"/>
      <c r="E732" s="59"/>
      <c r="F732" s="59"/>
      <c r="G732" s="59"/>
      <c r="H732" s="60"/>
      <c r="I732" s="59"/>
      <c r="J732" s="59"/>
      <c r="K732" s="59"/>
      <c r="L732" s="60"/>
      <c r="M732" s="59"/>
      <c r="N732" s="59"/>
      <c r="O732" s="59"/>
      <c r="P732" s="60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60"/>
      <c r="AP732" s="59"/>
      <c r="AQ732" s="59"/>
      <c r="AR732" s="59"/>
      <c r="AS732" s="59"/>
      <c r="AT732" s="59"/>
      <c r="AU732" s="59"/>
      <c r="AV732" s="59"/>
      <c r="AW732" s="59"/>
    </row>
    <row r="733" ht="14.25" customHeight="1" spans="1:49">
      <c r="A733" s="59"/>
      <c r="B733" s="59"/>
      <c r="C733" s="59"/>
      <c r="D733" s="60"/>
      <c r="E733" s="59"/>
      <c r="F733" s="59"/>
      <c r="G733" s="59"/>
      <c r="H733" s="60"/>
      <c r="I733" s="59"/>
      <c r="J733" s="59"/>
      <c r="K733" s="59"/>
      <c r="L733" s="60"/>
      <c r="M733" s="59"/>
      <c r="N733" s="59"/>
      <c r="O733" s="59"/>
      <c r="P733" s="60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60"/>
      <c r="AP733" s="59"/>
      <c r="AQ733" s="59"/>
      <c r="AR733" s="59"/>
      <c r="AS733" s="59"/>
      <c r="AT733" s="59"/>
      <c r="AU733" s="59"/>
      <c r="AV733" s="59"/>
      <c r="AW733" s="59"/>
    </row>
    <row r="734" ht="14.25" customHeight="1" spans="1:49">
      <c r="A734" s="59"/>
      <c r="B734" s="59"/>
      <c r="C734" s="59"/>
      <c r="D734" s="60"/>
      <c r="E734" s="59"/>
      <c r="F734" s="59"/>
      <c r="G734" s="59"/>
      <c r="H734" s="60"/>
      <c r="I734" s="59"/>
      <c r="J734" s="59"/>
      <c r="K734" s="59"/>
      <c r="L734" s="60"/>
      <c r="M734" s="59"/>
      <c r="N734" s="59"/>
      <c r="O734" s="59"/>
      <c r="P734" s="60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60"/>
      <c r="AP734" s="59"/>
      <c r="AQ734" s="59"/>
      <c r="AR734" s="59"/>
      <c r="AS734" s="59"/>
      <c r="AT734" s="59"/>
      <c r="AU734" s="59"/>
      <c r="AV734" s="59"/>
      <c r="AW734" s="59"/>
    </row>
    <row r="735" ht="14.25" customHeight="1" spans="1:49">
      <c r="A735" s="59"/>
      <c r="B735" s="59"/>
      <c r="C735" s="59"/>
      <c r="D735" s="60"/>
      <c r="E735" s="59"/>
      <c r="F735" s="59"/>
      <c r="G735" s="59"/>
      <c r="H735" s="60"/>
      <c r="I735" s="59"/>
      <c r="J735" s="59"/>
      <c r="K735" s="59"/>
      <c r="L735" s="60"/>
      <c r="M735" s="59"/>
      <c r="N735" s="59"/>
      <c r="O735" s="59"/>
      <c r="P735" s="60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60"/>
      <c r="AP735" s="59"/>
      <c r="AQ735" s="59"/>
      <c r="AR735" s="59"/>
      <c r="AS735" s="59"/>
      <c r="AT735" s="59"/>
      <c r="AU735" s="59"/>
      <c r="AV735" s="59"/>
      <c r="AW735" s="59"/>
    </row>
    <row r="736" ht="14.25" customHeight="1" spans="1:49">
      <c r="A736" s="59"/>
      <c r="B736" s="59"/>
      <c r="C736" s="59"/>
      <c r="D736" s="60"/>
      <c r="E736" s="59"/>
      <c r="F736" s="59"/>
      <c r="G736" s="59"/>
      <c r="H736" s="60"/>
      <c r="I736" s="59"/>
      <c r="J736" s="59"/>
      <c r="K736" s="59"/>
      <c r="L736" s="60"/>
      <c r="M736" s="59"/>
      <c r="N736" s="59"/>
      <c r="O736" s="59"/>
      <c r="P736" s="60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60"/>
      <c r="AP736" s="59"/>
      <c r="AQ736" s="59"/>
      <c r="AR736" s="59"/>
      <c r="AS736" s="59"/>
      <c r="AT736" s="59"/>
      <c r="AU736" s="59"/>
      <c r="AV736" s="59"/>
      <c r="AW736" s="59"/>
    </row>
    <row r="737" ht="14.25" customHeight="1" spans="1:49">
      <c r="A737" s="59"/>
      <c r="B737" s="59"/>
      <c r="C737" s="59"/>
      <c r="D737" s="60"/>
      <c r="E737" s="59"/>
      <c r="F737" s="59"/>
      <c r="G737" s="59"/>
      <c r="H737" s="60"/>
      <c r="I737" s="59"/>
      <c r="J737" s="59"/>
      <c r="K737" s="59"/>
      <c r="L737" s="60"/>
      <c r="M737" s="59"/>
      <c r="N737" s="59"/>
      <c r="O737" s="59"/>
      <c r="P737" s="60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60"/>
      <c r="AP737" s="59"/>
      <c r="AQ737" s="59"/>
      <c r="AR737" s="59"/>
      <c r="AS737" s="59"/>
      <c r="AT737" s="59"/>
      <c r="AU737" s="59"/>
      <c r="AV737" s="59"/>
      <c r="AW737" s="59"/>
    </row>
    <row r="738" ht="14.25" customHeight="1" spans="1:49">
      <c r="A738" s="59"/>
      <c r="B738" s="59"/>
      <c r="C738" s="59"/>
      <c r="D738" s="60"/>
      <c r="E738" s="59"/>
      <c r="F738" s="59"/>
      <c r="G738" s="59"/>
      <c r="H738" s="60"/>
      <c r="I738" s="59"/>
      <c r="J738" s="59"/>
      <c r="K738" s="59"/>
      <c r="L738" s="60"/>
      <c r="M738" s="59"/>
      <c r="N738" s="59"/>
      <c r="O738" s="59"/>
      <c r="P738" s="60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60"/>
      <c r="AP738" s="59"/>
      <c r="AQ738" s="59"/>
      <c r="AR738" s="59"/>
      <c r="AS738" s="59"/>
      <c r="AT738" s="59"/>
      <c r="AU738" s="59"/>
      <c r="AV738" s="59"/>
      <c r="AW738" s="59"/>
    </row>
    <row r="739" ht="14.25" customHeight="1" spans="1:49">
      <c r="A739" s="59"/>
      <c r="B739" s="59"/>
      <c r="C739" s="59"/>
      <c r="D739" s="60"/>
      <c r="E739" s="59"/>
      <c r="F739" s="59"/>
      <c r="G739" s="59"/>
      <c r="H739" s="60"/>
      <c r="I739" s="59"/>
      <c r="J739" s="59"/>
      <c r="K739" s="59"/>
      <c r="L739" s="60"/>
      <c r="M739" s="59"/>
      <c r="N739" s="59"/>
      <c r="O739" s="59"/>
      <c r="P739" s="60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60"/>
      <c r="AP739" s="59"/>
      <c r="AQ739" s="59"/>
      <c r="AR739" s="59"/>
      <c r="AS739" s="59"/>
      <c r="AT739" s="59"/>
      <c r="AU739" s="59"/>
      <c r="AV739" s="59"/>
      <c r="AW739" s="59"/>
    </row>
    <row r="740" ht="14.25" customHeight="1" spans="1:49">
      <c r="A740" s="59"/>
      <c r="B740" s="59"/>
      <c r="C740" s="59"/>
      <c r="D740" s="60"/>
      <c r="E740" s="59"/>
      <c r="F740" s="59"/>
      <c r="G740" s="59"/>
      <c r="H740" s="60"/>
      <c r="I740" s="59"/>
      <c r="J740" s="59"/>
      <c r="K740" s="59"/>
      <c r="L740" s="60"/>
      <c r="M740" s="59"/>
      <c r="N740" s="59"/>
      <c r="O740" s="59"/>
      <c r="P740" s="60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60"/>
      <c r="AP740" s="59"/>
      <c r="AQ740" s="59"/>
      <c r="AR740" s="59"/>
      <c r="AS740" s="59"/>
      <c r="AT740" s="59"/>
      <c r="AU740" s="59"/>
      <c r="AV740" s="59"/>
      <c r="AW740" s="59"/>
    </row>
    <row r="741" ht="14.25" customHeight="1" spans="1:49">
      <c r="A741" s="59"/>
      <c r="B741" s="59"/>
      <c r="C741" s="59"/>
      <c r="D741" s="60"/>
      <c r="E741" s="59"/>
      <c r="F741" s="59"/>
      <c r="G741" s="59"/>
      <c r="H741" s="60"/>
      <c r="I741" s="59"/>
      <c r="J741" s="59"/>
      <c r="K741" s="59"/>
      <c r="L741" s="60"/>
      <c r="M741" s="59"/>
      <c r="N741" s="59"/>
      <c r="O741" s="59"/>
      <c r="P741" s="60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60"/>
      <c r="AP741" s="59"/>
      <c r="AQ741" s="59"/>
      <c r="AR741" s="59"/>
      <c r="AS741" s="59"/>
      <c r="AT741" s="59"/>
      <c r="AU741" s="59"/>
      <c r="AV741" s="59"/>
      <c r="AW741" s="59"/>
    </row>
    <row r="742" ht="14.25" customHeight="1" spans="1:49">
      <c r="A742" s="59"/>
      <c r="B742" s="59"/>
      <c r="C742" s="59"/>
      <c r="D742" s="60"/>
      <c r="E742" s="59"/>
      <c r="F742" s="59"/>
      <c r="G742" s="59"/>
      <c r="H742" s="60"/>
      <c r="I742" s="59"/>
      <c r="J742" s="59"/>
      <c r="K742" s="59"/>
      <c r="L742" s="60"/>
      <c r="M742" s="59"/>
      <c r="N742" s="59"/>
      <c r="O742" s="59"/>
      <c r="P742" s="60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60"/>
      <c r="AP742" s="59"/>
      <c r="AQ742" s="59"/>
      <c r="AR742" s="59"/>
      <c r="AS742" s="59"/>
      <c r="AT742" s="59"/>
      <c r="AU742" s="59"/>
      <c r="AV742" s="59"/>
      <c r="AW742" s="59"/>
    </row>
    <row r="743" ht="14.25" customHeight="1" spans="1:49">
      <c r="A743" s="59"/>
      <c r="B743" s="59"/>
      <c r="C743" s="59"/>
      <c r="D743" s="60"/>
      <c r="E743" s="59"/>
      <c r="F743" s="59"/>
      <c r="G743" s="59"/>
      <c r="H743" s="60"/>
      <c r="I743" s="59"/>
      <c r="J743" s="59"/>
      <c r="K743" s="59"/>
      <c r="L743" s="60"/>
      <c r="M743" s="59"/>
      <c r="N743" s="59"/>
      <c r="O743" s="59"/>
      <c r="P743" s="60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60"/>
      <c r="AP743" s="59"/>
      <c r="AQ743" s="59"/>
      <c r="AR743" s="59"/>
      <c r="AS743" s="59"/>
      <c r="AT743" s="59"/>
      <c r="AU743" s="59"/>
      <c r="AV743" s="59"/>
      <c r="AW743" s="59"/>
    </row>
    <row r="744" ht="14.25" customHeight="1" spans="1:49">
      <c r="A744" s="59"/>
      <c r="B744" s="59"/>
      <c r="C744" s="59"/>
      <c r="D744" s="60"/>
      <c r="E744" s="59"/>
      <c r="F744" s="59"/>
      <c r="G744" s="59"/>
      <c r="H744" s="60"/>
      <c r="I744" s="59"/>
      <c r="J744" s="59"/>
      <c r="K744" s="59"/>
      <c r="L744" s="60"/>
      <c r="M744" s="59"/>
      <c r="N744" s="59"/>
      <c r="O744" s="59"/>
      <c r="P744" s="60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60"/>
      <c r="AP744" s="59"/>
      <c r="AQ744" s="59"/>
      <c r="AR744" s="59"/>
      <c r="AS744" s="59"/>
      <c r="AT744" s="59"/>
      <c r="AU744" s="59"/>
      <c r="AV744" s="59"/>
      <c r="AW744" s="59"/>
    </row>
    <row r="745" ht="14.25" customHeight="1" spans="1:49">
      <c r="A745" s="59"/>
      <c r="B745" s="59"/>
      <c r="C745" s="59"/>
      <c r="D745" s="60"/>
      <c r="E745" s="59"/>
      <c r="F745" s="59"/>
      <c r="G745" s="59"/>
      <c r="H745" s="60"/>
      <c r="I745" s="59"/>
      <c r="J745" s="59"/>
      <c r="K745" s="59"/>
      <c r="L745" s="60"/>
      <c r="M745" s="59"/>
      <c r="N745" s="59"/>
      <c r="O745" s="59"/>
      <c r="P745" s="60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60"/>
      <c r="AP745" s="59"/>
      <c r="AQ745" s="59"/>
      <c r="AR745" s="59"/>
      <c r="AS745" s="59"/>
      <c r="AT745" s="59"/>
      <c r="AU745" s="59"/>
      <c r="AV745" s="59"/>
      <c r="AW745" s="59"/>
    </row>
    <row r="746" ht="14.25" customHeight="1" spans="1:49">
      <c r="A746" s="59"/>
      <c r="B746" s="59"/>
      <c r="C746" s="59"/>
      <c r="D746" s="60"/>
      <c r="E746" s="59"/>
      <c r="F746" s="59"/>
      <c r="G746" s="59"/>
      <c r="H746" s="60"/>
      <c r="I746" s="59"/>
      <c r="J746" s="59"/>
      <c r="K746" s="59"/>
      <c r="L746" s="60"/>
      <c r="M746" s="59"/>
      <c r="N746" s="59"/>
      <c r="O746" s="59"/>
      <c r="P746" s="60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60"/>
      <c r="AP746" s="59"/>
      <c r="AQ746" s="59"/>
      <c r="AR746" s="59"/>
      <c r="AS746" s="59"/>
      <c r="AT746" s="59"/>
      <c r="AU746" s="59"/>
      <c r="AV746" s="59"/>
      <c r="AW746" s="59"/>
    </row>
    <row r="747" ht="14.25" customHeight="1" spans="1:49">
      <c r="A747" s="59"/>
      <c r="B747" s="59"/>
      <c r="C747" s="59"/>
      <c r="D747" s="60"/>
      <c r="E747" s="59"/>
      <c r="F747" s="59"/>
      <c r="G747" s="59"/>
      <c r="H747" s="60"/>
      <c r="I747" s="59"/>
      <c r="J747" s="59"/>
      <c r="K747" s="59"/>
      <c r="L747" s="60"/>
      <c r="M747" s="59"/>
      <c r="N747" s="59"/>
      <c r="O747" s="59"/>
      <c r="P747" s="60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60"/>
      <c r="AP747" s="59"/>
      <c r="AQ747" s="59"/>
      <c r="AR747" s="59"/>
      <c r="AS747" s="59"/>
      <c r="AT747" s="59"/>
      <c r="AU747" s="59"/>
      <c r="AV747" s="59"/>
      <c r="AW747" s="59"/>
    </row>
    <row r="748" ht="14.25" customHeight="1" spans="1:49">
      <c r="A748" s="59"/>
      <c r="B748" s="59"/>
      <c r="C748" s="59"/>
      <c r="D748" s="60"/>
      <c r="E748" s="59"/>
      <c r="F748" s="59"/>
      <c r="G748" s="59"/>
      <c r="H748" s="60"/>
      <c r="I748" s="59"/>
      <c r="J748" s="59"/>
      <c r="K748" s="59"/>
      <c r="L748" s="60"/>
      <c r="M748" s="59"/>
      <c r="N748" s="59"/>
      <c r="O748" s="59"/>
      <c r="P748" s="60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60"/>
      <c r="AP748" s="59"/>
      <c r="AQ748" s="59"/>
      <c r="AR748" s="59"/>
      <c r="AS748" s="59"/>
      <c r="AT748" s="59"/>
      <c r="AU748" s="59"/>
      <c r="AV748" s="59"/>
      <c r="AW748" s="59"/>
    </row>
    <row r="749" ht="14.25" customHeight="1" spans="1:49">
      <c r="A749" s="59"/>
      <c r="B749" s="59"/>
      <c r="C749" s="59"/>
      <c r="D749" s="60"/>
      <c r="E749" s="59"/>
      <c r="F749" s="59"/>
      <c r="G749" s="59"/>
      <c r="H749" s="60"/>
      <c r="I749" s="59"/>
      <c r="J749" s="59"/>
      <c r="K749" s="59"/>
      <c r="L749" s="60"/>
      <c r="M749" s="59"/>
      <c r="N749" s="59"/>
      <c r="O749" s="59"/>
      <c r="P749" s="60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60"/>
      <c r="AP749" s="59"/>
      <c r="AQ749" s="59"/>
      <c r="AR749" s="59"/>
      <c r="AS749" s="59"/>
      <c r="AT749" s="59"/>
      <c r="AU749" s="59"/>
      <c r="AV749" s="59"/>
      <c r="AW749" s="59"/>
    </row>
    <row r="750" ht="14.25" customHeight="1" spans="1:49">
      <c r="A750" s="59"/>
      <c r="B750" s="59"/>
      <c r="C750" s="59"/>
      <c r="D750" s="60"/>
      <c r="E750" s="59"/>
      <c r="F750" s="59"/>
      <c r="G750" s="59"/>
      <c r="H750" s="60"/>
      <c r="I750" s="59"/>
      <c r="J750" s="59"/>
      <c r="K750" s="59"/>
      <c r="L750" s="60"/>
      <c r="M750" s="59"/>
      <c r="N750" s="59"/>
      <c r="O750" s="59"/>
      <c r="P750" s="60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60"/>
      <c r="AP750" s="59"/>
      <c r="AQ750" s="59"/>
      <c r="AR750" s="59"/>
      <c r="AS750" s="59"/>
      <c r="AT750" s="59"/>
      <c r="AU750" s="59"/>
      <c r="AV750" s="59"/>
      <c r="AW750" s="59"/>
    </row>
    <row r="751" ht="14.25" customHeight="1" spans="1:49">
      <c r="A751" s="59"/>
      <c r="B751" s="59"/>
      <c r="C751" s="59"/>
      <c r="D751" s="60"/>
      <c r="E751" s="59"/>
      <c r="F751" s="59"/>
      <c r="G751" s="59"/>
      <c r="H751" s="60"/>
      <c r="I751" s="59"/>
      <c r="J751" s="59"/>
      <c r="K751" s="59"/>
      <c r="L751" s="60"/>
      <c r="M751" s="59"/>
      <c r="N751" s="59"/>
      <c r="O751" s="59"/>
      <c r="P751" s="60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60"/>
      <c r="AP751" s="59"/>
      <c r="AQ751" s="59"/>
      <c r="AR751" s="59"/>
      <c r="AS751" s="59"/>
      <c r="AT751" s="59"/>
      <c r="AU751" s="59"/>
      <c r="AV751" s="59"/>
      <c r="AW751" s="59"/>
    </row>
    <row r="752" ht="14.25" customHeight="1" spans="1:49">
      <c r="A752" s="59"/>
      <c r="B752" s="59"/>
      <c r="C752" s="59"/>
      <c r="D752" s="60"/>
      <c r="E752" s="59"/>
      <c r="F752" s="59"/>
      <c r="G752" s="59"/>
      <c r="H752" s="60"/>
      <c r="I752" s="59"/>
      <c r="J752" s="59"/>
      <c r="K752" s="59"/>
      <c r="L752" s="60"/>
      <c r="M752" s="59"/>
      <c r="N752" s="59"/>
      <c r="O752" s="59"/>
      <c r="P752" s="60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60"/>
      <c r="AP752" s="59"/>
      <c r="AQ752" s="59"/>
      <c r="AR752" s="59"/>
      <c r="AS752" s="59"/>
      <c r="AT752" s="59"/>
      <c r="AU752" s="59"/>
      <c r="AV752" s="59"/>
      <c r="AW752" s="59"/>
    </row>
    <row r="753" ht="14.25" customHeight="1" spans="1:49">
      <c r="A753" s="59"/>
      <c r="B753" s="59"/>
      <c r="C753" s="59"/>
      <c r="D753" s="60"/>
      <c r="E753" s="59"/>
      <c r="F753" s="59"/>
      <c r="G753" s="59"/>
      <c r="H753" s="60"/>
      <c r="I753" s="59"/>
      <c r="J753" s="59"/>
      <c r="K753" s="59"/>
      <c r="L753" s="60"/>
      <c r="M753" s="59"/>
      <c r="N753" s="59"/>
      <c r="O753" s="59"/>
      <c r="P753" s="60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60"/>
      <c r="AP753" s="59"/>
      <c r="AQ753" s="59"/>
      <c r="AR753" s="59"/>
      <c r="AS753" s="59"/>
      <c r="AT753" s="59"/>
      <c r="AU753" s="59"/>
      <c r="AV753" s="59"/>
      <c r="AW753" s="59"/>
    </row>
    <row r="754" ht="14.25" customHeight="1" spans="1:49">
      <c r="A754" s="59"/>
      <c r="B754" s="59"/>
      <c r="C754" s="59"/>
      <c r="D754" s="60"/>
      <c r="E754" s="59"/>
      <c r="F754" s="59"/>
      <c r="G754" s="59"/>
      <c r="H754" s="60"/>
      <c r="I754" s="59"/>
      <c r="J754" s="59"/>
      <c r="K754" s="59"/>
      <c r="L754" s="60"/>
      <c r="M754" s="59"/>
      <c r="N754" s="59"/>
      <c r="O754" s="59"/>
      <c r="P754" s="60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60"/>
      <c r="AP754" s="59"/>
      <c r="AQ754" s="59"/>
      <c r="AR754" s="59"/>
      <c r="AS754" s="59"/>
      <c r="AT754" s="59"/>
      <c r="AU754" s="59"/>
      <c r="AV754" s="59"/>
      <c r="AW754" s="59"/>
    </row>
    <row r="755" ht="14.25" customHeight="1" spans="1:49">
      <c r="A755" s="59"/>
      <c r="B755" s="59"/>
      <c r="C755" s="59"/>
      <c r="D755" s="60"/>
      <c r="E755" s="59"/>
      <c r="F755" s="59"/>
      <c r="G755" s="59"/>
      <c r="H755" s="60"/>
      <c r="I755" s="59"/>
      <c r="J755" s="59"/>
      <c r="K755" s="59"/>
      <c r="L755" s="60"/>
      <c r="M755" s="59"/>
      <c r="N755" s="59"/>
      <c r="O755" s="59"/>
      <c r="P755" s="60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60"/>
      <c r="AP755" s="59"/>
      <c r="AQ755" s="59"/>
      <c r="AR755" s="59"/>
      <c r="AS755" s="59"/>
      <c r="AT755" s="59"/>
      <c r="AU755" s="59"/>
      <c r="AV755" s="59"/>
      <c r="AW755" s="59"/>
    </row>
    <row r="756" ht="14.25" customHeight="1" spans="1:49">
      <c r="A756" s="59"/>
      <c r="B756" s="59"/>
      <c r="C756" s="59"/>
      <c r="D756" s="60"/>
      <c r="E756" s="59"/>
      <c r="F756" s="59"/>
      <c r="G756" s="59"/>
      <c r="H756" s="60"/>
      <c r="I756" s="59"/>
      <c r="J756" s="59"/>
      <c r="K756" s="59"/>
      <c r="L756" s="60"/>
      <c r="M756" s="59"/>
      <c r="N756" s="59"/>
      <c r="O756" s="59"/>
      <c r="P756" s="60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60"/>
      <c r="AP756" s="59"/>
      <c r="AQ756" s="59"/>
      <c r="AR756" s="59"/>
      <c r="AS756" s="59"/>
      <c r="AT756" s="59"/>
      <c r="AU756" s="59"/>
      <c r="AV756" s="59"/>
      <c r="AW756" s="59"/>
    </row>
    <row r="757" ht="14.25" customHeight="1" spans="1:49">
      <c r="A757" s="59"/>
      <c r="B757" s="59"/>
      <c r="C757" s="59"/>
      <c r="D757" s="60"/>
      <c r="E757" s="59"/>
      <c r="F757" s="59"/>
      <c r="G757" s="59"/>
      <c r="H757" s="60"/>
      <c r="I757" s="59"/>
      <c r="J757" s="59"/>
      <c r="K757" s="59"/>
      <c r="L757" s="60"/>
      <c r="M757" s="59"/>
      <c r="N757" s="59"/>
      <c r="O757" s="59"/>
      <c r="P757" s="60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60"/>
      <c r="AP757" s="59"/>
      <c r="AQ757" s="59"/>
      <c r="AR757" s="59"/>
      <c r="AS757" s="59"/>
      <c r="AT757" s="59"/>
      <c r="AU757" s="59"/>
      <c r="AV757" s="59"/>
      <c r="AW757" s="59"/>
    </row>
    <row r="758" ht="14.25" customHeight="1" spans="1:49">
      <c r="A758" s="59"/>
      <c r="B758" s="59"/>
      <c r="C758" s="59"/>
      <c r="D758" s="60"/>
      <c r="E758" s="59"/>
      <c r="F758" s="59"/>
      <c r="G758" s="59"/>
      <c r="H758" s="60"/>
      <c r="I758" s="59"/>
      <c r="J758" s="59"/>
      <c r="K758" s="59"/>
      <c r="L758" s="60"/>
      <c r="M758" s="59"/>
      <c r="N758" s="59"/>
      <c r="O758" s="59"/>
      <c r="P758" s="60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60"/>
      <c r="AP758" s="59"/>
      <c r="AQ758" s="59"/>
      <c r="AR758" s="59"/>
      <c r="AS758" s="59"/>
      <c r="AT758" s="59"/>
      <c r="AU758" s="59"/>
      <c r="AV758" s="59"/>
      <c r="AW758" s="59"/>
    </row>
    <row r="759" ht="14.25" customHeight="1" spans="1:49">
      <c r="A759" s="59"/>
      <c r="B759" s="59"/>
      <c r="C759" s="59"/>
      <c r="D759" s="60"/>
      <c r="E759" s="59"/>
      <c r="F759" s="59"/>
      <c r="G759" s="59"/>
      <c r="H759" s="60"/>
      <c r="I759" s="59"/>
      <c r="J759" s="59"/>
      <c r="K759" s="59"/>
      <c r="L759" s="60"/>
      <c r="M759" s="59"/>
      <c r="N759" s="59"/>
      <c r="O759" s="59"/>
      <c r="P759" s="60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60"/>
      <c r="AP759" s="59"/>
      <c r="AQ759" s="59"/>
      <c r="AR759" s="59"/>
      <c r="AS759" s="59"/>
      <c r="AT759" s="59"/>
      <c r="AU759" s="59"/>
      <c r="AV759" s="59"/>
      <c r="AW759" s="59"/>
    </row>
    <row r="760" ht="14.25" customHeight="1" spans="1:49">
      <c r="A760" s="59"/>
      <c r="B760" s="59"/>
      <c r="C760" s="59"/>
      <c r="D760" s="60"/>
      <c r="E760" s="59"/>
      <c r="F760" s="59"/>
      <c r="G760" s="59"/>
      <c r="H760" s="60"/>
      <c r="I760" s="59"/>
      <c r="J760" s="59"/>
      <c r="K760" s="59"/>
      <c r="L760" s="60"/>
      <c r="M760" s="59"/>
      <c r="N760" s="59"/>
      <c r="O760" s="59"/>
      <c r="P760" s="60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60"/>
      <c r="AP760" s="59"/>
      <c r="AQ760" s="59"/>
      <c r="AR760" s="59"/>
      <c r="AS760" s="59"/>
      <c r="AT760" s="59"/>
      <c r="AU760" s="59"/>
      <c r="AV760" s="59"/>
      <c r="AW760" s="59"/>
    </row>
    <row r="761" ht="14.25" customHeight="1" spans="1:49">
      <c r="A761" s="59"/>
      <c r="B761" s="59"/>
      <c r="C761" s="59"/>
      <c r="D761" s="60"/>
      <c r="E761" s="59"/>
      <c r="F761" s="59"/>
      <c r="G761" s="59"/>
      <c r="H761" s="60"/>
      <c r="I761" s="59"/>
      <c r="J761" s="59"/>
      <c r="K761" s="59"/>
      <c r="L761" s="60"/>
      <c r="M761" s="59"/>
      <c r="N761" s="59"/>
      <c r="O761" s="59"/>
      <c r="P761" s="60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60"/>
      <c r="AP761" s="59"/>
      <c r="AQ761" s="59"/>
      <c r="AR761" s="59"/>
      <c r="AS761" s="59"/>
      <c r="AT761" s="59"/>
      <c r="AU761" s="59"/>
      <c r="AV761" s="59"/>
      <c r="AW761" s="59"/>
    </row>
    <row r="762" ht="14.25" customHeight="1" spans="1:49">
      <c r="A762" s="59"/>
      <c r="B762" s="59"/>
      <c r="C762" s="59"/>
      <c r="D762" s="60"/>
      <c r="E762" s="59"/>
      <c r="F762" s="59"/>
      <c r="G762" s="59"/>
      <c r="H762" s="60"/>
      <c r="I762" s="59"/>
      <c r="J762" s="59"/>
      <c r="K762" s="59"/>
      <c r="L762" s="60"/>
      <c r="M762" s="59"/>
      <c r="N762" s="59"/>
      <c r="O762" s="59"/>
      <c r="P762" s="60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60"/>
      <c r="AP762" s="59"/>
      <c r="AQ762" s="59"/>
      <c r="AR762" s="59"/>
      <c r="AS762" s="59"/>
      <c r="AT762" s="59"/>
      <c r="AU762" s="59"/>
      <c r="AV762" s="59"/>
      <c r="AW762" s="59"/>
    </row>
    <row r="763" ht="14.25" customHeight="1" spans="1:49">
      <c r="A763" s="59"/>
      <c r="B763" s="59"/>
      <c r="C763" s="59"/>
      <c r="D763" s="60"/>
      <c r="E763" s="59"/>
      <c r="F763" s="59"/>
      <c r="G763" s="59"/>
      <c r="H763" s="60"/>
      <c r="I763" s="59"/>
      <c r="J763" s="59"/>
      <c r="K763" s="59"/>
      <c r="L763" s="60"/>
      <c r="M763" s="59"/>
      <c r="N763" s="59"/>
      <c r="O763" s="59"/>
      <c r="P763" s="60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60"/>
      <c r="AP763" s="59"/>
      <c r="AQ763" s="59"/>
      <c r="AR763" s="59"/>
      <c r="AS763" s="59"/>
      <c r="AT763" s="59"/>
      <c r="AU763" s="59"/>
      <c r="AV763" s="59"/>
      <c r="AW763" s="59"/>
    </row>
    <row r="764" ht="14.25" customHeight="1" spans="1:49">
      <c r="A764" s="59"/>
      <c r="B764" s="59"/>
      <c r="C764" s="59"/>
      <c r="D764" s="60"/>
      <c r="E764" s="59"/>
      <c r="F764" s="59"/>
      <c r="G764" s="59"/>
      <c r="H764" s="60"/>
      <c r="I764" s="59"/>
      <c r="J764" s="59"/>
      <c r="K764" s="59"/>
      <c r="L764" s="60"/>
      <c r="M764" s="59"/>
      <c r="N764" s="59"/>
      <c r="O764" s="59"/>
      <c r="P764" s="60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60"/>
      <c r="AP764" s="59"/>
      <c r="AQ764" s="59"/>
      <c r="AR764" s="59"/>
      <c r="AS764" s="59"/>
      <c r="AT764" s="59"/>
      <c r="AU764" s="59"/>
      <c r="AV764" s="59"/>
      <c r="AW764" s="59"/>
    </row>
    <row r="765" ht="14.25" customHeight="1" spans="1:49">
      <c r="A765" s="59"/>
      <c r="B765" s="59"/>
      <c r="C765" s="59"/>
      <c r="D765" s="60"/>
      <c r="E765" s="59"/>
      <c r="F765" s="59"/>
      <c r="G765" s="59"/>
      <c r="H765" s="60"/>
      <c r="I765" s="59"/>
      <c r="J765" s="59"/>
      <c r="K765" s="59"/>
      <c r="L765" s="60"/>
      <c r="M765" s="59"/>
      <c r="N765" s="59"/>
      <c r="O765" s="59"/>
      <c r="P765" s="60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60"/>
      <c r="AP765" s="59"/>
      <c r="AQ765" s="59"/>
      <c r="AR765" s="59"/>
      <c r="AS765" s="59"/>
      <c r="AT765" s="59"/>
      <c r="AU765" s="59"/>
      <c r="AV765" s="59"/>
      <c r="AW765" s="59"/>
    </row>
    <row r="766" ht="14.25" customHeight="1" spans="1:49">
      <c r="A766" s="59"/>
      <c r="B766" s="59"/>
      <c r="C766" s="59"/>
      <c r="D766" s="60"/>
      <c r="E766" s="59"/>
      <c r="F766" s="59"/>
      <c r="G766" s="59"/>
      <c r="H766" s="60"/>
      <c r="I766" s="59"/>
      <c r="J766" s="59"/>
      <c r="K766" s="59"/>
      <c r="L766" s="60"/>
      <c r="M766" s="59"/>
      <c r="N766" s="59"/>
      <c r="O766" s="59"/>
      <c r="P766" s="60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60"/>
      <c r="AP766" s="59"/>
      <c r="AQ766" s="59"/>
      <c r="AR766" s="59"/>
      <c r="AS766" s="59"/>
      <c r="AT766" s="59"/>
      <c r="AU766" s="59"/>
      <c r="AV766" s="59"/>
      <c r="AW766" s="59"/>
    </row>
    <row r="767" ht="14.25" customHeight="1" spans="1:49">
      <c r="A767" s="59"/>
      <c r="B767" s="59"/>
      <c r="C767" s="59"/>
      <c r="D767" s="60"/>
      <c r="E767" s="59"/>
      <c r="F767" s="59"/>
      <c r="G767" s="59"/>
      <c r="H767" s="60"/>
      <c r="I767" s="59"/>
      <c r="J767" s="59"/>
      <c r="K767" s="59"/>
      <c r="L767" s="60"/>
      <c r="M767" s="59"/>
      <c r="N767" s="59"/>
      <c r="O767" s="59"/>
      <c r="P767" s="60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60"/>
      <c r="AP767" s="59"/>
      <c r="AQ767" s="59"/>
      <c r="AR767" s="59"/>
      <c r="AS767" s="59"/>
      <c r="AT767" s="59"/>
      <c r="AU767" s="59"/>
      <c r="AV767" s="59"/>
      <c r="AW767" s="59"/>
    </row>
    <row r="768" ht="14.25" customHeight="1" spans="1:49">
      <c r="A768" s="59"/>
      <c r="B768" s="59"/>
      <c r="C768" s="59"/>
      <c r="D768" s="60"/>
      <c r="E768" s="59"/>
      <c r="F768" s="59"/>
      <c r="G768" s="59"/>
      <c r="H768" s="60"/>
      <c r="I768" s="59"/>
      <c r="J768" s="59"/>
      <c r="K768" s="59"/>
      <c r="L768" s="60"/>
      <c r="M768" s="59"/>
      <c r="N768" s="59"/>
      <c r="O768" s="59"/>
      <c r="P768" s="60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60"/>
      <c r="AP768" s="59"/>
      <c r="AQ768" s="59"/>
      <c r="AR768" s="59"/>
      <c r="AS768" s="59"/>
      <c r="AT768" s="59"/>
      <c r="AU768" s="59"/>
      <c r="AV768" s="59"/>
      <c r="AW768" s="59"/>
    </row>
    <row r="769" ht="14.25" customHeight="1" spans="1:49">
      <c r="A769" s="59"/>
      <c r="B769" s="59"/>
      <c r="C769" s="59"/>
      <c r="D769" s="60"/>
      <c r="E769" s="59"/>
      <c r="F769" s="59"/>
      <c r="G769" s="59"/>
      <c r="H769" s="60"/>
      <c r="I769" s="59"/>
      <c r="J769" s="59"/>
      <c r="K769" s="59"/>
      <c r="L769" s="60"/>
      <c r="M769" s="59"/>
      <c r="N769" s="59"/>
      <c r="O769" s="59"/>
      <c r="P769" s="60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60"/>
      <c r="AP769" s="59"/>
      <c r="AQ769" s="59"/>
      <c r="AR769" s="59"/>
      <c r="AS769" s="59"/>
      <c r="AT769" s="59"/>
      <c r="AU769" s="59"/>
      <c r="AV769" s="59"/>
      <c r="AW769" s="59"/>
    </row>
    <row r="770" ht="14.25" customHeight="1" spans="1:49">
      <c r="A770" s="59"/>
      <c r="B770" s="59"/>
      <c r="C770" s="59"/>
      <c r="D770" s="60"/>
      <c r="E770" s="59"/>
      <c r="F770" s="59"/>
      <c r="G770" s="59"/>
      <c r="H770" s="60"/>
      <c r="I770" s="59"/>
      <c r="J770" s="59"/>
      <c r="K770" s="59"/>
      <c r="L770" s="60"/>
      <c r="M770" s="59"/>
      <c r="N770" s="59"/>
      <c r="O770" s="59"/>
      <c r="P770" s="60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60"/>
      <c r="AP770" s="59"/>
      <c r="AQ770" s="59"/>
      <c r="AR770" s="59"/>
      <c r="AS770" s="59"/>
      <c r="AT770" s="59"/>
      <c r="AU770" s="59"/>
      <c r="AV770" s="59"/>
      <c r="AW770" s="59"/>
    </row>
    <row r="771" ht="14.25" customHeight="1" spans="1:49">
      <c r="A771" s="59"/>
      <c r="B771" s="59"/>
      <c r="C771" s="59"/>
      <c r="D771" s="60"/>
      <c r="E771" s="59"/>
      <c r="F771" s="59"/>
      <c r="G771" s="59"/>
      <c r="H771" s="60"/>
      <c r="I771" s="59"/>
      <c r="J771" s="59"/>
      <c r="K771" s="59"/>
      <c r="L771" s="60"/>
      <c r="M771" s="59"/>
      <c r="N771" s="59"/>
      <c r="O771" s="59"/>
      <c r="P771" s="60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60"/>
      <c r="AP771" s="59"/>
      <c r="AQ771" s="59"/>
      <c r="AR771" s="59"/>
      <c r="AS771" s="59"/>
      <c r="AT771" s="59"/>
      <c r="AU771" s="59"/>
      <c r="AV771" s="59"/>
      <c r="AW771" s="59"/>
    </row>
    <row r="772" ht="14.25" customHeight="1" spans="1:49">
      <c r="A772" s="59"/>
      <c r="B772" s="59"/>
      <c r="C772" s="59"/>
      <c r="D772" s="60"/>
      <c r="E772" s="59"/>
      <c r="F772" s="59"/>
      <c r="G772" s="59"/>
      <c r="H772" s="60"/>
      <c r="I772" s="59"/>
      <c r="J772" s="59"/>
      <c r="K772" s="59"/>
      <c r="L772" s="60"/>
      <c r="M772" s="59"/>
      <c r="N772" s="59"/>
      <c r="O772" s="59"/>
      <c r="P772" s="60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60"/>
      <c r="AP772" s="59"/>
      <c r="AQ772" s="59"/>
      <c r="AR772" s="59"/>
      <c r="AS772" s="59"/>
      <c r="AT772" s="59"/>
      <c r="AU772" s="59"/>
      <c r="AV772" s="59"/>
      <c r="AW772" s="59"/>
    </row>
    <row r="773" ht="14.25" customHeight="1" spans="1:49">
      <c r="A773" s="59"/>
      <c r="B773" s="59"/>
      <c r="C773" s="59"/>
      <c r="D773" s="60"/>
      <c r="E773" s="59"/>
      <c r="F773" s="59"/>
      <c r="G773" s="59"/>
      <c r="H773" s="60"/>
      <c r="I773" s="59"/>
      <c r="J773" s="59"/>
      <c r="K773" s="59"/>
      <c r="L773" s="60"/>
      <c r="M773" s="59"/>
      <c r="N773" s="59"/>
      <c r="O773" s="59"/>
      <c r="P773" s="60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60"/>
      <c r="AP773" s="59"/>
      <c r="AQ773" s="59"/>
      <c r="AR773" s="59"/>
      <c r="AS773" s="59"/>
      <c r="AT773" s="59"/>
      <c r="AU773" s="59"/>
      <c r="AV773" s="59"/>
      <c r="AW773" s="59"/>
    </row>
    <row r="774" ht="14.25" customHeight="1" spans="1:49">
      <c r="A774" s="59"/>
      <c r="B774" s="59"/>
      <c r="C774" s="59"/>
      <c r="D774" s="60"/>
      <c r="E774" s="59"/>
      <c r="F774" s="59"/>
      <c r="G774" s="59"/>
      <c r="H774" s="60"/>
      <c r="I774" s="59"/>
      <c r="J774" s="59"/>
      <c r="K774" s="59"/>
      <c r="L774" s="60"/>
      <c r="M774" s="59"/>
      <c r="N774" s="59"/>
      <c r="O774" s="59"/>
      <c r="P774" s="60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60"/>
      <c r="AP774" s="59"/>
      <c r="AQ774" s="59"/>
      <c r="AR774" s="59"/>
      <c r="AS774" s="59"/>
      <c r="AT774" s="59"/>
      <c r="AU774" s="59"/>
      <c r="AV774" s="59"/>
      <c r="AW774" s="59"/>
    </row>
    <row r="775" ht="14.25" customHeight="1" spans="1:49">
      <c r="A775" s="59"/>
      <c r="B775" s="59"/>
      <c r="C775" s="59"/>
      <c r="D775" s="60"/>
      <c r="E775" s="59"/>
      <c r="F775" s="59"/>
      <c r="G775" s="59"/>
      <c r="H775" s="60"/>
      <c r="I775" s="59"/>
      <c r="J775" s="59"/>
      <c r="K775" s="59"/>
      <c r="L775" s="60"/>
      <c r="M775" s="59"/>
      <c r="N775" s="59"/>
      <c r="O775" s="59"/>
      <c r="P775" s="60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60"/>
      <c r="AP775" s="59"/>
      <c r="AQ775" s="59"/>
      <c r="AR775" s="59"/>
      <c r="AS775" s="59"/>
      <c r="AT775" s="59"/>
      <c r="AU775" s="59"/>
      <c r="AV775" s="59"/>
      <c r="AW775" s="59"/>
    </row>
    <row r="776" ht="14.25" customHeight="1" spans="1:49">
      <c r="A776" s="59"/>
      <c r="B776" s="59"/>
      <c r="C776" s="59"/>
      <c r="D776" s="60"/>
      <c r="E776" s="59"/>
      <c r="F776" s="59"/>
      <c r="G776" s="59"/>
      <c r="H776" s="60"/>
      <c r="I776" s="59"/>
      <c r="J776" s="59"/>
      <c r="K776" s="59"/>
      <c r="L776" s="60"/>
      <c r="M776" s="59"/>
      <c r="N776" s="59"/>
      <c r="O776" s="59"/>
      <c r="P776" s="60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60"/>
      <c r="AP776" s="59"/>
      <c r="AQ776" s="59"/>
      <c r="AR776" s="59"/>
      <c r="AS776" s="59"/>
      <c r="AT776" s="59"/>
      <c r="AU776" s="59"/>
      <c r="AV776" s="59"/>
      <c r="AW776" s="59"/>
    </row>
    <row r="777" ht="14.25" customHeight="1" spans="1:49">
      <c r="A777" s="59"/>
      <c r="B777" s="59"/>
      <c r="C777" s="59"/>
      <c r="D777" s="60"/>
      <c r="E777" s="59"/>
      <c r="F777" s="59"/>
      <c r="G777" s="59"/>
      <c r="H777" s="60"/>
      <c r="I777" s="59"/>
      <c r="J777" s="59"/>
      <c r="K777" s="59"/>
      <c r="L777" s="60"/>
      <c r="M777" s="59"/>
      <c r="N777" s="59"/>
      <c r="O777" s="59"/>
      <c r="P777" s="60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60"/>
      <c r="AP777" s="59"/>
      <c r="AQ777" s="59"/>
      <c r="AR777" s="59"/>
      <c r="AS777" s="59"/>
      <c r="AT777" s="59"/>
      <c r="AU777" s="59"/>
      <c r="AV777" s="59"/>
      <c r="AW777" s="59"/>
    </row>
    <row r="778" ht="14.25" customHeight="1" spans="1:49">
      <c r="A778" s="59"/>
      <c r="B778" s="59"/>
      <c r="C778" s="59"/>
      <c r="D778" s="60"/>
      <c r="E778" s="59"/>
      <c r="F778" s="59"/>
      <c r="G778" s="59"/>
      <c r="H778" s="60"/>
      <c r="I778" s="59"/>
      <c r="J778" s="59"/>
      <c r="K778" s="59"/>
      <c r="L778" s="60"/>
      <c r="M778" s="59"/>
      <c r="N778" s="59"/>
      <c r="O778" s="59"/>
      <c r="P778" s="60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60"/>
      <c r="AP778" s="59"/>
      <c r="AQ778" s="59"/>
      <c r="AR778" s="59"/>
      <c r="AS778" s="59"/>
      <c r="AT778" s="59"/>
      <c r="AU778" s="59"/>
      <c r="AV778" s="59"/>
      <c r="AW778" s="59"/>
    </row>
    <row r="779" ht="14.25" customHeight="1" spans="1:49">
      <c r="A779" s="59"/>
      <c r="B779" s="59"/>
      <c r="C779" s="59"/>
      <c r="D779" s="60"/>
      <c r="E779" s="59"/>
      <c r="F779" s="59"/>
      <c r="G779" s="59"/>
      <c r="H779" s="60"/>
      <c r="I779" s="59"/>
      <c r="J779" s="59"/>
      <c r="K779" s="59"/>
      <c r="L779" s="60"/>
      <c r="M779" s="59"/>
      <c r="N779" s="59"/>
      <c r="O779" s="59"/>
      <c r="P779" s="60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60"/>
      <c r="AP779" s="59"/>
      <c r="AQ779" s="59"/>
      <c r="AR779" s="59"/>
      <c r="AS779" s="59"/>
      <c r="AT779" s="59"/>
      <c r="AU779" s="59"/>
      <c r="AV779" s="59"/>
      <c r="AW779" s="59"/>
    </row>
    <row r="780" ht="14.25" customHeight="1" spans="1:49">
      <c r="A780" s="59"/>
      <c r="B780" s="59"/>
      <c r="C780" s="59"/>
      <c r="D780" s="60"/>
      <c r="E780" s="59"/>
      <c r="F780" s="59"/>
      <c r="G780" s="59"/>
      <c r="H780" s="60"/>
      <c r="I780" s="59"/>
      <c r="J780" s="59"/>
      <c r="K780" s="59"/>
      <c r="L780" s="60"/>
      <c r="M780" s="59"/>
      <c r="N780" s="59"/>
      <c r="O780" s="59"/>
      <c r="P780" s="60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60"/>
      <c r="AP780" s="59"/>
      <c r="AQ780" s="59"/>
      <c r="AR780" s="59"/>
      <c r="AS780" s="59"/>
      <c r="AT780" s="59"/>
      <c r="AU780" s="59"/>
      <c r="AV780" s="59"/>
      <c r="AW780" s="59"/>
    </row>
    <row r="781" ht="14.25" customHeight="1" spans="1:49">
      <c r="A781" s="59"/>
      <c r="B781" s="59"/>
      <c r="C781" s="59"/>
      <c r="D781" s="60"/>
      <c r="E781" s="59"/>
      <c r="F781" s="59"/>
      <c r="G781" s="59"/>
      <c r="H781" s="60"/>
      <c r="I781" s="59"/>
      <c r="J781" s="59"/>
      <c r="K781" s="59"/>
      <c r="L781" s="60"/>
      <c r="M781" s="59"/>
      <c r="N781" s="59"/>
      <c r="O781" s="59"/>
      <c r="P781" s="60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60"/>
      <c r="AP781" s="59"/>
      <c r="AQ781" s="59"/>
      <c r="AR781" s="59"/>
      <c r="AS781" s="59"/>
      <c r="AT781" s="59"/>
      <c r="AU781" s="59"/>
      <c r="AV781" s="59"/>
      <c r="AW781" s="59"/>
    </row>
    <row r="782" ht="14.25" customHeight="1" spans="1:49">
      <c r="A782" s="59"/>
      <c r="B782" s="59"/>
      <c r="C782" s="59"/>
      <c r="D782" s="60"/>
      <c r="E782" s="59"/>
      <c r="F782" s="59"/>
      <c r="G782" s="59"/>
      <c r="H782" s="60"/>
      <c r="I782" s="59"/>
      <c r="J782" s="59"/>
      <c r="K782" s="59"/>
      <c r="L782" s="60"/>
      <c r="M782" s="59"/>
      <c r="N782" s="59"/>
      <c r="O782" s="59"/>
      <c r="P782" s="60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60"/>
      <c r="AP782" s="59"/>
      <c r="AQ782" s="59"/>
      <c r="AR782" s="59"/>
      <c r="AS782" s="59"/>
      <c r="AT782" s="59"/>
      <c r="AU782" s="59"/>
      <c r="AV782" s="59"/>
      <c r="AW782" s="59"/>
    </row>
    <row r="783" ht="14.25" customHeight="1" spans="1:49">
      <c r="A783" s="59"/>
      <c r="B783" s="59"/>
      <c r="C783" s="59"/>
      <c r="D783" s="60"/>
      <c r="E783" s="59"/>
      <c r="F783" s="59"/>
      <c r="G783" s="59"/>
      <c r="H783" s="60"/>
      <c r="I783" s="59"/>
      <c r="J783" s="59"/>
      <c r="K783" s="59"/>
      <c r="L783" s="60"/>
      <c r="M783" s="59"/>
      <c r="N783" s="59"/>
      <c r="O783" s="59"/>
      <c r="P783" s="60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60"/>
      <c r="AP783" s="59"/>
      <c r="AQ783" s="59"/>
      <c r="AR783" s="59"/>
      <c r="AS783" s="59"/>
      <c r="AT783" s="59"/>
      <c r="AU783" s="59"/>
      <c r="AV783" s="59"/>
      <c r="AW783" s="59"/>
    </row>
    <row r="784" ht="14.25" customHeight="1" spans="1:49">
      <c r="A784" s="59"/>
      <c r="B784" s="59"/>
      <c r="C784" s="59"/>
      <c r="D784" s="60"/>
      <c r="E784" s="59"/>
      <c r="F784" s="59"/>
      <c r="G784" s="59"/>
      <c r="H784" s="60"/>
      <c r="I784" s="59"/>
      <c r="J784" s="59"/>
      <c r="K784" s="59"/>
      <c r="L784" s="60"/>
      <c r="M784" s="59"/>
      <c r="N784" s="59"/>
      <c r="O784" s="59"/>
      <c r="P784" s="60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60"/>
      <c r="AP784" s="59"/>
      <c r="AQ784" s="59"/>
      <c r="AR784" s="59"/>
      <c r="AS784" s="59"/>
      <c r="AT784" s="59"/>
      <c r="AU784" s="59"/>
      <c r="AV784" s="59"/>
      <c r="AW784" s="59"/>
    </row>
    <row r="785" ht="14.25" customHeight="1" spans="1:49">
      <c r="A785" s="59"/>
      <c r="B785" s="59"/>
      <c r="C785" s="59"/>
      <c r="D785" s="60"/>
      <c r="E785" s="59"/>
      <c r="F785" s="59"/>
      <c r="G785" s="59"/>
      <c r="H785" s="60"/>
      <c r="I785" s="59"/>
      <c r="J785" s="59"/>
      <c r="K785" s="59"/>
      <c r="L785" s="60"/>
      <c r="M785" s="59"/>
      <c r="N785" s="59"/>
      <c r="O785" s="59"/>
      <c r="P785" s="60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60"/>
      <c r="AP785" s="59"/>
      <c r="AQ785" s="59"/>
      <c r="AR785" s="59"/>
      <c r="AS785" s="59"/>
      <c r="AT785" s="59"/>
      <c r="AU785" s="59"/>
      <c r="AV785" s="59"/>
      <c r="AW785" s="59"/>
    </row>
    <row r="786" ht="14.25" customHeight="1" spans="1:49">
      <c r="A786" s="59"/>
      <c r="B786" s="59"/>
      <c r="C786" s="59"/>
      <c r="D786" s="60"/>
      <c r="E786" s="59"/>
      <c r="F786" s="59"/>
      <c r="G786" s="59"/>
      <c r="H786" s="60"/>
      <c r="I786" s="59"/>
      <c r="J786" s="59"/>
      <c r="K786" s="59"/>
      <c r="L786" s="60"/>
      <c r="M786" s="59"/>
      <c r="N786" s="59"/>
      <c r="O786" s="59"/>
      <c r="P786" s="60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60"/>
      <c r="AP786" s="59"/>
      <c r="AQ786" s="59"/>
      <c r="AR786" s="59"/>
      <c r="AS786" s="59"/>
      <c r="AT786" s="59"/>
      <c r="AU786" s="59"/>
      <c r="AV786" s="59"/>
      <c r="AW786" s="59"/>
    </row>
    <row r="787" ht="14.25" customHeight="1" spans="1:49">
      <c r="A787" s="59"/>
      <c r="B787" s="59"/>
      <c r="C787" s="59"/>
      <c r="D787" s="60"/>
      <c r="E787" s="59"/>
      <c r="F787" s="59"/>
      <c r="G787" s="59"/>
      <c r="H787" s="60"/>
      <c r="I787" s="59"/>
      <c r="J787" s="59"/>
      <c r="K787" s="59"/>
      <c r="L787" s="60"/>
      <c r="M787" s="59"/>
      <c r="N787" s="59"/>
      <c r="O787" s="59"/>
      <c r="P787" s="60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60"/>
      <c r="AP787" s="59"/>
      <c r="AQ787" s="59"/>
      <c r="AR787" s="59"/>
      <c r="AS787" s="59"/>
      <c r="AT787" s="59"/>
      <c r="AU787" s="59"/>
      <c r="AV787" s="59"/>
      <c r="AW787" s="59"/>
    </row>
    <row r="788" ht="14.25" customHeight="1" spans="1:49">
      <c r="A788" s="59"/>
      <c r="B788" s="59"/>
      <c r="C788" s="59"/>
      <c r="D788" s="60"/>
      <c r="E788" s="59"/>
      <c r="F788" s="59"/>
      <c r="G788" s="59"/>
      <c r="H788" s="60"/>
      <c r="I788" s="59"/>
      <c r="J788" s="59"/>
      <c r="K788" s="59"/>
      <c r="L788" s="60"/>
      <c r="M788" s="59"/>
      <c r="N788" s="59"/>
      <c r="O788" s="59"/>
      <c r="P788" s="60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60"/>
      <c r="AP788" s="59"/>
      <c r="AQ788" s="59"/>
      <c r="AR788" s="59"/>
      <c r="AS788" s="59"/>
      <c r="AT788" s="59"/>
      <c r="AU788" s="59"/>
      <c r="AV788" s="59"/>
      <c r="AW788" s="59"/>
    </row>
    <row r="789" ht="14.25" customHeight="1" spans="1:49">
      <c r="A789" s="59"/>
      <c r="B789" s="59"/>
      <c r="C789" s="59"/>
      <c r="D789" s="60"/>
      <c r="E789" s="59"/>
      <c r="F789" s="59"/>
      <c r="G789" s="59"/>
      <c r="H789" s="60"/>
      <c r="I789" s="59"/>
      <c r="J789" s="59"/>
      <c r="K789" s="59"/>
      <c r="L789" s="60"/>
      <c r="M789" s="59"/>
      <c r="N789" s="59"/>
      <c r="O789" s="59"/>
      <c r="P789" s="60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60"/>
      <c r="AP789" s="59"/>
      <c r="AQ789" s="59"/>
      <c r="AR789" s="59"/>
      <c r="AS789" s="59"/>
      <c r="AT789" s="59"/>
      <c r="AU789" s="59"/>
      <c r="AV789" s="59"/>
      <c r="AW789" s="59"/>
    </row>
    <row r="790" ht="14.25" customHeight="1" spans="1:49">
      <c r="A790" s="59"/>
      <c r="B790" s="59"/>
      <c r="C790" s="59"/>
      <c r="D790" s="60"/>
      <c r="E790" s="59"/>
      <c r="F790" s="59"/>
      <c r="G790" s="59"/>
      <c r="H790" s="60"/>
      <c r="I790" s="59"/>
      <c r="J790" s="59"/>
      <c r="K790" s="59"/>
      <c r="L790" s="60"/>
      <c r="M790" s="59"/>
      <c r="N790" s="59"/>
      <c r="O790" s="59"/>
      <c r="P790" s="60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60"/>
      <c r="AP790" s="59"/>
      <c r="AQ790" s="59"/>
      <c r="AR790" s="59"/>
      <c r="AS790" s="59"/>
      <c r="AT790" s="59"/>
      <c r="AU790" s="59"/>
      <c r="AV790" s="59"/>
      <c r="AW790" s="59"/>
    </row>
    <row r="791" ht="14.25" customHeight="1" spans="1:49">
      <c r="A791" s="59"/>
      <c r="B791" s="59"/>
      <c r="C791" s="59"/>
      <c r="D791" s="60"/>
      <c r="E791" s="59"/>
      <c r="F791" s="59"/>
      <c r="G791" s="59"/>
      <c r="H791" s="60"/>
      <c r="I791" s="59"/>
      <c r="J791" s="59"/>
      <c r="K791" s="59"/>
      <c r="L791" s="60"/>
      <c r="M791" s="59"/>
      <c r="N791" s="59"/>
      <c r="O791" s="59"/>
      <c r="P791" s="60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60"/>
      <c r="AP791" s="59"/>
      <c r="AQ791" s="59"/>
      <c r="AR791" s="59"/>
      <c r="AS791" s="59"/>
      <c r="AT791" s="59"/>
      <c r="AU791" s="59"/>
      <c r="AV791" s="59"/>
      <c r="AW791" s="59"/>
    </row>
    <row r="792" ht="14.25" customHeight="1" spans="1:49">
      <c r="A792" s="59"/>
      <c r="B792" s="59"/>
      <c r="C792" s="59"/>
      <c r="D792" s="60"/>
      <c r="E792" s="59"/>
      <c r="F792" s="59"/>
      <c r="G792" s="59"/>
      <c r="H792" s="60"/>
      <c r="I792" s="59"/>
      <c r="J792" s="59"/>
      <c r="K792" s="59"/>
      <c r="L792" s="60"/>
      <c r="M792" s="59"/>
      <c r="N792" s="59"/>
      <c r="O792" s="59"/>
      <c r="P792" s="60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60"/>
      <c r="AP792" s="59"/>
      <c r="AQ792" s="59"/>
      <c r="AR792" s="59"/>
      <c r="AS792" s="59"/>
      <c r="AT792" s="59"/>
      <c r="AU792" s="59"/>
      <c r="AV792" s="59"/>
      <c r="AW792" s="59"/>
    </row>
    <row r="793" ht="14.25" customHeight="1" spans="1:49">
      <c r="A793" s="59"/>
      <c r="B793" s="59"/>
      <c r="C793" s="59"/>
      <c r="D793" s="60"/>
      <c r="E793" s="59"/>
      <c r="F793" s="59"/>
      <c r="G793" s="59"/>
      <c r="H793" s="60"/>
      <c r="I793" s="59"/>
      <c r="J793" s="59"/>
      <c r="K793" s="59"/>
      <c r="L793" s="60"/>
      <c r="M793" s="59"/>
      <c r="N793" s="59"/>
      <c r="O793" s="59"/>
      <c r="P793" s="60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60"/>
      <c r="AP793" s="59"/>
      <c r="AQ793" s="59"/>
      <c r="AR793" s="59"/>
      <c r="AS793" s="59"/>
      <c r="AT793" s="59"/>
      <c r="AU793" s="59"/>
      <c r="AV793" s="59"/>
      <c r="AW793" s="59"/>
    </row>
    <row r="794" ht="14.25" customHeight="1" spans="1:49">
      <c r="A794" s="59"/>
      <c r="B794" s="59"/>
      <c r="C794" s="59"/>
      <c r="D794" s="60"/>
      <c r="E794" s="59"/>
      <c r="F794" s="59"/>
      <c r="G794" s="59"/>
      <c r="H794" s="60"/>
      <c r="I794" s="59"/>
      <c r="J794" s="59"/>
      <c r="K794" s="59"/>
      <c r="L794" s="60"/>
      <c r="M794" s="59"/>
      <c r="N794" s="59"/>
      <c r="O794" s="59"/>
      <c r="P794" s="60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60"/>
      <c r="AP794" s="59"/>
      <c r="AQ794" s="59"/>
      <c r="AR794" s="59"/>
      <c r="AS794" s="59"/>
      <c r="AT794" s="59"/>
      <c r="AU794" s="59"/>
      <c r="AV794" s="59"/>
      <c r="AW794" s="59"/>
    </row>
    <row r="795" ht="14.25" customHeight="1" spans="1:49">
      <c r="A795" s="59"/>
      <c r="B795" s="59"/>
      <c r="C795" s="59"/>
      <c r="D795" s="60"/>
      <c r="E795" s="59"/>
      <c r="F795" s="59"/>
      <c r="G795" s="59"/>
      <c r="H795" s="60"/>
      <c r="I795" s="59"/>
      <c r="J795" s="59"/>
      <c r="K795" s="59"/>
      <c r="L795" s="60"/>
      <c r="M795" s="59"/>
      <c r="N795" s="59"/>
      <c r="O795" s="59"/>
      <c r="P795" s="60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60"/>
      <c r="AP795" s="59"/>
      <c r="AQ795" s="59"/>
      <c r="AR795" s="59"/>
      <c r="AS795" s="59"/>
      <c r="AT795" s="59"/>
      <c r="AU795" s="59"/>
      <c r="AV795" s="59"/>
      <c r="AW795" s="59"/>
    </row>
    <row r="796" ht="14.25" customHeight="1" spans="1:49">
      <c r="A796" s="59"/>
      <c r="B796" s="59"/>
      <c r="C796" s="59"/>
      <c r="D796" s="60"/>
      <c r="E796" s="59"/>
      <c r="F796" s="59"/>
      <c r="G796" s="59"/>
      <c r="H796" s="60"/>
      <c r="I796" s="59"/>
      <c r="J796" s="59"/>
      <c r="K796" s="59"/>
      <c r="L796" s="60"/>
      <c r="M796" s="59"/>
      <c r="N796" s="59"/>
      <c r="O796" s="59"/>
      <c r="P796" s="60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60"/>
      <c r="AP796" s="59"/>
      <c r="AQ796" s="59"/>
      <c r="AR796" s="59"/>
      <c r="AS796" s="59"/>
      <c r="AT796" s="59"/>
      <c r="AU796" s="59"/>
      <c r="AV796" s="59"/>
      <c r="AW796" s="59"/>
    </row>
    <row r="797" ht="14.25" customHeight="1" spans="1:49">
      <c r="A797" s="59"/>
      <c r="B797" s="59"/>
      <c r="C797" s="59"/>
      <c r="D797" s="60"/>
      <c r="E797" s="59"/>
      <c r="F797" s="59"/>
      <c r="G797" s="59"/>
      <c r="H797" s="60"/>
      <c r="I797" s="59"/>
      <c r="J797" s="59"/>
      <c r="K797" s="59"/>
      <c r="L797" s="60"/>
      <c r="M797" s="59"/>
      <c r="N797" s="59"/>
      <c r="O797" s="59"/>
      <c r="P797" s="60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60"/>
      <c r="AP797" s="59"/>
      <c r="AQ797" s="59"/>
      <c r="AR797" s="59"/>
      <c r="AS797" s="59"/>
      <c r="AT797" s="59"/>
      <c r="AU797" s="59"/>
      <c r="AV797" s="59"/>
      <c r="AW797" s="59"/>
    </row>
    <row r="798" ht="14.25" customHeight="1" spans="1:49">
      <c r="A798" s="59"/>
      <c r="B798" s="59"/>
      <c r="C798" s="59"/>
      <c r="D798" s="60"/>
      <c r="E798" s="59"/>
      <c r="F798" s="59"/>
      <c r="G798" s="59"/>
      <c r="H798" s="60"/>
      <c r="I798" s="59"/>
      <c r="J798" s="59"/>
      <c r="K798" s="59"/>
      <c r="L798" s="60"/>
      <c r="M798" s="59"/>
      <c r="N798" s="59"/>
      <c r="O798" s="59"/>
      <c r="P798" s="60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60"/>
      <c r="AP798" s="59"/>
      <c r="AQ798" s="59"/>
      <c r="AR798" s="59"/>
      <c r="AS798" s="59"/>
      <c r="AT798" s="59"/>
      <c r="AU798" s="59"/>
      <c r="AV798" s="59"/>
      <c r="AW798" s="59"/>
    </row>
    <row r="799" ht="14.25" customHeight="1" spans="1:49">
      <c r="A799" s="59"/>
      <c r="B799" s="59"/>
      <c r="C799" s="59"/>
      <c r="D799" s="60"/>
      <c r="E799" s="59"/>
      <c r="F799" s="59"/>
      <c r="G799" s="59"/>
      <c r="H799" s="60"/>
      <c r="I799" s="59"/>
      <c r="J799" s="59"/>
      <c r="K799" s="59"/>
      <c r="L799" s="60"/>
      <c r="M799" s="59"/>
      <c r="N799" s="59"/>
      <c r="O799" s="59"/>
      <c r="P799" s="60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60"/>
      <c r="AP799" s="59"/>
      <c r="AQ799" s="59"/>
      <c r="AR799" s="59"/>
      <c r="AS799" s="59"/>
      <c r="AT799" s="59"/>
      <c r="AU799" s="59"/>
      <c r="AV799" s="59"/>
      <c r="AW799" s="59"/>
    </row>
    <row r="800" ht="14.25" customHeight="1" spans="1:49">
      <c r="A800" s="59"/>
      <c r="B800" s="59"/>
      <c r="C800" s="59"/>
      <c r="D800" s="60"/>
      <c r="E800" s="59"/>
      <c r="F800" s="59"/>
      <c r="G800" s="59"/>
      <c r="H800" s="60"/>
      <c r="I800" s="59"/>
      <c r="J800" s="59"/>
      <c r="K800" s="59"/>
      <c r="L800" s="60"/>
      <c r="M800" s="59"/>
      <c r="N800" s="59"/>
      <c r="O800" s="59"/>
      <c r="P800" s="60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60"/>
      <c r="AP800" s="59"/>
      <c r="AQ800" s="59"/>
      <c r="AR800" s="59"/>
      <c r="AS800" s="59"/>
      <c r="AT800" s="59"/>
      <c r="AU800" s="59"/>
      <c r="AV800" s="59"/>
      <c r="AW800" s="59"/>
    </row>
    <row r="801" ht="14.25" customHeight="1" spans="1:49">
      <c r="A801" s="59"/>
      <c r="B801" s="59"/>
      <c r="C801" s="59"/>
      <c r="D801" s="60"/>
      <c r="E801" s="59"/>
      <c r="F801" s="59"/>
      <c r="G801" s="59"/>
      <c r="H801" s="60"/>
      <c r="I801" s="59"/>
      <c r="J801" s="59"/>
      <c r="K801" s="59"/>
      <c r="L801" s="60"/>
      <c r="M801" s="59"/>
      <c r="N801" s="59"/>
      <c r="O801" s="59"/>
      <c r="P801" s="60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60"/>
      <c r="AP801" s="59"/>
      <c r="AQ801" s="59"/>
      <c r="AR801" s="59"/>
      <c r="AS801" s="59"/>
      <c r="AT801" s="59"/>
      <c r="AU801" s="59"/>
      <c r="AV801" s="59"/>
      <c r="AW801" s="59"/>
    </row>
    <row r="802" ht="14.25" customHeight="1" spans="1:49">
      <c r="A802" s="59"/>
      <c r="B802" s="59"/>
      <c r="C802" s="59"/>
      <c r="D802" s="60"/>
      <c r="E802" s="59"/>
      <c r="F802" s="59"/>
      <c r="G802" s="59"/>
      <c r="H802" s="60"/>
      <c r="I802" s="59"/>
      <c r="J802" s="59"/>
      <c r="K802" s="59"/>
      <c r="L802" s="60"/>
      <c r="M802" s="59"/>
      <c r="N802" s="59"/>
      <c r="O802" s="59"/>
      <c r="P802" s="60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60"/>
      <c r="AP802" s="59"/>
      <c r="AQ802" s="59"/>
      <c r="AR802" s="59"/>
      <c r="AS802" s="59"/>
      <c r="AT802" s="59"/>
      <c r="AU802" s="59"/>
      <c r="AV802" s="59"/>
      <c r="AW802" s="59"/>
    </row>
    <row r="803" ht="14.25" customHeight="1" spans="1:49">
      <c r="A803" s="59"/>
      <c r="B803" s="59"/>
      <c r="C803" s="59"/>
      <c r="D803" s="60"/>
      <c r="E803" s="59"/>
      <c r="F803" s="59"/>
      <c r="G803" s="59"/>
      <c r="H803" s="60"/>
      <c r="I803" s="59"/>
      <c r="J803" s="59"/>
      <c r="K803" s="59"/>
      <c r="L803" s="60"/>
      <c r="M803" s="59"/>
      <c r="N803" s="59"/>
      <c r="O803" s="59"/>
      <c r="P803" s="60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60"/>
      <c r="AP803" s="59"/>
      <c r="AQ803" s="59"/>
      <c r="AR803" s="59"/>
      <c r="AS803" s="59"/>
      <c r="AT803" s="59"/>
      <c r="AU803" s="59"/>
      <c r="AV803" s="59"/>
      <c r="AW803" s="59"/>
    </row>
    <row r="804" ht="14.25" customHeight="1" spans="1:49">
      <c r="A804" s="59"/>
      <c r="B804" s="59"/>
      <c r="C804" s="59"/>
      <c r="D804" s="60"/>
      <c r="E804" s="59"/>
      <c r="F804" s="59"/>
      <c r="G804" s="59"/>
      <c r="H804" s="60"/>
      <c r="I804" s="59"/>
      <c r="J804" s="59"/>
      <c r="K804" s="59"/>
      <c r="L804" s="60"/>
      <c r="M804" s="59"/>
      <c r="N804" s="59"/>
      <c r="O804" s="59"/>
      <c r="P804" s="60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60"/>
      <c r="AP804" s="59"/>
      <c r="AQ804" s="59"/>
      <c r="AR804" s="59"/>
      <c r="AS804" s="59"/>
      <c r="AT804" s="59"/>
      <c r="AU804" s="59"/>
      <c r="AV804" s="59"/>
      <c r="AW804" s="59"/>
    </row>
    <row r="805" ht="14.25" customHeight="1" spans="1:49">
      <c r="A805" s="59"/>
      <c r="B805" s="59"/>
      <c r="C805" s="59"/>
      <c r="D805" s="60"/>
      <c r="E805" s="59"/>
      <c r="F805" s="59"/>
      <c r="G805" s="59"/>
      <c r="H805" s="60"/>
      <c r="I805" s="59"/>
      <c r="J805" s="59"/>
      <c r="K805" s="59"/>
      <c r="L805" s="60"/>
      <c r="M805" s="59"/>
      <c r="N805" s="59"/>
      <c r="O805" s="59"/>
      <c r="P805" s="60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60"/>
      <c r="AP805" s="59"/>
      <c r="AQ805" s="59"/>
      <c r="AR805" s="59"/>
      <c r="AS805" s="59"/>
      <c r="AT805" s="59"/>
      <c r="AU805" s="59"/>
      <c r="AV805" s="59"/>
      <c r="AW805" s="59"/>
    </row>
    <row r="806" ht="14.25" customHeight="1" spans="1:49">
      <c r="A806" s="59"/>
      <c r="B806" s="59"/>
      <c r="C806" s="59"/>
      <c r="D806" s="60"/>
      <c r="E806" s="59"/>
      <c r="F806" s="59"/>
      <c r="G806" s="59"/>
      <c r="H806" s="60"/>
      <c r="I806" s="59"/>
      <c r="J806" s="59"/>
      <c r="K806" s="59"/>
      <c r="L806" s="60"/>
      <c r="M806" s="59"/>
      <c r="N806" s="59"/>
      <c r="O806" s="59"/>
      <c r="P806" s="60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60"/>
      <c r="AP806" s="59"/>
      <c r="AQ806" s="59"/>
      <c r="AR806" s="59"/>
      <c r="AS806" s="59"/>
      <c r="AT806" s="59"/>
      <c r="AU806" s="59"/>
      <c r="AV806" s="59"/>
      <c r="AW806" s="59"/>
    </row>
    <row r="807" ht="14.25" customHeight="1" spans="1:49">
      <c r="A807" s="59"/>
      <c r="B807" s="59"/>
      <c r="C807" s="59"/>
      <c r="D807" s="60"/>
      <c r="E807" s="59"/>
      <c r="F807" s="59"/>
      <c r="G807" s="59"/>
      <c r="H807" s="60"/>
      <c r="I807" s="59"/>
      <c r="J807" s="59"/>
      <c r="K807" s="59"/>
      <c r="L807" s="60"/>
      <c r="M807" s="59"/>
      <c r="N807" s="59"/>
      <c r="O807" s="59"/>
      <c r="P807" s="60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60"/>
      <c r="AP807" s="59"/>
      <c r="AQ807" s="59"/>
      <c r="AR807" s="59"/>
      <c r="AS807" s="59"/>
      <c r="AT807" s="59"/>
      <c r="AU807" s="59"/>
      <c r="AV807" s="59"/>
      <c r="AW807" s="59"/>
    </row>
    <row r="808" ht="14.25" customHeight="1" spans="1:49">
      <c r="A808" s="59"/>
      <c r="B808" s="59"/>
      <c r="C808" s="59"/>
      <c r="D808" s="60"/>
      <c r="E808" s="59"/>
      <c r="F808" s="59"/>
      <c r="G808" s="59"/>
      <c r="H808" s="60"/>
      <c r="I808" s="59"/>
      <c r="J808" s="59"/>
      <c r="K808" s="59"/>
      <c r="L808" s="60"/>
      <c r="M808" s="59"/>
      <c r="N808" s="59"/>
      <c r="O808" s="59"/>
      <c r="P808" s="60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60"/>
      <c r="AP808" s="59"/>
      <c r="AQ808" s="59"/>
      <c r="AR808" s="59"/>
      <c r="AS808" s="59"/>
      <c r="AT808" s="59"/>
      <c r="AU808" s="59"/>
      <c r="AV808" s="59"/>
      <c r="AW808" s="59"/>
    </row>
    <row r="809" ht="14.25" customHeight="1" spans="1:49">
      <c r="A809" s="59"/>
      <c r="B809" s="59"/>
      <c r="C809" s="59"/>
      <c r="D809" s="60"/>
      <c r="E809" s="59"/>
      <c r="F809" s="59"/>
      <c r="G809" s="59"/>
      <c r="H809" s="60"/>
      <c r="I809" s="59"/>
      <c r="J809" s="59"/>
      <c r="K809" s="59"/>
      <c r="L809" s="60"/>
      <c r="M809" s="59"/>
      <c r="N809" s="59"/>
      <c r="O809" s="59"/>
      <c r="P809" s="60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60"/>
      <c r="AP809" s="59"/>
      <c r="AQ809" s="59"/>
      <c r="AR809" s="59"/>
      <c r="AS809" s="59"/>
      <c r="AT809" s="59"/>
      <c r="AU809" s="59"/>
      <c r="AV809" s="59"/>
      <c r="AW809" s="59"/>
    </row>
    <row r="810" ht="14.25" customHeight="1" spans="1:49">
      <c r="A810" s="59"/>
      <c r="B810" s="59"/>
      <c r="C810" s="59"/>
      <c r="D810" s="60"/>
      <c r="E810" s="59"/>
      <c r="F810" s="59"/>
      <c r="G810" s="59"/>
      <c r="H810" s="60"/>
      <c r="I810" s="59"/>
      <c r="J810" s="59"/>
      <c r="K810" s="59"/>
      <c r="L810" s="60"/>
      <c r="M810" s="59"/>
      <c r="N810" s="59"/>
      <c r="O810" s="59"/>
      <c r="P810" s="60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60"/>
      <c r="AP810" s="59"/>
      <c r="AQ810" s="59"/>
      <c r="AR810" s="59"/>
      <c r="AS810" s="59"/>
      <c r="AT810" s="59"/>
      <c r="AU810" s="59"/>
      <c r="AV810" s="59"/>
      <c r="AW810" s="59"/>
    </row>
    <row r="811" ht="14.25" customHeight="1" spans="1:49">
      <c r="A811" s="59"/>
      <c r="B811" s="59"/>
      <c r="C811" s="59"/>
      <c r="D811" s="60"/>
      <c r="E811" s="59"/>
      <c r="F811" s="59"/>
      <c r="G811" s="59"/>
      <c r="H811" s="60"/>
      <c r="I811" s="59"/>
      <c r="J811" s="59"/>
      <c r="K811" s="59"/>
      <c r="L811" s="60"/>
      <c r="M811" s="59"/>
      <c r="N811" s="59"/>
      <c r="O811" s="59"/>
      <c r="P811" s="60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60"/>
      <c r="AP811" s="59"/>
      <c r="AQ811" s="59"/>
      <c r="AR811" s="59"/>
      <c r="AS811" s="59"/>
      <c r="AT811" s="59"/>
      <c r="AU811" s="59"/>
      <c r="AV811" s="59"/>
      <c r="AW811" s="59"/>
    </row>
    <row r="812" ht="14.25" customHeight="1" spans="1:49">
      <c r="A812" s="59"/>
      <c r="B812" s="59"/>
      <c r="C812" s="59"/>
      <c r="D812" s="60"/>
      <c r="E812" s="59"/>
      <c r="F812" s="59"/>
      <c r="G812" s="59"/>
      <c r="H812" s="60"/>
      <c r="I812" s="59"/>
      <c r="J812" s="59"/>
      <c r="K812" s="59"/>
      <c r="L812" s="60"/>
      <c r="M812" s="59"/>
      <c r="N812" s="59"/>
      <c r="O812" s="59"/>
      <c r="P812" s="60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60"/>
      <c r="AP812" s="59"/>
      <c r="AQ812" s="59"/>
      <c r="AR812" s="59"/>
      <c r="AS812" s="59"/>
      <c r="AT812" s="59"/>
      <c r="AU812" s="59"/>
      <c r="AV812" s="59"/>
      <c r="AW812" s="59"/>
    </row>
    <row r="813" ht="14.25" customHeight="1" spans="1:49">
      <c r="A813" s="59"/>
      <c r="B813" s="59"/>
      <c r="C813" s="59"/>
      <c r="D813" s="60"/>
      <c r="E813" s="59"/>
      <c r="F813" s="59"/>
      <c r="G813" s="59"/>
      <c r="H813" s="60"/>
      <c r="I813" s="59"/>
      <c r="J813" s="59"/>
      <c r="K813" s="59"/>
      <c r="L813" s="60"/>
      <c r="M813" s="59"/>
      <c r="N813" s="59"/>
      <c r="O813" s="59"/>
      <c r="P813" s="60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60"/>
      <c r="AP813" s="59"/>
      <c r="AQ813" s="59"/>
      <c r="AR813" s="59"/>
      <c r="AS813" s="59"/>
      <c r="AT813" s="59"/>
      <c r="AU813" s="59"/>
      <c r="AV813" s="59"/>
      <c r="AW813" s="59"/>
    </row>
    <row r="814" ht="14.25" customHeight="1" spans="1:49">
      <c r="A814" s="59"/>
      <c r="B814" s="59"/>
      <c r="C814" s="59"/>
      <c r="D814" s="60"/>
      <c r="E814" s="59"/>
      <c r="F814" s="59"/>
      <c r="G814" s="59"/>
      <c r="H814" s="60"/>
      <c r="I814" s="59"/>
      <c r="J814" s="59"/>
      <c r="K814" s="59"/>
      <c r="L814" s="60"/>
      <c r="M814" s="59"/>
      <c r="N814" s="59"/>
      <c r="O814" s="59"/>
      <c r="P814" s="60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60"/>
      <c r="AP814" s="59"/>
      <c r="AQ814" s="59"/>
      <c r="AR814" s="59"/>
      <c r="AS814" s="59"/>
      <c r="AT814" s="59"/>
      <c r="AU814" s="59"/>
      <c r="AV814" s="59"/>
      <c r="AW814" s="59"/>
    </row>
    <row r="815" ht="14.25" customHeight="1" spans="1:49">
      <c r="A815" s="59"/>
      <c r="B815" s="59"/>
      <c r="C815" s="59"/>
      <c r="D815" s="60"/>
      <c r="E815" s="59"/>
      <c r="F815" s="59"/>
      <c r="G815" s="59"/>
      <c r="H815" s="60"/>
      <c r="I815" s="59"/>
      <c r="J815" s="59"/>
      <c r="K815" s="59"/>
      <c r="L815" s="60"/>
      <c r="M815" s="59"/>
      <c r="N815" s="59"/>
      <c r="O815" s="59"/>
      <c r="P815" s="60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60"/>
      <c r="AP815" s="59"/>
      <c r="AQ815" s="59"/>
      <c r="AR815" s="59"/>
      <c r="AS815" s="59"/>
      <c r="AT815" s="59"/>
      <c r="AU815" s="59"/>
      <c r="AV815" s="59"/>
      <c r="AW815" s="59"/>
    </row>
    <row r="816" ht="14.25" customHeight="1" spans="1:49">
      <c r="A816" s="59"/>
      <c r="B816" s="59"/>
      <c r="C816" s="59"/>
      <c r="D816" s="60"/>
      <c r="E816" s="59"/>
      <c r="F816" s="59"/>
      <c r="G816" s="59"/>
      <c r="H816" s="60"/>
      <c r="I816" s="59"/>
      <c r="J816" s="59"/>
      <c r="K816" s="59"/>
      <c r="L816" s="60"/>
      <c r="M816" s="59"/>
      <c r="N816" s="59"/>
      <c r="O816" s="59"/>
      <c r="P816" s="60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60"/>
      <c r="AP816" s="59"/>
      <c r="AQ816" s="59"/>
      <c r="AR816" s="59"/>
      <c r="AS816" s="59"/>
      <c r="AT816" s="59"/>
      <c r="AU816" s="59"/>
      <c r="AV816" s="59"/>
      <c r="AW816" s="59"/>
    </row>
    <row r="817" ht="14.25" customHeight="1" spans="1:49">
      <c r="A817" s="59"/>
      <c r="B817" s="59"/>
      <c r="C817" s="59"/>
      <c r="D817" s="60"/>
      <c r="E817" s="59"/>
      <c r="F817" s="59"/>
      <c r="G817" s="59"/>
      <c r="H817" s="60"/>
      <c r="I817" s="59"/>
      <c r="J817" s="59"/>
      <c r="K817" s="59"/>
      <c r="L817" s="60"/>
      <c r="M817" s="59"/>
      <c r="N817" s="59"/>
      <c r="O817" s="59"/>
      <c r="P817" s="60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60"/>
      <c r="AP817" s="59"/>
      <c r="AQ817" s="59"/>
      <c r="AR817" s="59"/>
      <c r="AS817" s="59"/>
      <c r="AT817" s="59"/>
      <c r="AU817" s="59"/>
      <c r="AV817" s="59"/>
      <c r="AW817" s="59"/>
    </row>
    <row r="818" ht="14.25" customHeight="1" spans="1:49">
      <c r="A818" s="59"/>
      <c r="B818" s="59"/>
      <c r="C818" s="59"/>
      <c r="D818" s="60"/>
      <c r="E818" s="59"/>
      <c r="F818" s="59"/>
      <c r="G818" s="59"/>
      <c r="H818" s="60"/>
      <c r="I818" s="59"/>
      <c r="J818" s="59"/>
      <c r="K818" s="59"/>
      <c r="L818" s="60"/>
      <c r="M818" s="59"/>
      <c r="N818" s="59"/>
      <c r="O818" s="59"/>
      <c r="P818" s="60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60"/>
      <c r="AP818" s="59"/>
      <c r="AQ818" s="59"/>
      <c r="AR818" s="59"/>
      <c r="AS818" s="59"/>
      <c r="AT818" s="59"/>
      <c r="AU818" s="59"/>
      <c r="AV818" s="59"/>
      <c r="AW818" s="59"/>
    </row>
    <row r="819" ht="14.25" customHeight="1" spans="1:49">
      <c r="A819" s="59"/>
      <c r="B819" s="59"/>
      <c r="C819" s="59"/>
      <c r="D819" s="60"/>
      <c r="E819" s="59"/>
      <c r="F819" s="59"/>
      <c r="G819" s="59"/>
      <c r="H819" s="60"/>
      <c r="I819" s="59"/>
      <c r="J819" s="59"/>
      <c r="K819" s="59"/>
      <c r="L819" s="60"/>
      <c r="M819" s="59"/>
      <c r="N819" s="59"/>
      <c r="O819" s="59"/>
      <c r="P819" s="60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60"/>
      <c r="AP819" s="59"/>
      <c r="AQ819" s="59"/>
      <c r="AR819" s="59"/>
      <c r="AS819" s="59"/>
      <c r="AT819" s="59"/>
      <c r="AU819" s="59"/>
      <c r="AV819" s="59"/>
      <c r="AW819" s="59"/>
    </row>
    <row r="820" ht="14.25" customHeight="1" spans="1:49">
      <c r="A820" s="59"/>
      <c r="B820" s="59"/>
      <c r="C820" s="59"/>
      <c r="D820" s="60"/>
      <c r="E820" s="59"/>
      <c r="F820" s="59"/>
      <c r="G820" s="59"/>
      <c r="H820" s="60"/>
      <c r="I820" s="59"/>
      <c r="J820" s="59"/>
      <c r="K820" s="59"/>
      <c r="L820" s="60"/>
      <c r="M820" s="59"/>
      <c r="N820" s="59"/>
      <c r="O820" s="59"/>
      <c r="P820" s="60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60"/>
      <c r="AP820" s="59"/>
      <c r="AQ820" s="59"/>
      <c r="AR820" s="59"/>
      <c r="AS820" s="59"/>
      <c r="AT820" s="59"/>
      <c r="AU820" s="59"/>
      <c r="AV820" s="59"/>
      <c r="AW820" s="59"/>
    </row>
    <row r="821" ht="14.25" customHeight="1" spans="1:49">
      <c r="A821" s="59"/>
      <c r="B821" s="59"/>
      <c r="C821" s="59"/>
      <c r="D821" s="60"/>
      <c r="E821" s="59"/>
      <c r="F821" s="59"/>
      <c r="G821" s="59"/>
      <c r="H821" s="60"/>
      <c r="I821" s="59"/>
      <c r="J821" s="59"/>
      <c r="K821" s="59"/>
      <c r="L821" s="60"/>
      <c r="M821" s="59"/>
      <c r="N821" s="59"/>
      <c r="O821" s="59"/>
      <c r="P821" s="60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60"/>
      <c r="AP821" s="59"/>
      <c r="AQ821" s="59"/>
      <c r="AR821" s="59"/>
      <c r="AS821" s="59"/>
      <c r="AT821" s="59"/>
      <c r="AU821" s="59"/>
      <c r="AV821" s="59"/>
      <c r="AW821" s="59"/>
    </row>
    <row r="822" ht="14.25" customHeight="1" spans="1:49">
      <c r="A822" s="59"/>
      <c r="B822" s="59"/>
      <c r="C822" s="59"/>
      <c r="D822" s="60"/>
      <c r="E822" s="59"/>
      <c r="F822" s="59"/>
      <c r="G822" s="59"/>
      <c r="H822" s="60"/>
      <c r="I822" s="59"/>
      <c r="J822" s="59"/>
      <c r="K822" s="59"/>
      <c r="L822" s="60"/>
      <c r="M822" s="59"/>
      <c r="N822" s="59"/>
      <c r="O822" s="59"/>
      <c r="P822" s="60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60"/>
      <c r="AP822" s="59"/>
      <c r="AQ822" s="59"/>
      <c r="AR822" s="59"/>
      <c r="AS822" s="59"/>
      <c r="AT822" s="59"/>
      <c r="AU822" s="59"/>
      <c r="AV822" s="59"/>
      <c r="AW822" s="59"/>
    </row>
    <row r="823" ht="14.25" customHeight="1" spans="1:49">
      <c r="A823" s="59"/>
      <c r="B823" s="59"/>
      <c r="C823" s="59"/>
      <c r="D823" s="60"/>
      <c r="E823" s="59"/>
      <c r="F823" s="59"/>
      <c r="G823" s="59"/>
      <c r="H823" s="60"/>
      <c r="I823" s="59"/>
      <c r="J823" s="59"/>
      <c r="K823" s="59"/>
      <c r="L823" s="60"/>
      <c r="M823" s="59"/>
      <c r="N823" s="59"/>
      <c r="O823" s="59"/>
      <c r="P823" s="60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60"/>
      <c r="AP823" s="59"/>
      <c r="AQ823" s="59"/>
      <c r="AR823" s="59"/>
      <c r="AS823" s="59"/>
      <c r="AT823" s="59"/>
      <c r="AU823" s="59"/>
      <c r="AV823" s="59"/>
      <c r="AW823" s="59"/>
    </row>
    <row r="824" ht="14.25" customHeight="1" spans="1:49">
      <c r="A824" s="59"/>
      <c r="B824" s="59"/>
      <c r="C824" s="59"/>
      <c r="D824" s="60"/>
      <c r="E824" s="59"/>
      <c r="F824" s="59"/>
      <c r="G824" s="59"/>
      <c r="H824" s="60"/>
      <c r="I824" s="59"/>
      <c r="J824" s="59"/>
      <c r="K824" s="59"/>
      <c r="L824" s="60"/>
      <c r="M824" s="59"/>
      <c r="N824" s="59"/>
      <c r="O824" s="59"/>
      <c r="P824" s="60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60"/>
      <c r="AP824" s="59"/>
      <c r="AQ824" s="59"/>
      <c r="AR824" s="59"/>
      <c r="AS824" s="59"/>
      <c r="AT824" s="59"/>
      <c r="AU824" s="59"/>
      <c r="AV824" s="59"/>
      <c r="AW824" s="59"/>
    </row>
    <row r="825" ht="14.25" customHeight="1" spans="1:49">
      <c r="A825" s="59"/>
      <c r="B825" s="59"/>
      <c r="C825" s="59"/>
      <c r="D825" s="60"/>
      <c r="E825" s="59"/>
      <c r="F825" s="59"/>
      <c r="G825" s="59"/>
      <c r="H825" s="60"/>
      <c r="I825" s="59"/>
      <c r="J825" s="59"/>
      <c r="K825" s="59"/>
      <c r="L825" s="60"/>
      <c r="M825" s="59"/>
      <c r="N825" s="59"/>
      <c r="O825" s="59"/>
      <c r="P825" s="60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60"/>
      <c r="AP825" s="59"/>
      <c r="AQ825" s="59"/>
      <c r="AR825" s="59"/>
      <c r="AS825" s="59"/>
      <c r="AT825" s="59"/>
      <c r="AU825" s="59"/>
      <c r="AV825" s="59"/>
      <c r="AW825" s="59"/>
    </row>
    <row r="826" ht="14.25" customHeight="1" spans="1:49">
      <c r="A826" s="59"/>
      <c r="B826" s="59"/>
      <c r="C826" s="59"/>
      <c r="D826" s="60"/>
      <c r="E826" s="59"/>
      <c r="F826" s="59"/>
      <c r="G826" s="59"/>
      <c r="H826" s="60"/>
      <c r="I826" s="59"/>
      <c r="J826" s="59"/>
      <c r="K826" s="59"/>
      <c r="L826" s="60"/>
      <c r="M826" s="59"/>
      <c r="N826" s="59"/>
      <c r="O826" s="59"/>
      <c r="P826" s="60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60"/>
      <c r="AP826" s="59"/>
      <c r="AQ826" s="59"/>
      <c r="AR826" s="59"/>
      <c r="AS826" s="59"/>
      <c r="AT826" s="59"/>
      <c r="AU826" s="59"/>
      <c r="AV826" s="59"/>
      <c r="AW826" s="59"/>
    </row>
    <row r="827" ht="14.25" customHeight="1" spans="1:49">
      <c r="A827" s="59"/>
      <c r="B827" s="59"/>
      <c r="C827" s="59"/>
      <c r="D827" s="60"/>
      <c r="E827" s="59"/>
      <c r="F827" s="59"/>
      <c r="G827" s="59"/>
      <c r="H827" s="60"/>
      <c r="I827" s="59"/>
      <c r="J827" s="59"/>
      <c r="K827" s="59"/>
      <c r="L827" s="60"/>
      <c r="M827" s="59"/>
      <c r="N827" s="59"/>
      <c r="O827" s="59"/>
      <c r="P827" s="60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60"/>
      <c r="AP827" s="59"/>
      <c r="AQ827" s="59"/>
      <c r="AR827" s="59"/>
      <c r="AS827" s="59"/>
      <c r="AT827" s="59"/>
      <c r="AU827" s="59"/>
      <c r="AV827" s="59"/>
      <c r="AW827" s="59"/>
    </row>
    <row r="828" ht="14.25" customHeight="1" spans="1:49">
      <c r="A828" s="59"/>
      <c r="B828" s="59"/>
      <c r="C828" s="59"/>
      <c r="D828" s="60"/>
      <c r="E828" s="59"/>
      <c r="F828" s="59"/>
      <c r="G828" s="59"/>
      <c r="H828" s="60"/>
      <c r="I828" s="59"/>
      <c r="J828" s="59"/>
      <c r="K828" s="59"/>
      <c r="L828" s="60"/>
      <c r="M828" s="59"/>
      <c r="N828" s="59"/>
      <c r="O828" s="59"/>
      <c r="P828" s="60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60"/>
      <c r="AP828" s="59"/>
      <c r="AQ828" s="59"/>
      <c r="AR828" s="59"/>
      <c r="AS828" s="59"/>
      <c r="AT828" s="59"/>
      <c r="AU828" s="59"/>
      <c r="AV828" s="59"/>
      <c r="AW828" s="59"/>
    </row>
    <row r="829" ht="14.25" customHeight="1" spans="1:49">
      <c r="A829" s="59"/>
      <c r="B829" s="59"/>
      <c r="C829" s="59"/>
      <c r="D829" s="60"/>
      <c r="E829" s="59"/>
      <c r="F829" s="59"/>
      <c r="G829" s="59"/>
      <c r="H829" s="60"/>
      <c r="I829" s="59"/>
      <c r="J829" s="59"/>
      <c r="K829" s="59"/>
      <c r="L829" s="60"/>
      <c r="M829" s="59"/>
      <c r="N829" s="59"/>
      <c r="O829" s="59"/>
      <c r="P829" s="60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60"/>
      <c r="AP829" s="59"/>
      <c r="AQ829" s="59"/>
      <c r="AR829" s="59"/>
      <c r="AS829" s="59"/>
      <c r="AT829" s="59"/>
      <c r="AU829" s="59"/>
      <c r="AV829" s="59"/>
      <c r="AW829" s="59"/>
    </row>
    <row r="830" ht="14.25" customHeight="1" spans="1:49">
      <c r="A830" s="59"/>
      <c r="B830" s="59"/>
      <c r="C830" s="59"/>
      <c r="D830" s="60"/>
      <c r="E830" s="59"/>
      <c r="F830" s="59"/>
      <c r="G830" s="59"/>
      <c r="H830" s="60"/>
      <c r="I830" s="59"/>
      <c r="J830" s="59"/>
      <c r="K830" s="59"/>
      <c r="L830" s="60"/>
      <c r="M830" s="59"/>
      <c r="N830" s="59"/>
      <c r="O830" s="59"/>
      <c r="P830" s="60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60"/>
      <c r="AP830" s="59"/>
      <c r="AQ830" s="59"/>
      <c r="AR830" s="59"/>
      <c r="AS830" s="59"/>
      <c r="AT830" s="59"/>
      <c r="AU830" s="59"/>
      <c r="AV830" s="59"/>
      <c r="AW830" s="59"/>
    </row>
    <row r="831" ht="14.25" customHeight="1" spans="1:49">
      <c r="A831" s="59"/>
      <c r="B831" s="59"/>
      <c r="C831" s="59"/>
      <c r="D831" s="60"/>
      <c r="E831" s="59"/>
      <c r="F831" s="59"/>
      <c r="G831" s="59"/>
      <c r="H831" s="60"/>
      <c r="I831" s="59"/>
      <c r="J831" s="59"/>
      <c r="K831" s="59"/>
      <c r="L831" s="60"/>
      <c r="M831" s="59"/>
      <c r="N831" s="59"/>
      <c r="O831" s="59"/>
      <c r="P831" s="60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60"/>
      <c r="AP831" s="59"/>
      <c r="AQ831" s="59"/>
      <c r="AR831" s="59"/>
      <c r="AS831" s="59"/>
      <c r="AT831" s="59"/>
      <c r="AU831" s="59"/>
      <c r="AV831" s="59"/>
      <c r="AW831" s="59"/>
    </row>
    <row r="832" ht="14.25" customHeight="1" spans="1:49">
      <c r="A832" s="59"/>
      <c r="B832" s="59"/>
      <c r="C832" s="59"/>
      <c r="D832" s="60"/>
      <c r="E832" s="59"/>
      <c r="F832" s="59"/>
      <c r="G832" s="59"/>
      <c r="H832" s="60"/>
      <c r="I832" s="59"/>
      <c r="J832" s="59"/>
      <c r="K832" s="59"/>
      <c r="L832" s="60"/>
      <c r="M832" s="59"/>
      <c r="N832" s="59"/>
      <c r="O832" s="59"/>
      <c r="P832" s="60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60"/>
      <c r="AP832" s="59"/>
      <c r="AQ832" s="59"/>
      <c r="AR832" s="59"/>
      <c r="AS832" s="59"/>
      <c r="AT832" s="59"/>
      <c r="AU832" s="59"/>
      <c r="AV832" s="59"/>
      <c r="AW832" s="59"/>
    </row>
    <row r="833" ht="14.25" customHeight="1" spans="1:49">
      <c r="A833" s="59"/>
      <c r="B833" s="59"/>
      <c r="C833" s="59"/>
      <c r="D833" s="60"/>
      <c r="E833" s="59"/>
      <c r="F833" s="59"/>
      <c r="G833" s="59"/>
      <c r="H833" s="60"/>
      <c r="I833" s="59"/>
      <c r="J833" s="59"/>
      <c r="K833" s="59"/>
      <c r="L833" s="60"/>
      <c r="M833" s="59"/>
      <c r="N833" s="59"/>
      <c r="O833" s="59"/>
      <c r="P833" s="60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60"/>
      <c r="AP833" s="59"/>
      <c r="AQ833" s="59"/>
      <c r="AR833" s="59"/>
      <c r="AS833" s="59"/>
      <c r="AT833" s="59"/>
      <c r="AU833" s="59"/>
      <c r="AV833" s="59"/>
      <c r="AW833" s="59"/>
    </row>
    <row r="834" ht="14.25" customHeight="1" spans="1:49">
      <c r="A834" s="59"/>
      <c r="B834" s="59"/>
      <c r="C834" s="59"/>
      <c r="D834" s="60"/>
      <c r="E834" s="59"/>
      <c r="F834" s="59"/>
      <c r="G834" s="59"/>
      <c r="H834" s="60"/>
      <c r="I834" s="59"/>
      <c r="J834" s="59"/>
      <c r="K834" s="59"/>
      <c r="L834" s="60"/>
      <c r="M834" s="59"/>
      <c r="N834" s="59"/>
      <c r="O834" s="59"/>
      <c r="P834" s="60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60"/>
      <c r="AP834" s="59"/>
      <c r="AQ834" s="59"/>
      <c r="AR834" s="59"/>
      <c r="AS834" s="59"/>
      <c r="AT834" s="59"/>
      <c r="AU834" s="59"/>
      <c r="AV834" s="59"/>
      <c r="AW834" s="59"/>
    </row>
    <row r="835" ht="14.25" customHeight="1" spans="1:49">
      <c r="A835" s="59"/>
      <c r="B835" s="59"/>
      <c r="C835" s="59"/>
      <c r="D835" s="60"/>
      <c r="E835" s="59"/>
      <c r="F835" s="59"/>
      <c r="G835" s="59"/>
      <c r="H835" s="60"/>
      <c r="I835" s="59"/>
      <c r="J835" s="59"/>
      <c r="K835" s="59"/>
      <c r="L835" s="60"/>
      <c r="M835" s="59"/>
      <c r="N835" s="59"/>
      <c r="O835" s="59"/>
      <c r="P835" s="60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60"/>
      <c r="AP835" s="59"/>
      <c r="AQ835" s="59"/>
      <c r="AR835" s="59"/>
      <c r="AS835" s="59"/>
      <c r="AT835" s="59"/>
      <c r="AU835" s="59"/>
      <c r="AV835" s="59"/>
      <c r="AW835" s="59"/>
    </row>
    <row r="836" ht="14.25" customHeight="1" spans="1:49">
      <c r="A836" s="59"/>
      <c r="B836" s="59"/>
      <c r="C836" s="59"/>
      <c r="D836" s="60"/>
      <c r="E836" s="59"/>
      <c r="F836" s="59"/>
      <c r="G836" s="59"/>
      <c r="H836" s="60"/>
      <c r="I836" s="59"/>
      <c r="J836" s="59"/>
      <c r="K836" s="59"/>
      <c r="L836" s="60"/>
      <c r="M836" s="59"/>
      <c r="N836" s="59"/>
      <c r="O836" s="59"/>
      <c r="P836" s="60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60"/>
      <c r="AP836" s="59"/>
      <c r="AQ836" s="59"/>
      <c r="AR836" s="59"/>
      <c r="AS836" s="59"/>
      <c r="AT836" s="59"/>
      <c r="AU836" s="59"/>
      <c r="AV836" s="59"/>
      <c r="AW836" s="59"/>
    </row>
    <row r="837" ht="14.25" customHeight="1" spans="1:49">
      <c r="A837" s="59"/>
      <c r="B837" s="59"/>
      <c r="C837" s="59"/>
      <c r="D837" s="60"/>
      <c r="E837" s="59"/>
      <c r="F837" s="59"/>
      <c r="G837" s="59"/>
      <c r="H837" s="60"/>
      <c r="I837" s="59"/>
      <c r="J837" s="59"/>
      <c r="K837" s="59"/>
      <c r="L837" s="60"/>
      <c r="M837" s="59"/>
      <c r="N837" s="59"/>
      <c r="O837" s="59"/>
      <c r="P837" s="60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60"/>
      <c r="AP837" s="59"/>
      <c r="AQ837" s="59"/>
      <c r="AR837" s="59"/>
      <c r="AS837" s="59"/>
      <c r="AT837" s="59"/>
      <c r="AU837" s="59"/>
      <c r="AV837" s="59"/>
      <c r="AW837" s="59"/>
    </row>
    <row r="838" ht="14.25" customHeight="1" spans="1:49">
      <c r="A838" s="59"/>
      <c r="B838" s="59"/>
      <c r="C838" s="59"/>
      <c r="D838" s="60"/>
      <c r="E838" s="59"/>
      <c r="F838" s="59"/>
      <c r="G838" s="59"/>
      <c r="H838" s="60"/>
      <c r="I838" s="59"/>
      <c r="J838" s="59"/>
      <c r="K838" s="59"/>
      <c r="L838" s="60"/>
      <c r="M838" s="59"/>
      <c r="N838" s="59"/>
      <c r="O838" s="59"/>
      <c r="P838" s="60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60"/>
      <c r="AP838" s="59"/>
      <c r="AQ838" s="59"/>
      <c r="AR838" s="59"/>
      <c r="AS838" s="59"/>
      <c r="AT838" s="59"/>
      <c r="AU838" s="59"/>
      <c r="AV838" s="59"/>
      <c r="AW838" s="59"/>
    </row>
    <row r="839" ht="14.25" customHeight="1" spans="1:49">
      <c r="A839" s="59"/>
      <c r="B839" s="59"/>
      <c r="C839" s="59"/>
      <c r="D839" s="60"/>
      <c r="E839" s="59"/>
      <c r="F839" s="59"/>
      <c r="G839" s="59"/>
      <c r="H839" s="60"/>
      <c r="I839" s="59"/>
      <c r="J839" s="59"/>
      <c r="K839" s="59"/>
      <c r="L839" s="60"/>
      <c r="M839" s="59"/>
      <c r="N839" s="59"/>
      <c r="O839" s="59"/>
      <c r="P839" s="60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60"/>
      <c r="AP839" s="59"/>
      <c r="AQ839" s="59"/>
      <c r="AR839" s="59"/>
      <c r="AS839" s="59"/>
      <c r="AT839" s="59"/>
      <c r="AU839" s="59"/>
      <c r="AV839" s="59"/>
      <c r="AW839" s="59"/>
    </row>
    <row r="840" ht="14.25" customHeight="1" spans="1:49">
      <c r="A840" s="59"/>
      <c r="B840" s="59"/>
      <c r="C840" s="59"/>
      <c r="D840" s="60"/>
      <c r="E840" s="59"/>
      <c r="F840" s="59"/>
      <c r="G840" s="59"/>
      <c r="H840" s="60"/>
      <c r="I840" s="59"/>
      <c r="J840" s="59"/>
      <c r="K840" s="59"/>
      <c r="L840" s="60"/>
      <c r="M840" s="59"/>
      <c r="N840" s="59"/>
      <c r="O840" s="59"/>
      <c r="P840" s="60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60"/>
      <c r="AP840" s="59"/>
      <c r="AQ840" s="59"/>
      <c r="AR840" s="59"/>
      <c r="AS840" s="59"/>
      <c r="AT840" s="59"/>
      <c r="AU840" s="59"/>
      <c r="AV840" s="59"/>
      <c r="AW840" s="59"/>
    </row>
    <row r="841" ht="14.25" customHeight="1" spans="1:49">
      <c r="A841" s="59"/>
      <c r="B841" s="59"/>
      <c r="C841" s="59"/>
      <c r="D841" s="60"/>
      <c r="E841" s="59"/>
      <c r="F841" s="59"/>
      <c r="G841" s="59"/>
      <c r="H841" s="60"/>
      <c r="I841" s="59"/>
      <c r="J841" s="59"/>
      <c r="K841" s="59"/>
      <c r="L841" s="60"/>
      <c r="M841" s="59"/>
      <c r="N841" s="59"/>
      <c r="O841" s="59"/>
      <c r="P841" s="60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60"/>
      <c r="AP841" s="59"/>
      <c r="AQ841" s="59"/>
      <c r="AR841" s="59"/>
      <c r="AS841" s="59"/>
      <c r="AT841" s="59"/>
      <c r="AU841" s="59"/>
      <c r="AV841" s="59"/>
      <c r="AW841" s="59"/>
    </row>
    <row r="842" ht="14.25" customHeight="1" spans="1:49">
      <c r="A842" s="59"/>
      <c r="B842" s="59"/>
      <c r="C842" s="59"/>
      <c r="D842" s="60"/>
      <c r="E842" s="59"/>
      <c r="F842" s="59"/>
      <c r="G842" s="59"/>
      <c r="H842" s="60"/>
      <c r="I842" s="59"/>
      <c r="J842" s="59"/>
      <c r="K842" s="59"/>
      <c r="L842" s="60"/>
      <c r="M842" s="59"/>
      <c r="N842" s="59"/>
      <c r="O842" s="59"/>
      <c r="P842" s="60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60"/>
      <c r="AP842" s="59"/>
      <c r="AQ842" s="59"/>
      <c r="AR842" s="59"/>
      <c r="AS842" s="59"/>
      <c r="AT842" s="59"/>
      <c r="AU842" s="59"/>
      <c r="AV842" s="59"/>
      <c r="AW842" s="59"/>
    </row>
    <row r="843" ht="14.25" customHeight="1" spans="1:49">
      <c r="A843" s="59"/>
      <c r="B843" s="59"/>
      <c r="C843" s="59"/>
      <c r="D843" s="60"/>
      <c r="E843" s="59"/>
      <c r="F843" s="59"/>
      <c r="G843" s="59"/>
      <c r="H843" s="60"/>
      <c r="I843" s="59"/>
      <c r="J843" s="59"/>
      <c r="K843" s="59"/>
      <c r="L843" s="60"/>
      <c r="M843" s="59"/>
      <c r="N843" s="59"/>
      <c r="O843" s="59"/>
      <c r="P843" s="60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60"/>
      <c r="AP843" s="59"/>
      <c r="AQ843" s="59"/>
      <c r="AR843" s="59"/>
      <c r="AS843" s="59"/>
      <c r="AT843" s="59"/>
      <c r="AU843" s="59"/>
      <c r="AV843" s="59"/>
      <c r="AW843" s="59"/>
    </row>
    <row r="844" ht="14.25" customHeight="1" spans="1:49">
      <c r="A844" s="59"/>
      <c r="B844" s="59"/>
      <c r="C844" s="59"/>
      <c r="D844" s="60"/>
      <c r="E844" s="59"/>
      <c r="F844" s="59"/>
      <c r="G844" s="59"/>
      <c r="H844" s="60"/>
      <c r="I844" s="59"/>
      <c r="J844" s="59"/>
      <c r="K844" s="59"/>
      <c r="L844" s="60"/>
      <c r="M844" s="59"/>
      <c r="N844" s="59"/>
      <c r="O844" s="59"/>
      <c r="P844" s="60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60"/>
      <c r="AP844" s="59"/>
      <c r="AQ844" s="59"/>
      <c r="AR844" s="59"/>
      <c r="AS844" s="59"/>
      <c r="AT844" s="59"/>
      <c r="AU844" s="59"/>
      <c r="AV844" s="59"/>
      <c r="AW844" s="59"/>
    </row>
    <row r="845" ht="14.25" customHeight="1" spans="1:49">
      <c r="A845" s="59"/>
      <c r="B845" s="59"/>
      <c r="C845" s="59"/>
      <c r="D845" s="60"/>
      <c r="E845" s="59"/>
      <c r="F845" s="59"/>
      <c r="G845" s="59"/>
      <c r="H845" s="60"/>
      <c r="I845" s="59"/>
      <c r="J845" s="59"/>
      <c r="K845" s="59"/>
      <c r="L845" s="60"/>
      <c r="M845" s="59"/>
      <c r="N845" s="59"/>
      <c r="O845" s="59"/>
      <c r="P845" s="60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60"/>
      <c r="AP845" s="59"/>
      <c r="AQ845" s="59"/>
      <c r="AR845" s="59"/>
      <c r="AS845" s="59"/>
      <c r="AT845" s="59"/>
      <c r="AU845" s="59"/>
      <c r="AV845" s="59"/>
      <c r="AW845" s="59"/>
    </row>
    <row r="846" ht="14.25" customHeight="1" spans="1:49">
      <c r="A846" s="59"/>
      <c r="B846" s="59"/>
      <c r="C846" s="59"/>
      <c r="D846" s="60"/>
      <c r="E846" s="59"/>
      <c r="F846" s="59"/>
      <c r="G846" s="59"/>
      <c r="H846" s="60"/>
      <c r="I846" s="59"/>
      <c r="J846" s="59"/>
      <c r="K846" s="59"/>
      <c r="L846" s="60"/>
      <c r="M846" s="59"/>
      <c r="N846" s="59"/>
      <c r="O846" s="59"/>
      <c r="P846" s="60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60"/>
      <c r="AP846" s="59"/>
      <c r="AQ846" s="59"/>
      <c r="AR846" s="59"/>
      <c r="AS846" s="59"/>
      <c r="AT846" s="59"/>
      <c r="AU846" s="59"/>
      <c r="AV846" s="59"/>
      <c r="AW846" s="59"/>
    </row>
    <row r="847" ht="14.25" customHeight="1" spans="1:49">
      <c r="A847" s="59"/>
      <c r="B847" s="59"/>
      <c r="C847" s="59"/>
      <c r="D847" s="60"/>
      <c r="E847" s="59"/>
      <c r="F847" s="59"/>
      <c r="G847" s="59"/>
      <c r="H847" s="60"/>
      <c r="I847" s="59"/>
      <c r="J847" s="59"/>
      <c r="K847" s="59"/>
      <c r="L847" s="60"/>
      <c r="M847" s="59"/>
      <c r="N847" s="59"/>
      <c r="O847" s="59"/>
      <c r="P847" s="60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60"/>
      <c r="AP847" s="59"/>
      <c r="AQ847" s="59"/>
      <c r="AR847" s="59"/>
      <c r="AS847" s="59"/>
      <c r="AT847" s="59"/>
      <c r="AU847" s="59"/>
      <c r="AV847" s="59"/>
      <c r="AW847" s="59"/>
    </row>
    <row r="848" ht="14.25" customHeight="1" spans="1:49">
      <c r="A848" s="59"/>
      <c r="B848" s="59"/>
      <c r="C848" s="59"/>
      <c r="D848" s="60"/>
      <c r="E848" s="59"/>
      <c r="F848" s="59"/>
      <c r="G848" s="59"/>
      <c r="H848" s="60"/>
      <c r="I848" s="59"/>
      <c r="J848" s="59"/>
      <c r="K848" s="59"/>
      <c r="L848" s="60"/>
      <c r="M848" s="59"/>
      <c r="N848" s="59"/>
      <c r="O848" s="59"/>
      <c r="P848" s="60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60"/>
      <c r="AP848" s="59"/>
      <c r="AQ848" s="59"/>
      <c r="AR848" s="59"/>
      <c r="AS848" s="59"/>
      <c r="AT848" s="59"/>
      <c r="AU848" s="59"/>
      <c r="AV848" s="59"/>
      <c r="AW848" s="59"/>
    </row>
    <row r="849" ht="14.25" customHeight="1" spans="1:49">
      <c r="A849" s="59"/>
      <c r="B849" s="59"/>
      <c r="C849" s="59"/>
      <c r="D849" s="60"/>
      <c r="E849" s="59"/>
      <c r="F849" s="59"/>
      <c r="G849" s="59"/>
      <c r="H849" s="60"/>
      <c r="I849" s="59"/>
      <c r="J849" s="59"/>
      <c r="K849" s="59"/>
      <c r="L849" s="60"/>
      <c r="M849" s="59"/>
      <c r="N849" s="59"/>
      <c r="O849" s="59"/>
      <c r="P849" s="60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60"/>
      <c r="AP849" s="59"/>
      <c r="AQ849" s="59"/>
      <c r="AR849" s="59"/>
      <c r="AS849" s="59"/>
      <c r="AT849" s="59"/>
      <c r="AU849" s="59"/>
      <c r="AV849" s="59"/>
      <c r="AW849" s="59"/>
    </row>
    <row r="850" ht="14.25" customHeight="1" spans="1:49">
      <c r="A850" s="59"/>
      <c r="B850" s="59"/>
      <c r="C850" s="59"/>
      <c r="D850" s="60"/>
      <c r="E850" s="59"/>
      <c r="F850" s="59"/>
      <c r="G850" s="59"/>
      <c r="H850" s="60"/>
      <c r="I850" s="59"/>
      <c r="J850" s="59"/>
      <c r="K850" s="59"/>
      <c r="L850" s="60"/>
      <c r="M850" s="59"/>
      <c r="N850" s="59"/>
      <c r="O850" s="59"/>
      <c r="P850" s="60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60"/>
      <c r="AP850" s="59"/>
      <c r="AQ850" s="59"/>
      <c r="AR850" s="59"/>
      <c r="AS850" s="59"/>
      <c r="AT850" s="59"/>
      <c r="AU850" s="59"/>
      <c r="AV850" s="59"/>
      <c r="AW850" s="59"/>
    </row>
    <row r="851" ht="14.25" customHeight="1" spans="1:49">
      <c r="A851" s="59"/>
      <c r="B851" s="59"/>
      <c r="C851" s="59"/>
      <c r="D851" s="60"/>
      <c r="E851" s="59"/>
      <c r="F851" s="59"/>
      <c r="G851" s="59"/>
      <c r="H851" s="60"/>
      <c r="I851" s="59"/>
      <c r="J851" s="59"/>
      <c r="K851" s="59"/>
      <c r="L851" s="60"/>
      <c r="M851" s="59"/>
      <c r="N851" s="59"/>
      <c r="O851" s="59"/>
      <c r="P851" s="60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60"/>
      <c r="AP851" s="59"/>
      <c r="AQ851" s="59"/>
      <c r="AR851" s="59"/>
      <c r="AS851" s="59"/>
      <c r="AT851" s="59"/>
      <c r="AU851" s="59"/>
      <c r="AV851" s="59"/>
      <c r="AW851" s="59"/>
    </row>
    <row r="852" ht="14.25" customHeight="1" spans="1:49">
      <c r="A852" s="59"/>
      <c r="B852" s="59"/>
      <c r="C852" s="59"/>
      <c r="D852" s="60"/>
      <c r="E852" s="59"/>
      <c r="F852" s="59"/>
      <c r="G852" s="59"/>
      <c r="H852" s="60"/>
      <c r="I852" s="59"/>
      <c r="J852" s="59"/>
      <c r="K852" s="59"/>
      <c r="L852" s="60"/>
      <c r="M852" s="59"/>
      <c r="N852" s="59"/>
      <c r="O852" s="59"/>
      <c r="P852" s="60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60"/>
      <c r="AP852" s="59"/>
      <c r="AQ852" s="59"/>
      <c r="AR852" s="59"/>
      <c r="AS852" s="59"/>
      <c r="AT852" s="59"/>
      <c r="AU852" s="59"/>
      <c r="AV852" s="59"/>
      <c r="AW852" s="59"/>
    </row>
    <row r="853" ht="14.25" customHeight="1" spans="1:49">
      <c r="A853" s="59"/>
      <c r="B853" s="59"/>
      <c r="C853" s="59"/>
      <c r="D853" s="60"/>
      <c r="E853" s="59"/>
      <c r="F853" s="59"/>
      <c r="G853" s="59"/>
      <c r="H853" s="60"/>
      <c r="I853" s="59"/>
      <c r="J853" s="59"/>
      <c r="K853" s="59"/>
      <c r="L853" s="60"/>
      <c r="M853" s="59"/>
      <c r="N853" s="59"/>
      <c r="O853" s="59"/>
      <c r="P853" s="60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60"/>
      <c r="AP853" s="59"/>
      <c r="AQ853" s="59"/>
      <c r="AR853" s="59"/>
      <c r="AS853" s="59"/>
      <c r="AT853" s="59"/>
      <c r="AU853" s="59"/>
      <c r="AV853" s="59"/>
      <c r="AW853" s="59"/>
    </row>
    <row r="854" ht="14.25" customHeight="1" spans="1:49">
      <c r="A854" s="59"/>
      <c r="B854" s="59"/>
      <c r="C854" s="59"/>
      <c r="D854" s="60"/>
      <c r="E854" s="59"/>
      <c r="F854" s="59"/>
      <c r="G854" s="59"/>
      <c r="H854" s="60"/>
      <c r="I854" s="59"/>
      <c r="J854" s="59"/>
      <c r="K854" s="59"/>
      <c r="L854" s="60"/>
      <c r="M854" s="59"/>
      <c r="N854" s="59"/>
      <c r="O854" s="59"/>
      <c r="P854" s="60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60"/>
      <c r="AP854" s="59"/>
      <c r="AQ854" s="59"/>
      <c r="AR854" s="59"/>
      <c r="AS854" s="59"/>
      <c r="AT854" s="59"/>
      <c r="AU854" s="59"/>
      <c r="AV854" s="59"/>
      <c r="AW854" s="59"/>
    </row>
    <row r="855" ht="14.25" customHeight="1" spans="1:49">
      <c r="A855" s="59"/>
      <c r="B855" s="59"/>
      <c r="C855" s="59"/>
      <c r="D855" s="60"/>
      <c r="E855" s="59"/>
      <c r="F855" s="59"/>
      <c r="G855" s="59"/>
      <c r="H855" s="60"/>
      <c r="I855" s="59"/>
      <c r="J855" s="59"/>
      <c r="K855" s="59"/>
      <c r="L855" s="60"/>
      <c r="M855" s="59"/>
      <c r="N855" s="59"/>
      <c r="O855" s="59"/>
      <c r="P855" s="60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60"/>
      <c r="AP855" s="59"/>
      <c r="AQ855" s="59"/>
      <c r="AR855" s="59"/>
      <c r="AS855" s="59"/>
      <c r="AT855" s="59"/>
      <c r="AU855" s="59"/>
      <c r="AV855" s="59"/>
      <c r="AW855" s="59"/>
    </row>
    <row r="856" ht="14.25" customHeight="1" spans="1:49">
      <c r="A856" s="59"/>
      <c r="B856" s="59"/>
      <c r="C856" s="59"/>
      <c r="D856" s="60"/>
      <c r="E856" s="59"/>
      <c r="F856" s="59"/>
      <c r="G856" s="59"/>
      <c r="H856" s="60"/>
      <c r="I856" s="59"/>
      <c r="J856" s="59"/>
      <c r="K856" s="59"/>
      <c r="L856" s="60"/>
      <c r="M856" s="59"/>
      <c r="N856" s="59"/>
      <c r="O856" s="59"/>
      <c r="P856" s="60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60"/>
      <c r="AP856" s="59"/>
      <c r="AQ856" s="59"/>
      <c r="AR856" s="59"/>
      <c r="AS856" s="59"/>
      <c r="AT856" s="59"/>
      <c r="AU856" s="59"/>
      <c r="AV856" s="59"/>
      <c r="AW856" s="59"/>
    </row>
    <row r="857" ht="14.25" customHeight="1" spans="1:49">
      <c r="A857" s="59"/>
      <c r="B857" s="59"/>
      <c r="C857" s="59"/>
      <c r="D857" s="60"/>
      <c r="E857" s="59"/>
      <c r="F857" s="59"/>
      <c r="G857" s="59"/>
      <c r="H857" s="60"/>
      <c r="I857" s="59"/>
      <c r="J857" s="59"/>
      <c r="K857" s="59"/>
      <c r="L857" s="60"/>
      <c r="M857" s="59"/>
      <c r="N857" s="59"/>
      <c r="O857" s="59"/>
      <c r="P857" s="60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60"/>
      <c r="AP857" s="59"/>
      <c r="AQ857" s="59"/>
      <c r="AR857" s="59"/>
      <c r="AS857" s="59"/>
      <c r="AT857" s="59"/>
      <c r="AU857" s="59"/>
      <c r="AV857" s="59"/>
      <c r="AW857" s="59"/>
    </row>
    <row r="858" ht="14.25" customHeight="1" spans="1:49">
      <c r="A858" s="59"/>
      <c r="B858" s="59"/>
      <c r="C858" s="59"/>
      <c r="D858" s="60"/>
      <c r="E858" s="59"/>
      <c r="F858" s="59"/>
      <c r="G858" s="59"/>
      <c r="H858" s="60"/>
      <c r="I858" s="59"/>
      <c r="J858" s="59"/>
      <c r="K858" s="59"/>
      <c r="L858" s="60"/>
      <c r="M858" s="59"/>
      <c r="N858" s="59"/>
      <c r="O858" s="59"/>
      <c r="P858" s="60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60"/>
      <c r="AP858" s="59"/>
      <c r="AQ858" s="59"/>
      <c r="AR858" s="59"/>
      <c r="AS858" s="59"/>
      <c r="AT858" s="59"/>
      <c r="AU858" s="59"/>
      <c r="AV858" s="59"/>
      <c r="AW858" s="59"/>
    </row>
    <row r="859" ht="14.25" customHeight="1" spans="1:49">
      <c r="A859" s="59"/>
      <c r="B859" s="59"/>
      <c r="C859" s="59"/>
      <c r="D859" s="60"/>
      <c r="E859" s="59"/>
      <c r="F859" s="59"/>
      <c r="G859" s="59"/>
      <c r="H859" s="60"/>
      <c r="I859" s="59"/>
      <c r="J859" s="59"/>
      <c r="K859" s="59"/>
      <c r="L859" s="60"/>
      <c r="M859" s="59"/>
      <c r="N859" s="59"/>
      <c r="O859" s="59"/>
      <c r="P859" s="60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60"/>
      <c r="AP859" s="59"/>
      <c r="AQ859" s="59"/>
      <c r="AR859" s="59"/>
      <c r="AS859" s="59"/>
      <c r="AT859" s="59"/>
      <c r="AU859" s="59"/>
      <c r="AV859" s="59"/>
      <c r="AW859" s="59"/>
    </row>
    <row r="860" ht="14.25" customHeight="1" spans="1:49">
      <c r="A860" s="59"/>
      <c r="B860" s="59"/>
      <c r="C860" s="59"/>
      <c r="D860" s="60"/>
      <c r="E860" s="59"/>
      <c r="F860" s="59"/>
      <c r="G860" s="59"/>
      <c r="H860" s="60"/>
      <c r="I860" s="59"/>
      <c r="J860" s="59"/>
      <c r="K860" s="59"/>
      <c r="L860" s="60"/>
      <c r="M860" s="59"/>
      <c r="N860" s="59"/>
      <c r="O860" s="59"/>
      <c r="P860" s="60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60"/>
      <c r="AP860" s="59"/>
      <c r="AQ860" s="59"/>
      <c r="AR860" s="59"/>
      <c r="AS860" s="59"/>
      <c r="AT860" s="59"/>
      <c r="AU860" s="59"/>
      <c r="AV860" s="59"/>
      <c r="AW860" s="59"/>
    </row>
    <row r="861" ht="14.25" customHeight="1" spans="1:49">
      <c r="A861" s="59"/>
      <c r="B861" s="59"/>
      <c r="C861" s="59"/>
      <c r="D861" s="60"/>
      <c r="E861" s="59"/>
      <c r="F861" s="59"/>
      <c r="G861" s="59"/>
      <c r="H861" s="60"/>
      <c r="I861" s="59"/>
      <c r="J861" s="59"/>
      <c r="K861" s="59"/>
      <c r="L861" s="60"/>
      <c r="M861" s="59"/>
      <c r="N861" s="59"/>
      <c r="O861" s="59"/>
      <c r="P861" s="60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60"/>
      <c r="AP861" s="59"/>
      <c r="AQ861" s="59"/>
      <c r="AR861" s="59"/>
      <c r="AS861" s="59"/>
      <c r="AT861" s="59"/>
      <c r="AU861" s="59"/>
      <c r="AV861" s="59"/>
      <c r="AW861" s="59"/>
    </row>
    <row r="862" ht="14.25" customHeight="1" spans="1:49">
      <c r="A862" s="59"/>
      <c r="B862" s="59"/>
      <c r="C862" s="59"/>
      <c r="D862" s="60"/>
      <c r="E862" s="59"/>
      <c r="F862" s="59"/>
      <c r="G862" s="59"/>
      <c r="H862" s="60"/>
      <c r="I862" s="59"/>
      <c r="J862" s="59"/>
      <c r="K862" s="59"/>
      <c r="L862" s="60"/>
      <c r="M862" s="59"/>
      <c r="N862" s="59"/>
      <c r="O862" s="59"/>
      <c r="P862" s="60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60"/>
      <c r="AP862" s="59"/>
      <c r="AQ862" s="59"/>
      <c r="AR862" s="59"/>
      <c r="AS862" s="59"/>
      <c r="AT862" s="59"/>
      <c r="AU862" s="59"/>
      <c r="AV862" s="59"/>
      <c r="AW862" s="59"/>
    </row>
    <row r="863" ht="14.25" customHeight="1" spans="1:49">
      <c r="A863" s="59"/>
      <c r="B863" s="59"/>
      <c r="C863" s="59"/>
      <c r="D863" s="60"/>
      <c r="E863" s="59"/>
      <c r="F863" s="59"/>
      <c r="G863" s="59"/>
      <c r="H863" s="60"/>
      <c r="I863" s="59"/>
      <c r="J863" s="59"/>
      <c r="K863" s="59"/>
      <c r="L863" s="60"/>
      <c r="M863" s="59"/>
      <c r="N863" s="59"/>
      <c r="O863" s="59"/>
      <c r="P863" s="60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60"/>
      <c r="AP863" s="59"/>
      <c r="AQ863" s="59"/>
      <c r="AR863" s="59"/>
      <c r="AS863" s="59"/>
      <c r="AT863" s="59"/>
      <c r="AU863" s="59"/>
      <c r="AV863" s="59"/>
      <c r="AW863" s="59"/>
    </row>
    <row r="864" ht="14.25" customHeight="1" spans="1:49">
      <c r="A864" s="59"/>
      <c r="B864" s="59"/>
      <c r="C864" s="59"/>
      <c r="D864" s="60"/>
      <c r="E864" s="59"/>
      <c r="F864" s="59"/>
      <c r="G864" s="59"/>
      <c r="H864" s="60"/>
      <c r="I864" s="59"/>
      <c r="J864" s="59"/>
      <c r="K864" s="59"/>
      <c r="L864" s="60"/>
      <c r="M864" s="59"/>
      <c r="N864" s="59"/>
      <c r="O864" s="59"/>
      <c r="P864" s="60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60"/>
      <c r="AP864" s="59"/>
      <c r="AQ864" s="59"/>
      <c r="AR864" s="59"/>
      <c r="AS864" s="59"/>
      <c r="AT864" s="59"/>
      <c r="AU864" s="59"/>
      <c r="AV864" s="59"/>
      <c r="AW864" s="59"/>
    </row>
    <row r="865" ht="14.25" customHeight="1" spans="1:49">
      <c r="A865" s="59"/>
      <c r="B865" s="59"/>
      <c r="C865" s="59"/>
      <c r="D865" s="60"/>
      <c r="E865" s="59"/>
      <c r="F865" s="59"/>
      <c r="G865" s="59"/>
      <c r="H865" s="60"/>
      <c r="I865" s="59"/>
      <c r="J865" s="59"/>
      <c r="K865" s="59"/>
      <c r="L865" s="60"/>
      <c r="M865" s="59"/>
      <c r="N865" s="59"/>
      <c r="O865" s="59"/>
      <c r="P865" s="60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60"/>
      <c r="AP865" s="59"/>
      <c r="AQ865" s="59"/>
      <c r="AR865" s="59"/>
      <c r="AS865" s="59"/>
      <c r="AT865" s="59"/>
      <c r="AU865" s="59"/>
      <c r="AV865" s="59"/>
      <c r="AW865" s="59"/>
    </row>
    <row r="866" ht="14.25" customHeight="1" spans="1:49">
      <c r="A866" s="59"/>
      <c r="B866" s="59"/>
      <c r="C866" s="59"/>
      <c r="D866" s="60"/>
      <c r="E866" s="59"/>
      <c r="F866" s="59"/>
      <c r="G866" s="59"/>
      <c r="H866" s="60"/>
      <c r="I866" s="59"/>
      <c r="J866" s="59"/>
      <c r="K866" s="59"/>
      <c r="L866" s="60"/>
      <c r="M866" s="59"/>
      <c r="N866" s="59"/>
      <c r="O866" s="59"/>
      <c r="P866" s="60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60"/>
      <c r="AP866" s="59"/>
      <c r="AQ866" s="59"/>
      <c r="AR866" s="59"/>
      <c r="AS866" s="59"/>
      <c r="AT866" s="59"/>
      <c r="AU866" s="59"/>
      <c r="AV866" s="59"/>
      <c r="AW866" s="59"/>
    </row>
    <row r="867" ht="14.25" customHeight="1" spans="1:49">
      <c r="A867" s="59"/>
      <c r="B867" s="59"/>
      <c r="C867" s="59"/>
      <c r="D867" s="60"/>
      <c r="E867" s="59"/>
      <c r="F867" s="59"/>
      <c r="G867" s="59"/>
      <c r="H867" s="60"/>
      <c r="I867" s="59"/>
      <c r="J867" s="59"/>
      <c r="K867" s="59"/>
      <c r="L867" s="60"/>
      <c r="M867" s="59"/>
      <c r="N867" s="59"/>
      <c r="O867" s="59"/>
      <c r="P867" s="60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60"/>
      <c r="AP867" s="59"/>
      <c r="AQ867" s="59"/>
      <c r="AR867" s="59"/>
      <c r="AS867" s="59"/>
      <c r="AT867" s="59"/>
      <c r="AU867" s="59"/>
      <c r="AV867" s="59"/>
      <c r="AW867" s="59"/>
    </row>
    <row r="868" ht="14.25" customHeight="1" spans="1:49">
      <c r="A868" s="59"/>
      <c r="B868" s="59"/>
      <c r="C868" s="59"/>
      <c r="D868" s="60"/>
      <c r="E868" s="59"/>
      <c r="F868" s="59"/>
      <c r="G868" s="59"/>
      <c r="H868" s="60"/>
      <c r="I868" s="59"/>
      <c r="J868" s="59"/>
      <c r="K868" s="59"/>
      <c r="L868" s="60"/>
      <c r="M868" s="59"/>
      <c r="N868" s="59"/>
      <c r="O868" s="59"/>
      <c r="P868" s="60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60"/>
      <c r="AP868" s="59"/>
      <c r="AQ868" s="59"/>
      <c r="AR868" s="59"/>
      <c r="AS868" s="59"/>
      <c r="AT868" s="59"/>
      <c r="AU868" s="59"/>
      <c r="AV868" s="59"/>
      <c r="AW868" s="59"/>
    </row>
    <row r="869" ht="14.25" customHeight="1" spans="1:49">
      <c r="A869" s="59"/>
      <c r="B869" s="59"/>
      <c r="C869" s="59"/>
      <c r="D869" s="60"/>
      <c r="E869" s="59"/>
      <c r="F869" s="59"/>
      <c r="G869" s="59"/>
      <c r="H869" s="60"/>
      <c r="I869" s="59"/>
      <c r="J869" s="59"/>
      <c r="K869" s="59"/>
      <c r="L869" s="60"/>
      <c r="M869" s="59"/>
      <c r="N869" s="59"/>
      <c r="O869" s="59"/>
      <c r="P869" s="60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60"/>
      <c r="AP869" s="59"/>
      <c r="AQ869" s="59"/>
      <c r="AR869" s="59"/>
      <c r="AS869" s="59"/>
      <c r="AT869" s="59"/>
      <c r="AU869" s="59"/>
      <c r="AV869" s="59"/>
      <c r="AW869" s="59"/>
    </row>
    <row r="870" ht="14.25" customHeight="1" spans="1:49">
      <c r="A870" s="59"/>
      <c r="B870" s="59"/>
      <c r="C870" s="59"/>
      <c r="D870" s="60"/>
      <c r="E870" s="59"/>
      <c r="F870" s="59"/>
      <c r="G870" s="59"/>
      <c r="H870" s="60"/>
      <c r="I870" s="59"/>
      <c r="J870" s="59"/>
      <c r="K870" s="59"/>
      <c r="L870" s="60"/>
      <c r="M870" s="59"/>
      <c r="N870" s="59"/>
      <c r="O870" s="59"/>
      <c r="P870" s="60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60"/>
      <c r="AP870" s="59"/>
      <c r="AQ870" s="59"/>
      <c r="AR870" s="59"/>
      <c r="AS870" s="59"/>
      <c r="AT870" s="59"/>
      <c r="AU870" s="59"/>
      <c r="AV870" s="59"/>
      <c r="AW870" s="59"/>
    </row>
    <row r="871" ht="14.25" customHeight="1" spans="1:49">
      <c r="A871" s="59"/>
      <c r="B871" s="59"/>
      <c r="C871" s="59"/>
      <c r="D871" s="60"/>
      <c r="E871" s="59"/>
      <c r="F871" s="59"/>
      <c r="G871" s="59"/>
      <c r="H871" s="60"/>
      <c r="I871" s="59"/>
      <c r="J871" s="59"/>
      <c r="K871" s="59"/>
      <c r="L871" s="60"/>
      <c r="M871" s="59"/>
      <c r="N871" s="59"/>
      <c r="O871" s="59"/>
      <c r="P871" s="60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60"/>
      <c r="AP871" s="59"/>
      <c r="AQ871" s="59"/>
      <c r="AR871" s="59"/>
      <c r="AS871" s="59"/>
      <c r="AT871" s="59"/>
      <c r="AU871" s="59"/>
      <c r="AV871" s="59"/>
      <c r="AW871" s="59"/>
    </row>
    <row r="872" ht="14.25" customHeight="1" spans="1:49">
      <c r="A872" s="59"/>
      <c r="B872" s="59"/>
      <c r="C872" s="59"/>
      <c r="D872" s="60"/>
      <c r="E872" s="59"/>
      <c r="F872" s="59"/>
      <c r="G872" s="59"/>
      <c r="H872" s="60"/>
      <c r="I872" s="59"/>
      <c r="J872" s="59"/>
      <c r="K872" s="59"/>
      <c r="L872" s="60"/>
      <c r="M872" s="59"/>
      <c r="N872" s="59"/>
      <c r="O872" s="59"/>
      <c r="P872" s="60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60"/>
      <c r="AP872" s="59"/>
      <c r="AQ872" s="59"/>
      <c r="AR872" s="59"/>
      <c r="AS872" s="59"/>
      <c r="AT872" s="59"/>
      <c r="AU872" s="59"/>
      <c r="AV872" s="59"/>
      <c r="AW872" s="59"/>
    </row>
    <row r="873" ht="14.25" customHeight="1" spans="1:49">
      <c r="A873" s="59"/>
      <c r="B873" s="59"/>
      <c r="C873" s="59"/>
      <c r="D873" s="60"/>
      <c r="E873" s="59"/>
      <c r="F873" s="59"/>
      <c r="G873" s="59"/>
      <c r="H873" s="60"/>
      <c r="I873" s="59"/>
      <c r="J873" s="59"/>
      <c r="K873" s="59"/>
      <c r="L873" s="60"/>
      <c r="M873" s="59"/>
      <c r="N873" s="59"/>
      <c r="O873" s="59"/>
      <c r="P873" s="60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60"/>
      <c r="AP873" s="59"/>
      <c r="AQ873" s="59"/>
      <c r="AR873" s="59"/>
      <c r="AS873" s="59"/>
      <c r="AT873" s="59"/>
      <c r="AU873" s="59"/>
      <c r="AV873" s="59"/>
      <c r="AW873" s="59"/>
    </row>
    <row r="874" ht="14.25" customHeight="1" spans="1:49">
      <c r="A874" s="59"/>
      <c r="B874" s="59"/>
      <c r="C874" s="59"/>
      <c r="D874" s="60"/>
      <c r="E874" s="59"/>
      <c r="F874" s="59"/>
      <c r="G874" s="59"/>
      <c r="H874" s="60"/>
      <c r="I874" s="59"/>
      <c r="J874" s="59"/>
      <c r="K874" s="59"/>
      <c r="L874" s="60"/>
      <c r="M874" s="59"/>
      <c r="N874" s="59"/>
      <c r="O874" s="59"/>
      <c r="P874" s="60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60"/>
      <c r="AP874" s="59"/>
      <c r="AQ874" s="59"/>
      <c r="AR874" s="59"/>
      <c r="AS874" s="59"/>
      <c r="AT874" s="59"/>
      <c r="AU874" s="59"/>
      <c r="AV874" s="59"/>
      <c r="AW874" s="59"/>
    </row>
    <row r="875" ht="14.25" customHeight="1" spans="1:49">
      <c r="A875" s="59"/>
      <c r="B875" s="59"/>
      <c r="C875" s="59"/>
      <c r="D875" s="60"/>
      <c r="E875" s="59"/>
      <c r="F875" s="59"/>
      <c r="G875" s="59"/>
      <c r="H875" s="60"/>
      <c r="I875" s="59"/>
      <c r="J875" s="59"/>
      <c r="K875" s="59"/>
      <c r="L875" s="60"/>
      <c r="M875" s="59"/>
      <c r="N875" s="59"/>
      <c r="O875" s="59"/>
      <c r="P875" s="60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60"/>
      <c r="AP875" s="59"/>
      <c r="AQ875" s="59"/>
      <c r="AR875" s="59"/>
      <c r="AS875" s="59"/>
      <c r="AT875" s="59"/>
      <c r="AU875" s="59"/>
      <c r="AV875" s="59"/>
      <c r="AW875" s="59"/>
    </row>
    <row r="876" ht="14.25" customHeight="1" spans="1:49">
      <c r="A876" s="59"/>
      <c r="B876" s="59"/>
      <c r="C876" s="59"/>
      <c r="D876" s="60"/>
      <c r="E876" s="59"/>
      <c r="F876" s="59"/>
      <c r="G876" s="59"/>
      <c r="H876" s="60"/>
      <c r="I876" s="59"/>
      <c r="J876" s="59"/>
      <c r="K876" s="59"/>
      <c r="L876" s="60"/>
      <c r="M876" s="59"/>
      <c r="N876" s="59"/>
      <c r="O876" s="59"/>
      <c r="P876" s="60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60"/>
      <c r="AP876" s="59"/>
      <c r="AQ876" s="59"/>
      <c r="AR876" s="59"/>
      <c r="AS876" s="59"/>
      <c r="AT876" s="59"/>
      <c r="AU876" s="59"/>
      <c r="AV876" s="59"/>
      <c r="AW876" s="59"/>
    </row>
    <row r="877" ht="14.25" customHeight="1" spans="1:49">
      <c r="A877" s="59"/>
      <c r="B877" s="59"/>
      <c r="C877" s="59"/>
      <c r="D877" s="60"/>
      <c r="E877" s="59"/>
      <c r="F877" s="59"/>
      <c r="G877" s="59"/>
      <c r="H877" s="60"/>
      <c r="I877" s="59"/>
      <c r="J877" s="59"/>
      <c r="K877" s="59"/>
      <c r="L877" s="60"/>
      <c r="M877" s="59"/>
      <c r="N877" s="59"/>
      <c r="O877" s="59"/>
      <c r="P877" s="60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60"/>
      <c r="AP877" s="59"/>
      <c r="AQ877" s="59"/>
      <c r="AR877" s="59"/>
      <c r="AS877" s="59"/>
      <c r="AT877" s="59"/>
      <c r="AU877" s="59"/>
      <c r="AV877" s="59"/>
      <c r="AW877" s="59"/>
    </row>
    <row r="878" ht="14.25" customHeight="1" spans="1:49">
      <c r="A878" s="59"/>
      <c r="B878" s="59"/>
      <c r="C878" s="59"/>
      <c r="D878" s="60"/>
      <c r="E878" s="59"/>
      <c r="F878" s="59"/>
      <c r="G878" s="59"/>
      <c r="H878" s="60"/>
      <c r="I878" s="59"/>
      <c r="J878" s="59"/>
      <c r="K878" s="59"/>
      <c r="L878" s="60"/>
      <c r="M878" s="59"/>
      <c r="N878" s="59"/>
      <c r="O878" s="59"/>
      <c r="P878" s="60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60"/>
      <c r="AP878" s="59"/>
      <c r="AQ878" s="59"/>
      <c r="AR878" s="59"/>
      <c r="AS878" s="59"/>
      <c r="AT878" s="59"/>
      <c r="AU878" s="59"/>
      <c r="AV878" s="59"/>
      <c r="AW878" s="59"/>
    </row>
    <row r="879" ht="14.25" customHeight="1" spans="1:49">
      <c r="A879" s="59"/>
      <c r="B879" s="59"/>
      <c r="C879" s="59"/>
      <c r="D879" s="60"/>
      <c r="E879" s="59"/>
      <c r="F879" s="59"/>
      <c r="G879" s="59"/>
      <c r="H879" s="60"/>
      <c r="I879" s="59"/>
      <c r="J879" s="59"/>
      <c r="K879" s="59"/>
      <c r="L879" s="60"/>
      <c r="M879" s="59"/>
      <c r="N879" s="59"/>
      <c r="O879" s="59"/>
      <c r="P879" s="60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60"/>
      <c r="AP879" s="59"/>
      <c r="AQ879" s="59"/>
      <c r="AR879" s="59"/>
      <c r="AS879" s="59"/>
      <c r="AT879" s="59"/>
      <c r="AU879" s="59"/>
      <c r="AV879" s="59"/>
      <c r="AW879" s="59"/>
    </row>
    <row r="880" ht="14.25" customHeight="1" spans="1:49">
      <c r="A880" s="59"/>
      <c r="B880" s="59"/>
      <c r="C880" s="59"/>
      <c r="D880" s="60"/>
      <c r="E880" s="59"/>
      <c r="F880" s="59"/>
      <c r="G880" s="59"/>
      <c r="H880" s="60"/>
      <c r="I880" s="59"/>
      <c r="J880" s="59"/>
      <c r="K880" s="59"/>
      <c r="L880" s="60"/>
      <c r="M880" s="59"/>
      <c r="N880" s="59"/>
      <c r="O880" s="59"/>
      <c r="P880" s="60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60"/>
      <c r="AP880" s="59"/>
      <c r="AQ880" s="59"/>
      <c r="AR880" s="59"/>
      <c r="AS880" s="59"/>
      <c r="AT880" s="59"/>
      <c r="AU880" s="59"/>
      <c r="AV880" s="59"/>
      <c r="AW880" s="59"/>
    </row>
    <row r="881" ht="14.25" customHeight="1" spans="1:49">
      <c r="A881" s="59"/>
      <c r="B881" s="59"/>
      <c r="C881" s="59"/>
      <c r="D881" s="60"/>
      <c r="E881" s="59"/>
      <c r="F881" s="59"/>
      <c r="G881" s="59"/>
      <c r="H881" s="60"/>
      <c r="I881" s="59"/>
      <c r="J881" s="59"/>
      <c r="K881" s="59"/>
      <c r="L881" s="60"/>
      <c r="M881" s="59"/>
      <c r="N881" s="59"/>
      <c r="O881" s="59"/>
      <c r="P881" s="60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60"/>
      <c r="AP881" s="59"/>
      <c r="AQ881" s="59"/>
      <c r="AR881" s="59"/>
      <c r="AS881" s="59"/>
      <c r="AT881" s="59"/>
      <c r="AU881" s="59"/>
      <c r="AV881" s="59"/>
      <c r="AW881" s="59"/>
    </row>
    <row r="882" ht="14.25" customHeight="1" spans="1:49">
      <c r="A882" s="59"/>
      <c r="B882" s="59"/>
      <c r="C882" s="59"/>
      <c r="D882" s="60"/>
      <c r="E882" s="59"/>
      <c r="F882" s="59"/>
      <c r="G882" s="59"/>
      <c r="H882" s="60"/>
      <c r="I882" s="59"/>
      <c r="J882" s="59"/>
      <c r="K882" s="59"/>
      <c r="L882" s="60"/>
      <c r="M882" s="59"/>
      <c r="N882" s="59"/>
      <c r="O882" s="59"/>
      <c r="P882" s="60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60"/>
      <c r="AP882" s="59"/>
      <c r="AQ882" s="59"/>
      <c r="AR882" s="59"/>
      <c r="AS882" s="59"/>
      <c r="AT882" s="59"/>
      <c r="AU882" s="59"/>
      <c r="AV882" s="59"/>
      <c r="AW882" s="59"/>
    </row>
    <row r="883" ht="14.25" customHeight="1" spans="1:49">
      <c r="A883" s="59"/>
      <c r="B883" s="59"/>
      <c r="C883" s="59"/>
      <c r="D883" s="60"/>
      <c r="E883" s="59"/>
      <c r="F883" s="59"/>
      <c r="G883" s="59"/>
      <c r="H883" s="60"/>
      <c r="I883" s="59"/>
      <c r="J883" s="59"/>
      <c r="K883" s="59"/>
      <c r="L883" s="60"/>
      <c r="M883" s="59"/>
      <c r="N883" s="59"/>
      <c r="O883" s="59"/>
      <c r="P883" s="60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60"/>
      <c r="AP883" s="59"/>
      <c r="AQ883" s="59"/>
      <c r="AR883" s="59"/>
      <c r="AS883" s="59"/>
      <c r="AT883" s="59"/>
      <c r="AU883" s="59"/>
      <c r="AV883" s="59"/>
      <c r="AW883" s="59"/>
    </row>
    <row r="884" ht="14.25" customHeight="1" spans="1:49">
      <c r="A884" s="59"/>
      <c r="B884" s="59"/>
      <c r="C884" s="59"/>
      <c r="D884" s="60"/>
      <c r="E884" s="59"/>
      <c r="F884" s="59"/>
      <c r="G884" s="59"/>
      <c r="H884" s="60"/>
      <c r="I884" s="59"/>
      <c r="J884" s="59"/>
      <c r="K884" s="59"/>
      <c r="L884" s="60"/>
      <c r="M884" s="59"/>
      <c r="N884" s="59"/>
      <c r="O884" s="59"/>
      <c r="P884" s="60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60"/>
      <c r="AP884" s="59"/>
      <c r="AQ884" s="59"/>
      <c r="AR884" s="59"/>
      <c r="AS884" s="59"/>
      <c r="AT884" s="59"/>
      <c r="AU884" s="59"/>
      <c r="AV884" s="59"/>
      <c r="AW884" s="59"/>
    </row>
    <row r="885" ht="14.25" customHeight="1" spans="1:49">
      <c r="A885" s="59"/>
      <c r="B885" s="59"/>
      <c r="C885" s="59"/>
      <c r="D885" s="60"/>
      <c r="E885" s="59"/>
      <c r="F885" s="59"/>
      <c r="G885" s="59"/>
      <c r="H885" s="60"/>
      <c r="I885" s="59"/>
      <c r="J885" s="59"/>
      <c r="K885" s="59"/>
      <c r="L885" s="60"/>
      <c r="M885" s="59"/>
      <c r="N885" s="59"/>
      <c r="O885" s="59"/>
      <c r="P885" s="60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60"/>
      <c r="AP885" s="59"/>
      <c r="AQ885" s="59"/>
      <c r="AR885" s="59"/>
      <c r="AS885" s="59"/>
      <c r="AT885" s="59"/>
      <c r="AU885" s="59"/>
      <c r="AV885" s="59"/>
      <c r="AW885" s="59"/>
    </row>
    <row r="886" ht="14.25" customHeight="1" spans="1:49">
      <c r="A886" s="59"/>
      <c r="B886" s="59"/>
      <c r="C886" s="59"/>
      <c r="D886" s="60"/>
      <c r="E886" s="59"/>
      <c r="F886" s="59"/>
      <c r="G886" s="59"/>
      <c r="H886" s="60"/>
      <c r="I886" s="59"/>
      <c r="J886" s="59"/>
      <c r="K886" s="59"/>
      <c r="L886" s="60"/>
      <c r="M886" s="59"/>
      <c r="N886" s="59"/>
      <c r="O886" s="59"/>
      <c r="P886" s="60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60"/>
      <c r="AP886" s="59"/>
      <c r="AQ886" s="59"/>
      <c r="AR886" s="59"/>
      <c r="AS886" s="59"/>
      <c r="AT886" s="59"/>
      <c r="AU886" s="59"/>
      <c r="AV886" s="59"/>
      <c r="AW886" s="59"/>
    </row>
    <row r="887" ht="14.25" customHeight="1" spans="1:49">
      <c r="A887" s="59"/>
      <c r="B887" s="59"/>
      <c r="C887" s="59"/>
      <c r="D887" s="60"/>
      <c r="E887" s="59"/>
      <c r="F887" s="59"/>
      <c r="G887" s="59"/>
      <c r="H887" s="60"/>
      <c r="I887" s="59"/>
      <c r="J887" s="59"/>
      <c r="K887" s="59"/>
      <c r="L887" s="60"/>
      <c r="M887" s="59"/>
      <c r="N887" s="59"/>
      <c r="O887" s="59"/>
      <c r="P887" s="60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60"/>
      <c r="AP887" s="59"/>
      <c r="AQ887" s="59"/>
      <c r="AR887" s="59"/>
      <c r="AS887" s="59"/>
      <c r="AT887" s="59"/>
      <c r="AU887" s="59"/>
      <c r="AV887" s="59"/>
      <c r="AW887" s="59"/>
    </row>
    <row r="888" ht="14.25" customHeight="1" spans="1:49">
      <c r="A888" s="59"/>
      <c r="B888" s="59"/>
      <c r="C888" s="59"/>
      <c r="D888" s="60"/>
      <c r="E888" s="59"/>
      <c r="F888" s="59"/>
      <c r="G888" s="59"/>
      <c r="H888" s="60"/>
      <c r="I888" s="59"/>
      <c r="J888" s="59"/>
      <c r="K888" s="59"/>
      <c r="L888" s="60"/>
      <c r="M888" s="59"/>
      <c r="N888" s="59"/>
      <c r="O888" s="59"/>
      <c r="P888" s="60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60"/>
      <c r="AP888" s="59"/>
      <c r="AQ888" s="59"/>
      <c r="AR888" s="59"/>
      <c r="AS888" s="59"/>
      <c r="AT888" s="59"/>
      <c r="AU888" s="59"/>
      <c r="AV888" s="59"/>
      <c r="AW888" s="59"/>
    </row>
    <row r="889" ht="14.25" customHeight="1" spans="1:49">
      <c r="A889" s="59"/>
      <c r="B889" s="59"/>
      <c r="C889" s="59"/>
      <c r="D889" s="60"/>
      <c r="E889" s="59"/>
      <c r="F889" s="59"/>
      <c r="G889" s="59"/>
      <c r="H889" s="60"/>
      <c r="I889" s="59"/>
      <c r="J889" s="59"/>
      <c r="K889" s="59"/>
      <c r="L889" s="60"/>
      <c r="M889" s="59"/>
      <c r="N889" s="59"/>
      <c r="O889" s="59"/>
      <c r="P889" s="60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60"/>
      <c r="AP889" s="59"/>
      <c r="AQ889" s="59"/>
      <c r="AR889" s="59"/>
      <c r="AS889" s="59"/>
      <c r="AT889" s="59"/>
      <c r="AU889" s="59"/>
      <c r="AV889" s="59"/>
      <c r="AW889" s="59"/>
    </row>
    <row r="890" ht="14.25" customHeight="1" spans="1:49">
      <c r="A890" s="59"/>
      <c r="B890" s="59"/>
      <c r="C890" s="59"/>
      <c r="D890" s="60"/>
      <c r="E890" s="59"/>
      <c r="F890" s="59"/>
      <c r="G890" s="59"/>
      <c r="H890" s="60"/>
      <c r="I890" s="59"/>
      <c r="J890" s="59"/>
      <c r="K890" s="59"/>
      <c r="L890" s="60"/>
      <c r="M890" s="59"/>
      <c r="N890" s="59"/>
      <c r="O890" s="59"/>
      <c r="P890" s="60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60"/>
      <c r="AP890" s="59"/>
      <c r="AQ890" s="59"/>
      <c r="AR890" s="59"/>
      <c r="AS890" s="59"/>
      <c r="AT890" s="59"/>
      <c r="AU890" s="59"/>
      <c r="AV890" s="59"/>
      <c r="AW890" s="59"/>
    </row>
    <row r="891" ht="14.25" customHeight="1" spans="1:49">
      <c r="A891" s="59"/>
      <c r="B891" s="59"/>
      <c r="C891" s="59"/>
      <c r="D891" s="60"/>
      <c r="E891" s="59"/>
      <c r="F891" s="59"/>
      <c r="G891" s="59"/>
      <c r="H891" s="60"/>
      <c r="I891" s="59"/>
      <c r="J891" s="59"/>
      <c r="K891" s="59"/>
      <c r="L891" s="60"/>
      <c r="M891" s="59"/>
      <c r="N891" s="59"/>
      <c r="O891" s="59"/>
      <c r="P891" s="60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60"/>
      <c r="AP891" s="59"/>
      <c r="AQ891" s="59"/>
      <c r="AR891" s="59"/>
      <c r="AS891" s="59"/>
      <c r="AT891" s="59"/>
      <c r="AU891" s="59"/>
      <c r="AV891" s="59"/>
      <c r="AW891" s="59"/>
    </row>
    <row r="892" ht="14.25" customHeight="1" spans="1:49">
      <c r="A892" s="59"/>
      <c r="B892" s="59"/>
      <c r="C892" s="59"/>
      <c r="D892" s="60"/>
      <c r="E892" s="59"/>
      <c r="F892" s="59"/>
      <c r="G892" s="59"/>
      <c r="H892" s="60"/>
      <c r="I892" s="59"/>
      <c r="J892" s="59"/>
      <c r="K892" s="59"/>
      <c r="L892" s="60"/>
      <c r="M892" s="59"/>
      <c r="N892" s="59"/>
      <c r="O892" s="59"/>
      <c r="P892" s="60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60"/>
      <c r="AP892" s="59"/>
      <c r="AQ892" s="59"/>
      <c r="AR892" s="59"/>
      <c r="AS892" s="59"/>
      <c r="AT892" s="59"/>
      <c r="AU892" s="59"/>
      <c r="AV892" s="59"/>
      <c r="AW892" s="59"/>
    </row>
    <row r="893" ht="14.25" customHeight="1" spans="1:49">
      <c r="A893" s="59"/>
      <c r="B893" s="59"/>
      <c r="C893" s="59"/>
      <c r="D893" s="60"/>
      <c r="E893" s="59"/>
      <c r="F893" s="59"/>
      <c r="G893" s="59"/>
      <c r="H893" s="60"/>
      <c r="I893" s="59"/>
      <c r="J893" s="59"/>
      <c r="K893" s="59"/>
      <c r="L893" s="60"/>
      <c r="M893" s="59"/>
      <c r="N893" s="59"/>
      <c r="O893" s="59"/>
      <c r="P893" s="60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60"/>
      <c r="AP893" s="59"/>
      <c r="AQ893" s="59"/>
      <c r="AR893" s="59"/>
      <c r="AS893" s="59"/>
      <c r="AT893" s="59"/>
      <c r="AU893" s="59"/>
      <c r="AV893" s="59"/>
      <c r="AW893" s="59"/>
    </row>
    <row r="894" ht="14.25" customHeight="1" spans="1:49">
      <c r="A894" s="59"/>
      <c r="B894" s="59"/>
      <c r="C894" s="59"/>
      <c r="D894" s="60"/>
      <c r="E894" s="59"/>
      <c r="F894" s="59"/>
      <c r="G894" s="59"/>
      <c r="H894" s="60"/>
      <c r="I894" s="59"/>
      <c r="J894" s="59"/>
      <c r="K894" s="59"/>
      <c r="L894" s="60"/>
      <c r="M894" s="59"/>
      <c r="N894" s="59"/>
      <c r="O894" s="59"/>
      <c r="P894" s="60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60"/>
      <c r="AP894" s="59"/>
      <c r="AQ894" s="59"/>
      <c r="AR894" s="59"/>
      <c r="AS894" s="59"/>
      <c r="AT894" s="59"/>
      <c r="AU894" s="59"/>
      <c r="AV894" s="59"/>
      <c r="AW894" s="59"/>
    </row>
    <row r="895" ht="14.25" customHeight="1" spans="1:49">
      <c r="A895" s="59"/>
      <c r="B895" s="59"/>
      <c r="C895" s="59"/>
      <c r="D895" s="60"/>
      <c r="E895" s="59"/>
      <c r="F895" s="59"/>
      <c r="G895" s="59"/>
      <c r="H895" s="60"/>
      <c r="I895" s="59"/>
      <c r="J895" s="59"/>
      <c r="K895" s="59"/>
      <c r="L895" s="60"/>
      <c r="M895" s="59"/>
      <c r="N895" s="59"/>
      <c r="O895" s="59"/>
      <c r="P895" s="60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60"/>
      <c r="AP895" s="59"/>
      <c r="AQ895" s="59"/>
      <c r="AR895" s="59"/>
      <c r="AS895" s="59"/>
      <c r="AT895" s="59"/>
      <c r="AU895" s="59"/>
      <c r="AV895" s="59"/>
      <c r="AW895" s="59"/>
    </row>
    <row r="896" ht="14.25" customHeight="1" spans="1:49">
      <c r="A896" s="59"/>
      <c r="B896" s="59"/>
      <c r="C896" s="59"/>
      <c r="D896" s="60"/>
      <c r="E896" s="59"/>
      <c r="F896" s="59"/>
      <c r="G896" s="59"/>
      <c r="H896" s="60"/>
      <c r="I896" s="59"/>
      <c r="J896" s="59"/>
      <c r="K896" s="59"/>
      <c r="L896" s="60"/>
      <c r="M896" s="59"/>
      <c r="N896" s="59"/>
      <c r="O896" s="59"/>
      <c r="P896" s="60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60"/>
      <c r="AP896" s="59"/>
      <c r="AQ896" s="59"/>
      <c r="AR896" s="59"/>
      <c r="AS896" s="59"/>
      <c r="AT896" s="59"/>
      <c r="AU896" s="59"/>
      <c r="AV896" s="59"/>
      <c r="AW896" s="59"/>
    </row>
    <row r="897" ht="14.25" customHeight="1" spans="1:49">
      <c r="A897" s="59"/>
      <c r="B897" s="59"/>
      <c r="C897" s="59"/>
      <c r="D897" s="60"/>
      <c r="E897" s="59"/>
      <c r="F897" s="59"/>
      <c r="G897" s="59"/>
      <c r="H897" s="60"/>
      <c r="I897" s="59"/>
      <c r="J897" s="59"/>
      <c r="K897" s="59"/>
      <c r="L897" s="60"/>
      <c r="M897" s="59"/>
      <c r="N897" s="59"/>
      <c r="O897" s="59"/>
      <c r="P897" s="60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60"/>
      <c r="AP897" s="59"/>
      <c r="AQ897" s="59"/>
      <c r="AR897" s="59"/>
      <c r="AS897" s="59"/>
      <c r="AT897" s="59"/>
      <c r="AU897" s="59"/>
      <c r="AV897" s="59"/>
      <c r="AW897" s="59"/>
    </row>
    <row r="898" ht="14.25" customHeight="1" spans="1:49">
      <c r="A898" s="59"/>
      <c r="B898" s="59"/>
      <c r="C898" s="59"/>
      <c r="D898" s="60"/>
      <c r="E898" s="59"/>
      <c r="F898" s="59"/>
      <c r="G898" s="59"/>
      <c r="H898" s="60"/>
      <c r="I898" s="59"/>
      <c r="J898" s="59"/>
      <c r="K898" s="59"/>
      <c r="L898" s="60"/>
      <c r="M898" s="59"/>
      <c r="N898" s="59"/>
      <c r="O898" s="59"/>
      <c r="P898" s="60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60"/>
      <c r="AP898" s="59"/>
      <c r="AQ898" s="59"/>
      <c r="AR898" s="59"/>
      <c r="AS898" s="59"/>
      <c r="AT898" s="59"/>
      <c r="AU898" s="59"/>
      <c r="AV898" s="59"/>
      <c r="AW898" s="59"/>
    </row>
    <row r="899" ht="14.25" customHeight="1" spans="1:49">
      <c r="A899" s="59"/>
      <c r="B899" s="59"/>
      <c r="C899" s="59"/>
      <c r="D899" s="60"/>
      <c r="E899" s="59"/>
      <c r="F899" s="59"/>
      <c r="G899" s="59"/>
      <c r="H899" s="60"/>
      <c r="I899" s="59"/>
      <c r="J899" s="59"/>
      <c r="K899" s="59"/>
      <c r="L899" s="60"/>
      <c r="M899" s="59"/>
      <c r="N899" s="59"/>
      <c r="O899" s="59"/>
      <c r="P899" s="60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60"/>
      <c r="AP899" s="59"/>
      <c r="AQ899" s="59"/>
      <c r="AR899" s="59"/>
      <c r="AS899" s="59"/>
      <c r="AT899" s="59"/>
      <c r="AU899" s="59"/>
      <c r="AV899" s="59"/>
      <c r="AW899" s="59"/>
    </row>
    <row r="900" ht="14.25" customHeight="1" spans="1:49">
      <c r="A900" s="59"/>
      <c r="B900" s="59"/>
      <c r="C900" s="59"/>
      <c r="D900" s="60"/>
      <c r="E900" s="59"/>
      <c r="F900" s="59"/>
      <c r="G900" s="59"/>
      <c r="H900" s="60"/>
      <c r="I900" s="59"/>
      <c r="J900" s="59"/>
      <c r="K900" s="59"/>
      <c r="L900" s="60"/>
      <c r="M900" s="59"/>
      <c r="N900" s="59"/>
      <c r="O900" s="59"/>
      <c r="P900" s="60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60"/>
      <c r="AP900" s="59"/>
      <c r="AQ900" s="59"/>
      <c r="AR900" s="59"/>
      <c r="AS900" s="59"/>
      <c r="AT900" s="59"/>
      <c r="AU900" s="59"/>
      <c r="AV900" s="59"/>
      <c r="AW900" s="59"/>
    </row>
    <row r="901" ht="14.25" customHeight="1" spans="1:49">
      <c r="A901" s="59"/>
      <c r="B901" s="59"/>
      <c r="C901" s="59"/>
      <c r="D901" s="60"/>
      <c r="E901" s="59"/>
      <c r="F901" s="59"/>
      <c r="G901" s="59"/>
      <c r="H901" s="60"/>
      <c r="I901" s="59"/>
      <c r="J901" s="59"/>
      <c r="K901" s="59"/>
      <c r="L901" s="60"/>
      <c r="M901" s="59"/>
      <c r="N901" s="59"/>
      <c r="O901" s="59"/>
      <c r="P901" s="60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60"/>
      <c r="AP901" s="59"/>
      <c r="AQ901" s="59"/>
      <c r="AR901" s="59"/>
      <c r="AS901" s="59"/>
      <c r="AT901" s="59"/>
      <c r="AU901" s="59"/>
      <c r="AV901" s="59"/>
      <c r="AW901" s="59"/>
    </row>
    <row r="902" ht="14.25" customHeight="1" spans="1:49">
      <c r="A902" s="59"/>
      <c r="B902" s="59"/>
      <c r="C902" s="59"/>
      <c r="D902" s="60"/>
      <c r="E902" s="59"/>
      <c r="F902" s="59"/>
      <c r="G902" s="59"/>
      <c r="H902" s="60"/>
      <c r="I902" s="59"/>
      <c r="J902" s="59"/>
      <c r="K902" s="59"/>
      <c r="L902" s="60"/>
      <c r="M902" s="59"/>
      <c r="N902" s="59"/>
      <c r="O902" s="59"/>
      <c r="P902" s="60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60"/>
      <c r="AP902" s="59"/>
      <c r="AQ902" s="59"/>
      <c r="AR902" s="59"/>
      <c r="AS902" s="59"/>
      <c r="AT902" s="59"/>
      <c r="AU902" s="59"/>
      <c r="AV902" s="59"/>
      <c r="AW902" s="59"/>
    </row>
    <row r="903" ht="14.25" customHeight="1" spans="1:49">
      <c r="A903" s="59"/>
      <c r="B903" s="59"/>
      <c r="C903" s="59"/>
      <c r="D903" s="60"/>
      <c r="E903" s="59"/>
      <c r="F903" s="59"/>
      <c r="G903" s="59"/>
      <c r="H903" s="60"/>
      <c r="I903" s="59"/>
      <c r="J903" s="59"/>
      <c r="K903" s="59"/>
      <c r="L903" s="60"/>
      <c r="M903" s="59"/>
      <c r="N903" s="59"/>
      <c r="O903" s="59"/>
      <c r="P903" s="60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60"/>
      <c r="AP903" s="59"/>
      <c r="AQ903" s="59"/>
      <c r="AR903" s="59"/>
      <c r="AS903" s="59"/>
      <c r="AT903" s="59"/>
      <c r="AU903" s="59"/>
      <c r="AV903" s="59"/>
      <c r="AW903" s="59"/>
    </row>
    <row r="904" ht="14.25" customHeight="1" spans="1:49">
      <c r="A904" s="59"/>
      <c r="B904" s="59"/>
      <c r="C904" s="59"/>
      <c r="D904" s="60"/>
      <c r="E904" s="59"/>
      <c r="F904" s="59"/>
      <c r="G904" s="59"/>
      <c r="H904" s="60"/>
      <c r="I904" s="59"/>
      <c r="J904" s="59"/>
      <c r="K904" s="59"/>
      <c r="L904" s="60"/>
      <c r="M904" s="59"/>
      <c r="N904" s="59"/>
      <c r="O904" s="59"/>
      <c r="P904" s="60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60"/>
      <c r="AP904" s="59"/>
      <c r="AQ904" s="59"/>
      <c r="AR904" s="59"/>
      <c r="AS904" s="59"/>
      <c r="AT904" s="59"/>
      <c r="AU904" s="59"/>
      <c r="AV904" s="59"/>
      <c r="AW904" s="59"/>
    </row>
    <row r="905" ht="14.25" customHeight="1" spans="1:49">
      <c r="A905" s="59"/>
      <c r="B905" s="59"/>
      <c r="C905" s="59"/>
      <c r="D905" s="60"/>
      <c r="E905" s="59"/>
      <c r="F905" s="59"/>
      <c r="G905" s="59"/>
      <c r="H905" s="60"/>
      <c r="I905" s="59"/>
      <c r="J905" s="59"/>
      <c r="K905" s="59"/>
      <c r="L905" s="60"/>
      <c r="M905" s="59"/>
      <c r="N905" s="59"/>
      <c r="O905" s="59"/>
      <c r="P905" s="60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60"/>
      <c r="AP905" s="59"/>
      <c r="AQ905" s="59"/>
      <c r="AR905" s="59"/>
      <c r="AS905" s="59"/>
      <c r="AT905" s="59"/>
      <c r="AU905" s="59"/>
      <c r="AV905" s="59"/>
      <c r="AW905" s="59"/>
    </row>
    <row r="906" ht="14.25" customHeight="1" spans="1:49">
      <c r="A906" s="59"/>
      <c r="B906" s="59"/>
      <c r="C906" s="59"/>
      <c r="D906" s="60"/>
      <c r="E906" s="59"/>
      <c r="F906" s="59"/>
      <c r="G906" s="59"/>
      <c r="H906" s="60"/>
      <c r="I906" s="59"/>
      <c r="J906" s="59"/>
      <c r="K906" s="59"/>
      <c r="L906" s="60"/>
      <c r="M906" s="59"/>
      <c r="N906" s="59"/>
      <c r="O906" s="59"/>
      <c r="P906" s="60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60"/>
      <c r="AP906" s="59"/>
      <c r="AQ906" s="59"/>
      <c r="AR906" s="59"/>
      <c r="AS906" s="59"/>
      <c r="AT906" s="59"/>
      <c r="AU906" s="59"/>
      <c r="AV906" s="59"/>
      <c r="AW906" s="59"/>
    </row>
    <row r="907" ht="14.25" customHeight="1" spans="1:49">
      <c r="A907" s="59"/>
      <c r="B907" s="59"/>
      <c r="C907" s="59"/>
      <c r="D907" s="60"/>
      <c r="E907" s="59"/>
      <c r="F907" s="59"/>
      <c r="G907" s="59"/>
      <c r="H907" s="60"/>
      <c r="I907" s="59"/>
      <c r="J907" s="59"/>
      <c r="K907" s="59"/>
      <c r="L907" s="60"/>
      <c r="M907" s="59"/>
      <c r="N907" s="59"/>
      <c r="O907" s="59"/>
      <c r="P907" s="60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60"/>
      <c r="AP907" s="59"/>
      <c r="AQ907" s="59"/>
      <c r="AR907" s="59"/>
      <c r="AS907" s="59"/>
      <c r="AT907" s="59"/>
      <c r="AU907" s="59"/>
      <c r="AV907" s="59"/>
      <c r="AW907" s="59"/>
    </row>
    <row r="908" ht="14.25" customHeight="1" spans="1:49">
      <c r="A908" s="59"/>
      <c r="B908" s="59"/>
      <c r="C908" s="59"/>
      <c r="D908" s="60"/>
      <c r="E908" s="59"/>
      <c r="F908" s="59"/>
      <c r="G908" s="59"/>
      <c r="H908" s="60"/>
      <c r="I908" s="59"/>
      <c r="J908" s="59"/>
      <c r="K908" s="59"/>
      <c r="L908" s="60"/>
      <c r="M908" s="59"/>
      <c r="N908" s="59"/>
      <c r="O908" s="59"/>
      <c r="P908" s="60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60"/>
      <c r="AP908" s="59"/>
      <c r="AQ908" s="59"/>
      <c r="AR908" s="59"/>
      <c r="AS908" s="59"/>
      <c r="AT908" s="59"/>
      <c r="AU908" s="59"/>
      <c r="AV908" s="59"/>
      <c r="AW908" s="59"/>
    </row>
    <row r="909" ht="14.25" customHeight="1" spans="1:49">
      <c r="A909" s="59"/>
      <c r="B909" s="59"/>
      <c r="C909" s="59"/>
      <c r="D909" s="60"/>
      <c r="E909" s="59"/>
      <c r="F909" s="59"/>
      <c r="G909" s="59"/>
      <c r="H909" s="60"/>
      <c r="I909" s="59"/>
      <c r="J909" s="59"/>
      <c r="K909" s="59"/>
      <c r="L909" s="60"/>
      <c r="M909" s="59"/>
      <c r="N909" s="59"/>
      <c r="O909" s="59"/>
      <c r="P909" s="60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60"/>
      <c r="AP909" s="59"/>
      <c r="AQ909" s="59"/>
      <c r="AR909" s="59"/>
      <c r="AS909" s="59"/>
      <c r="AT909" s="59"/>
      <c r="AU909" s="59"/>
      <c r="AV909" s="59"/>
      <c r="AW909" s="59"/>
    </row>
    <row r="910" ht="14.25" customHeight="1" spans="1:49">
      <c r="A910" s="59"/>
      <c r="B910" s="59"/>
      <c r="C910" s="59"/>
      <c r="D910" s="60"/>
      <c r="E910" s="59"/>
      <c r="F910" s="59"/>
      <c r="G910" s="59"/>
      <c r="H910" s="60"/>
      <c r="I910" s="59"/>
      <c r="J910" s="59"/>
      <c r="K910" s="59"/>
      <c r="L910" s="60"/>
      <c r="M910" s="59"/>
      <c r="N910" s="59"/>
      <c r="O910" s="59"/>
      <c r="P910" s="60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60"/>
      <c r="AP910" s="59"/>
      <c r="AQ910" s="59"/>
      <c r="AR910" s="59"/>
      <c r="AS910" s="59"/>
      <c r="AT910" s="59"/>
      <c r="AU910" s="59"/>
      <c r="AV910" s="59"/>
      <c r="AW910" s="59"/>
    </row>
    <row r="911" ht="14.25" customHeight="1" spans="1:49">
      <c r="A911" s="59"/>
      <c r="B911" s="59"/>
      <c r="C911" s="59"/>
      <c r="D911" s="60"/>
      <c r="E911" s="59"/>
      <c r="F911" s="59"/>
      <c r="G911" s="59"/>
      <c r="H911" s="60"/>
      <c r="I911" s="59"/>
      <c r="J911" s="59"/>
      <c r="K911" s="59"/>
      <c r="L911" s="60"/>
      <c r="M911" s="59"/>
      <c r="N911" s="59"/>
      <c r="O911" s="59"/>
      <c r="P911" s="60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60"/>
      <c r="AP911" s="59"/>
      <c r="AQ911" s="59"/>
      <c r="AR911" s="59"/>
      <c r="AS911" s="59"/>
      <c r="AT911" s="59"/>
      <c r="AU911" s="59"/>
      <c r="AV911" s="59"/>
      <c r="AW911" s="59"/>
    </row>
    <row r="912" ht="14.25" customHeight="1" spans="1:49">
      <c r="A912" s="59"/>
      <c r="B912" s="59"/>
      <c r="C912" s="59"/>
      <c r="D912" s="60"/>
      <c r="E912" s="59"/>
      <c r="F912" s="59"/>
      <c r="G912" s="59"/>
      <c r="H912" s="60"/>
      <c r="I912" s="59"/>
      <c r="J912" s="59"/>
      <c r="K912" s="59"/>
      <c r="L912" s="60"/>
      <c r="M912" s="59"/>
      <c r="N912" s="59"/>
      <c r="O912" s="59"/>
      <c r="P912" s="60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60"/>
      <c r="AP912" s="59"/>
      <c r="AQ912" s="59"/>
      <c r="AR912" s="59"/>
      <c r="AS912" s="59"/>
      <c r="AT912" s="59"/>
      <c r="AU912" s="59"/>
      <c r="AV912" s="59"/>
      <c r="AW912" s="59"/>
    </row>
    <row r="913" ht="14.25" customHeight="1" spans="1:49">
      <c r="A913" s="59"/>
      <c r="B913" s="59"/>
      <c r="C913" s="59"/>
      <c r="D913" s="60"/>
      <c r="E913" s="59"/>
      <c r="F913" s="59"/>
      <c r="G913" s="59"/>
      <c r="H913" s="60"/>
      <c r="I913" s="59"/>
      <c r="J913" s="59"/>
      <c r="K913" s="59"/>
      <c r="L913" s="60"/>
      <c r="M913" s="59"/>
      <c r="N913" s="59"/>
      <c r="O913" s="59"/>
      <c r="P913" s="60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60"/>
      <c r="AP913" s="59"/>
      <c r="AQ913" s="59"/>
      <c r="AR913" s="59"/>
      <c r="AS913" s="59"/>
      <c r="AT913" s="59"/>
      <c r="AU913" s="59"/>
      <c r="AV913" s="59"/>
      <c r="AW913" s="59"/>
    </row>
    <row r="914" ht="14.25" customHeight="1" spans="1:49">
      <c r="A914" s="59"/>
      <c r="B914" s="59"/>
      <c r="C914" s="59"/>
      <c r="D914" s="60"/>
      <c r="E914" s="59"/>
      <c r="F914" s="59"/>
      <c r="G914" s="59"/>
      <c r="H914" s="60"/>
      <c r="I914" s="59"/>
      <c r="J914" s="59"/>
      <c r="K914" s="59"/>
      <c r="L914" s="60"/>
      <c r="M914" s="59"/>
      <c r="N914" s="59"/>
      <c r="O914" s="59"/>
      <c r="P914" s="60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60"/>
      <c r="AP914" s="59"/>
      <c r="AQ914" s="59"/>
      <c r="AR914" s="59"/>
      <c r="AS914" s="59"/>
      <c r="AT914" s="59"/>
      <c r="AU914" s="59"/>
      <c r="AV914" s="59"/>
      <c r="AW914" s="59"/>
    </row>
    <row r="915" ht="14.25" customHeight="1" spans="1:49">
      <c r="A915" s="59"/>
      <c r="B915" s="59"/>
      <c r="C915" s="59"/>
      <c r="D915" s="60"/>
      <c r="E915" s="59"/>
      <c r="F915" s="59"/>
      <c r="G915" s="59"/>
      <c r="H915" s="60"/>
      <c r="I915" s="59"/>
      <c r="J915" s="59"/>
      <c r="K915" s="59"/>
      <c r="L915" s="60"/>
      <c r="M915" s="59"/>
      <c r="N915" s="59"/>
      <c r="O915" s="59"/>
      <c r="P915" s="60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60"/>
      <c r="AP915" s="59"/>
      <c r="AQ915" s="59"/>
      <c r="AR915" s="59"/>
      <c r="AS915" s="59"/>
      <c r="AT915" s="59"/>
      <c r="AU915" s="59"/>
      <c r="AV915" s="59"/>
      <c r="AW915" s="59"/>
    </row>
    <row r="916" ht="14.25" customHeight="1" spans="1:49">
      <c r="A916" s="59"/>
      <c r="B916" s="59"/>
      <c r="C916" s="59"/>
      <c r="D916" s="60"/>
      <c r="E916" s="59"/>
      <c r="F916" s="59"/>
      <c r="G916" s="59"/>
      <c r="H916" s="60"/>
      <c r="I916" s="59"/>
      <c r="J916" s="59"/>
      <c r="K916" s="59"/>
      <c r="L916" s="60"/>
      <c r="M916" s="59"/>
      <c r="N916" s="59"/>
      <c r="O916" s="59"/>
      <c r="P916" s="60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60"/>
      <c r="AP916" s="59"/>
      <c r="AQ916" s="59"/>
      <c r="AR916" s="59"/>
      <c r="AS916" s="59"/>
      <c r="AT916" s="59"/>
      <c r="AU916" s="59"/>
      <c r="AV916" s="59"/>
      <c r="AW916" s="59"/>
    </row>
    <row r="917" ht="14.25" customHeight="1" spans="1:49">
      <c r="A917" s="59"/>
      <c r="B917" s="59"/>
      <c r="C917" s="59"/>
      <c r="D917" s="60"/>
      <c r="E917" s="59"/>
      <c r="F917" s="59"/>
      <c r="G917" s="59"/>
      <c r="H917" s="60"/>
      <c r="I917" s="59"/>
      <c r="J917" s="59"/>
      <c r="K917" s="59"/>
      <c r="L917" s="60"/>
      <c r="M917" s="59"/>
      <c r="N917" s="59"/>
      <c r="O917" s="59"/>
      <c r="P917" s="60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60"/>
      <c r="AP917" s="59"/>
      <c r="AQ917" s="59"/>
      <c r="AR917" s="59"/>
      <c r="AS917" s="59"/>
      <c r="AT917" s="59"/>
      <c r="AU917" s="59"/>
      <c r="AV917" s="59"/>
      <c r="AW917" s="59"/>
    </row>
    <row r="918" ht="14.25" customHeight="1" spans="1:49">
      <c r="A918" s="59"/>
      <c r="B918" s="59"/>
      <c r="C918" s="59"/>
      <c r="D918" s="60"/>
      <c r="E918" s="59"/>
      <c r="F918" s="59"/>
      <c r="G918" s="59"/>
      <c r="H918" s="60"/>
      <c r="I918" s="59"/>
      <c r="J918" s="59"/>
      <c r="K918" s="59"/>
      <c r="L918" s="60"/>
      <c r="M918" s="59"/>
      <c r="N918" s="59"/>
      <c r="O918" s="59"/>
      <c r="P918" s="60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60"/>
      <c r="AP918" s="59"/>
      <c r="AQ918" s="59"/>
      <c r="AR918" s="59"/>
      <c r="AS918" s="59"/>
      <c r="AT918" s="59"/>
      <c r="AU918" s="59"/>
      <c r="AV918" s="59"/>
      <c r="AW918" s="59"/>
    </row>
    <row r="919" ht="14.25" customHeight="1" spans="1:49">
      <c r="A919" s="59"/>
      <c r="B919" s="59"/>
      <c r="C919" s="59"/>
      <c r="D919" s="60"/>
      <c r="E919" s="59"/>
      <c r="F919" s="59"/>
      <c r="G919" s="59"/>
      <c r="H919" s="60"/>
      <c r="I919" s="59"/>
      <c r="J919" s="59"/>
      <c r="K919" s="59"/>
      <c r="L919" s="60"/>
      <c r="M919" s="59"/>
      <c r="N919" s="59"/>
      <c r="O919" s="59"/>
      <c r="P919" s="60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60"/>
      <c r="AP919" s="59"/>
      <c r="AQ919" s="59"/>
      <c r="AR919" s="59"/>
      <c r="AS919" s="59"/>
      <c r="AT919" s="59"/>
      <c r="AU919" s="59"/>
      <c r="AV919" s="59"/>
      <c r="AW919" s="59"/>
    </row>
    <row r="920" ht="14.25" customHeight="1" spans="1:49">
      <c r="A920" s="59"/>
      <c r="B920" s="59"/>
      <c r="C920" s="59"/>
      <c r="D920" s="60"/>
      <c r="E920" s="59"/>
      <c r="F920" s="59"/>
      <c r="G920" s="59"/>
      <c r="H920" s="60"/>
      <c r="I920" s="59"/>
      <c r="J920" s="59"/>
      <c r="K920" s="59"/>
      <c r="L920" s="60"/>
      <c r="M920" s="59"/>
      <c r="N920" s="59"/>
      <c r="O920" s="59"/>
      <c r="P920" s="60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60"/>
      <c r="AP920" s="59"/>
      <c r="AQ920" s="59"/>
      <c r="AR920" s="59"/>
      <c r="AS920" s="59"/>
      <c r="AT920" s="59"/>
      <c r="AU920" s="59"/>
      <c r="AV920" s="59"/>
      <c r="AW920" s="59"/>
    </row>
    <row r="921" ht="14.25" customHeight="1" spans="1:49">
      <c r="A921" s="59"/>
      <c r="B921" s="59"/>
      <c r="C921" s="59"/>
      <c r="D921" s="60"/>
      <c r="E921" s="59"/>
      <c r="F921" s="59"/>
      <c r="G921" s="59"/>
      <c r="H921" s="60"/>
      <c r="I921" s="59"/>
      <c r="J921" s="59"/>
      <c r="K921" s="59"/>
      <c r="L921" s="60"/>
      <c r="M921" s="59"/>
      <c r="N921" s="59"/>
      <c r="O921" s="59"/>
      <c r="P921" s="60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60"/>
      <c r="AP921" s="59"/>
      <c r="AQ921" s="59"/>
      <c r="AR921" s="59"/>
      <c r="AS921" s="59"/>
      <c r="AT921" s="59"/>
      <c r="AU921" s="59"/>
      <c r="AV921" s="59"/>
      <c r="AW921" s="59"/>
    </row>
    <row r="922" ht="14.25" customHeight="1" spans="1:49">
      <c r="A922" s="59"/>
      <c r="B922" s="59"/>
      <c r="C922" s="59"/>
      <c r="D922" s="60"/>
      <c r="E922" s="59"/>
      <c r="F922" s="59"/>
      <c r="G922" s="59"/>
      <c r="H922" s="60"/>
      <c r="I922" s="59"/>
      <c r="J922" s="59"/>
      <c r="K922" s="59"/>
      <c r="L922" s="60"/>
      <c r="M922" s="59"/>
      <c r="N922" s="59"/>
      <c r="O922" s="59"/>
      <c r="P922" s="60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60"/>
      <c r="AP922" s="59"/>
      <c r="AQ922" s="59"/>
      <c r="AR922" s="59"/>
      <c r="AS922" s="59"/>
      <c r="AT922" s="59"/>
      <c r="AU922" s="59"/>
      <c r="AV922" s="59"/>
      <c r="AW922" s="59"/>
    </row>
    <row r="923" ht="14.25" customHeight="1" spans="1:49">
      <c r="A923" s="59"/>
      <c r="B923" s="59"/>
      <c r="C923" s="59"/>
      <c r="D923" s="60"/>
      <c r="E923" s="59"/>
      <c r="F923" s="59"/>
      <c r="G923" s="59"/>
      <c r="H923" s="60"/>
      <c r="I923" s="59"/>
      <c r="J923" s="59"/>
      <c r="K923" s="59"/>
      <c r="L923" s="60"/>
      <c r="M923" s="59"/>
      <c r="N923" s="59"/>
      <c r="O923" s="59"/>
      <c r="P923" s="60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60"/>
      <c r="AP923" s="59"/>
      <c r="AQ923" s="59"/>
      <c r="AR923" s="59"/>
      <c r="AS923" s="59"/>
      <c r="AT923" s="59"/>
      <c r="AU923" s="59"/>
      <c r="AV923" s="59"/>
      <c r="AW923" s="59"/>
    </row>
    <row r="924" ht="14.25" customHeight="1" spans="1:49">
      <c r="A924" s="59"/>
      <c r="B924" s="59"/>
      <c r="C924" s="59"/>
      <c r="D924" s="60"/>
      <c r="E924" s="59"/>
      <c r="F924" s="59"/>
      <c r="G924" s="59"/>
      <c r="H924" s="60"/>
      <c r="I924" s="59"/>
      <c r="J924" s="59"/>
      <c r="K924" s="59"/>
      <c r="L924" s="60"/>
      <c r="M924" s="59"/>
      <c r="N924" s="59"/>
      <c r="O924" s="59"/>
      <c r="P924" s="60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60"/>
      <c r="AP924" s="59"/>
      <c r="AQ924" s="59"/>
      <c r="AR924" s="59"/>
      <c r="AS924" s="59"/>
      <c r="AT924" s="59"/>
      <c r="AU924" s="59"/>
      <c r="AV924" s="59"/>
      <c r="AW924" s="59"/>
    </row>
    <row r="925" ht="14.25" customHeight="1" spans="1:49">
      <c r="A925" s="59"/>
      <c r="B925" s="59"/>
      <c r="C925" s="59"/>
      <c r="D925" s="60"/>
      <c r="E925" s="59"/>
      <c r="F925" s="59"/>
      <c r="G925" s="59"/>
      <c r="H925" s="60"/>
      <c r="I925" s="59"/>
      <c r="J925" s="59"/>
      <c r="K925" s="59"/>
      <c r="L925" s="60"/>
      <c r="M925" s="59"/>
      <c r="N925" s="59"/>
      <c r="O925" s="59"/>
      <c r="P925" s="60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60"/>
      <c r="AP925" s="59"/>
      <c r="AQ925" s="59"/>
      <c r="AR925" s="59"/>
      <c r="AS925" s="59"/>
      <c r="AT925" s="59"/>
      <c r="AU925" s="59"/>
      <c r="AV925" s="59"/>
      <c r="AW925" s="59"/>
    </row>
    <row r="926" ht="14.25" customHeight="1" spans="1:49">
      <c r="A926" s="59"/>
      <c r="B926" s="59"/>
      <c r="C926" s="59"/>
      <c r="D926" s="60"/>
      <c r="E926" s="59"/>
      <c r="F926" s="59"/>
      <c r="G926" s="59"/>
      <c r="H926" s="60"/>
      <c r="I926" s="59"/>
      <c r="J926" s="59"/>
      <c r="K926" s="59"/>
      <c r="L926" s="60"/>
      <c r="M926" s="59"/>
      <c r="N926" s="59"/>
      <c r="O926" s="59"/>
      <c r="P926" s="60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60"/>
      <c r="AP926" s="59"/>
      <c r="AQ926" s="59"/>
      <c r="AR926" s="59"/>
      <c r="AS926" s="59"/>
      <c r="AT926" s="59"/>
      <c r="AU926" s="59"/>
      <c r="AV926" s="59"/>
      <c r="AW926" s="59"/>
    </row>
    <row r="927" ht="14.25" customHeight="1" spans="1:49">
      <c r="A927" s="59"/>
      <c r="B927" s="59"/>
      <c r="C927" s="59"/>
      <c r="D927" s="60"/>
      <c r="E927" s="59"/>
      <c r="F927" s="59"/>
      <c r="G927" s="59"/>
      <c r="H927" s="60"/>
      <c r="I927" s="59"/>
      <c r="J927" s="59"/>
      <c r="K927" s="59"/>
      <c r="L927" s="60"/>
      <c r="M927" s="59"/>
      <c r="N927" s="59"/>
      <c r="O927" s="59"/>
      <c r="P927" s="60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60"/>
      <c r="AP927" s="59"/>
      <c r="AQ927" s="59"/>
      <c r="AR927" s="59"/>
      <c r="AS927" s="59"/>
      <c r="AT927" s="59"/>
      <c r="AU927" s="59"/>
      <c r="AV927" s="59"/>
      <c r="AW927" s="59"/>
    </row>
    <row r="928" ht="14.25" customHeight="1" spans="1:49">
      <c r="A928" s="59"/>
      <c r="B928" s="59"/>
      <c r="C928" s="59"/>
      <c r="D928" s="60"/>
      <c r="E928" s="59"/>
      <c r="F928" s="59"/>
      <c r="G928" s="59"/>
      <c r="H928" s="60"/>
      <c r="I928" s="59"/>
      <c r="J928" s="59"/>
      <c r="K928" s="59"/>
      <c r="L928" s="60"/>
      <c r="M928" s="59"/>
      <c r="N928" s="59"/>
      <c r="O928" s="59"/>
      <c r="P928" s="60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60"/>
      <c r="AP928" s="59"/>
      <c r="AQ928" s="59"/>
      <c r="AR928" s="59"/>
      <c r="AS928" s="59"/>
      <c r="AT928" s="59"/>
      <c r="AU928" s="59"/>
      <c r="AV928" s="59"/>
      <c r="AW928" s="59"/>
    </row>
    <row r="929" ht="14.25" customHeight="1" spans="1:49">
      <c r="A929" s="59"/>
      <c r="B929" s="59"/>
      <c r="C929" s="59"/>
      <c r="D929" s="60"/>
      <c r="E929" s="59"/>
      <c r="F929" s="59"/>
      <c r="G929" s="59"/>
      <c r="H929" s="60"/>
      <c r="I929" s="59"/>
      <c r="J929" s="59"/>
      <c r="K929" s="59"/>
      <c r="L929" s="60"/>
      <c r="M929" s="59"/>
      <c r="N929" s="59"/>
      <c r="O929" s="59"/>
      <c r="P929" s="60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60"/>
      <c r="AP929" s="59"/>
      <c r="AQ929" s="59"/>
      <c r="AR929" s="59"/>
      <c r="AS929" s="59"/>
      <c r="AT929" s="59"/>
      <c r="AU929" s="59"/>
      <c r="AV929" s="59"/>
      <c r="AW929" s="59"/>
    </row>
    <row r="930" ht="14.25" customHeight="1" spans="1:49">
      <c r="A930" s="59"/>
      <c r="B930" s="59"/>
      <c r="C930" s="59"/>
      <c r="D930" s="60"/>
      <c r="E930" s="59"/>
      <c r="F930" s="59"/>
      <c r="G930" s="59"/>
      <c r="H930" s="60"/>
      <c r="I930" s="59"/>
      <c r="J930" s="59"/>
      <c r="K930" s="59"/>
      <c r="L930" s="60"/>
      <c r="M930" s="59"/>
      <c r="N930" s="59"/>
      <c r="O930" s="59"/>
      <c r="P930" s="60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60"/>
      <c r="AP930" s="59"/>
      <c r="AQ930" s="59"/>
      <c r="AR930" s="59"/>
      <c r="AS930" s="59"/>
      <c r="AT930" s="59"/>
      <c r="AU930" s="59"/>
      <c r="AV930" s="59"/>
      <c r="AW930" s="59"/>
    </row>
    <row r="931" ht="14.25" customHeight="1" spans="1:49">
      <c r="A931" s="59"/>
      <c r="B931" s="59"/>
      <c r="C931" s="59"/>
      <c r="D931" s="60"/>
      <c r="E931" s="59"/>
      <c r="F931" s="59"/>
      <c r="G931" s="59"/>
      <c r="H931" s="60"/>
      <c r="I931" s="59"/>
      <c r="J931" s="59"/>
      <c r="K931" s="59"/>
      <c r="L931" s="60"/>
      <c r="M931" s="59"/>
      <c r="N931" s="59"/>
      <c r="O931" s="59"/>
      <c r="P931" s="60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60"/>
      <c r="AP931" s="59"/>
      <c r="AQ931" s="59"/>
      <c r="AR931" s="59"/>
      <c r="AS931" s="59"/>
      <c r="AT931" s="59"/>
      <c r="AU931" s="59"/>
      <c r="AV931" s="59"/>
      <c r="AW931" s="59"/>
    </row>
    <row r="932" ht="14.25" customHeight="1" spans="1:49">
      <c r="A932" s="59"/>
      <c r="B932" s="59"/>
      <c r="C932" s="59"/>
      <c r="D932" s="60"/>
      <c r="E932" s="59"/>
      <c r="F932" s="59"/>
      <c r="G932" s="59"/>
      <c r="H932" s="60"/>
      <c r="I932" s="59"/>
      <c r="J932" s="59"/>
      <c r="K932" s="59"/>
      <c r="L932" s="60"/>
      <c r="M932" s="59"/>
      <c r="N932" s="59"/>
      <c r="O932" s="59"/>
      <c r="P932" s="60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60"/>
      <c r="AP932" s="59"/>
      <c r="AQ932" s="59"/>
      <c r="AR932" s="59"/>
      <c r="AS932" s="59"/>
      <c r="AT932" s="59"/>
      <c r="AU932" s="59"/>
      <c r="AV932" s="59"/>
      <c r="AW932" s="59"/>
    </row>
    <row r="933" ht="14.25" customHeight="1" spans="1:49">
      <c r="A933" s="59"/>
      <c r="B933" s="59"/>
      <c r="C933" s="59"/>
      <c r="D933" s="60"/>
      <c r="E933" s="59"/>
      <c r="F933" s="59"/>
      <c r="G933" s="59"/>
      <c r="H933" s="60"/>
      <c r="I933" s="59"/>
      <c r="J933" s="59"/>
      <c r="K933" s="59"/>
      <c r="L933" s="60"/>
      <c r="M933" s="59"/>
      <c r="N933" s="59"/>
      <c r="O933" s="59"/>
      <c r="P933" s="60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60"/>
      <c r="AP933" s="59"/>
      <c r="AQ933" s="59"/>
      <c r="AR933" s="59"/>
      <c r="AS933" s="59"/>
      <c r="AT933" s="59"/>
      <c r="AU933" s="59"/>
      <c r="AV933" s="59"/>
      <c r="AW933" s="59"/>
    </row>
    <row r="934" ht="14.25" customHeight="1" spans="1:49">
      <c r="A934" s="59"/>
      <c r="B934" s="59"/>
      <c r="C934" s="59"/>
      <c r="D934" s="60"/>
      <c r="E934" s="59"/>
      <c r="F934" s="59"/>
      <c r="G934" s="59"/>
      <c r="H934" s="60"/>
      <c r="I934" s="59"/>
      <c r="J934" s="59"/>
      <c r="K934" s="59"/>
      <c r="L934" s="60"/>
      <c r="M934" s="59"/>
      <c r="N934" s="59"/>
      <c r="O934" s="59"/>
      <c r="P934" s="60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60"/>
      <c r="AP934" s="59"/>
      <c r="AQ934" s="59"/>
      <c r="AR934" s="59"/>
      <c r="AS934" s="59"/>
      <c r="AT934" s="59"/>
      <c r="AU934" s="59"/>
      <c r="AV934" s="59"/>
      <c r="AW934" s="59"/>
    </row>
    <row r="935" ht="14.25" customHeight="1" spans="1:49">
      <c r="A935" s="59"/>
      <c r="B935" s="59"/>
      <c r="C935" s="59"/>
      <c r="D935" s="60"/>
      <c r="E935" s="59"/>
      <c r="F935" s="59"/>
      <c r="G935" s="59"/>
      <c r="H935" s="60"/>
      <c r="I935" s="59"/>
      <c r="J935" s="59"/>
      <c r="K935" s="59"/>
      <c r="L935" s="60"/>
      <c r="M935" s="59"/>
      <c r="N935" s="59"/>
      <c r="O935" s="59"/>
      <c r="P935" s="60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60"/>
      <c r="AP935" s="59"/>
      <c r="AQ935" s="59"/>
      <c r="AR935" s="59"/>
      <c r="AS935" s="59"/>
      <c r="AT935" s="59"/>
      <c r="AU935" s="59"/>
      <c r="AV935" s="59"/>
      <c r="AW935" s="59"/>
    </row>
    <row r="936" ht="14.25" customHeight="1" spans="1:49">
      <c r="A936" s="59"/>
      <c r="B936" s="59"/>
      <c r="C936" s="59"/>
      <c r="D936" s="60"/>
      <c r="E936" s="59"/>
      <c r="F936" s="59"/>
      <c r="G936" s="59"/>
      <c r="H936" s="60"/>
      <c r="I936" s="59"/>
      <c r="J936" s="59"/>
      <c r="K936" s="59"/>
      <c r="L936" s="60"/>
      <c r="M936" s="59"/>
      <c r="N936" s="59"/>
      <c r="O936" s="59"/>
      <c r="P936" s="60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60"/>
      <c r="AP936" s="59"/>
      <c r="AQ936" s="59"/>
      <c r="AR936" s="59"/>
      <c r="AS936" s="59"/>
      <c r="AT936" s="59"/>
      <c r="AU936" s="59"/>
      <c r="AV936" s="59"/>
      <c r="AW936" s="59"/>
    </row>
    <row r="937" ht="14.25" customHeight="1" spans="1:49">
      <c r="A937" s="59"/>
      <c r="B937" s="59"/>
      <c r="C937" s="59"/>
      <c r="D937" s="60"/>
      <c r="E937" s="59"/>
      <c r="F937" s="59"/>
      <c r="G937" s="59"/>
      <c r="H937" s="60"/>
      <c r="I937" s="59"/>
      <c r="J937" s="59"/>
      <c r="K937" s="59"/>
      <c r="L937" s="60"/>
      <c r="M937" s="59"/>
      <c r="N937" s="59"/>
      <c r="O937" s="59"/>
      <c r="P937" s="60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60"/>
      <c r="AP937" s="59"/>
      <c r="AQ937" s="59"/>
      <c r="AR937" s="59"/>
      <c r="AS937" s="59"/>
      <c r="AT937" s="59"/>
      <c r="AU937" s="59"/>
      <c r="AV937" s="59"/>
      <c r="AW937" s="59"/>
    </row>
    <row r="938" ht="14.25" customHeight="1" spans="1:49">
      <c r="A938" s="59"/>
      <c r="B938" s="59"/>
      <c r="C938" s="59"/>
      <c r="D938" s="60"/>
      <c r="E938" s="59"/>
      <c r="F938" s="59"/>
      <c r="G938" s="59"/>
      <c r="H938" s="60"/>
      <c r="I938" s="59"/>
      <c r="J938" s="59"/>
      <c r="K938" s="59"/>
      <c r="L938" s="60"/>
      <c r="M938" s="59"/>
      <c r="N938" s="59"/>
      <c r="O938" s="59"/>
      <c r="P938" s="60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60"/>
      <c r="AP938" s="59"/>
      <c r="AQ938" s="59"/>
      <c r="AR938" s="59"/>
      <c r="AS938" s="59"/>
      <c r="AT938" s="59"/>
      <c r="AU938" s="59"/>
      <c r="AV938" s="59"/>
      <c r="AW938" s="59"/>
    </row>
    <row r="939" ht="14.25" customHeight="1" spans="1:49">
      <c r="A939" s="59"/>
      <c r="B939" s="59"/>
      <c r="C939" s="59"/>
      <c r="D939" s="60"/>
      <c r="E939" s="59"/>
      <c r="F939" s="59"/>
      <c r="G939" s="59"/>
      <c r="H939" s="60"/>
      <c r="I939" s="59"/>
      <c r="J939" s="59"/>
      <c r="K939" s="59"/>
      <c r="L939" s="60"/>
      <c r="M939" s="59"/>
      <c r="N939" s="59"/>
      <c r="O939" s="59"/>
      <c r="P939" s="60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60"/>
      <c r="AP939" s="59"/>
      <c r="AQ939" s="59"/>
      <c r="AR939" s="59"/>
      <c r="AS939" s="59"/>
      <c r="AT939" s="59"/>
      <c r="AU939" s="59"/>
      <c r="AV939" s="59"/>
      <c r="AW939" s="59"/>
    </row>
    <row r="940" ht="14.25" customHeight="1" spans="1:49">
      <c r="A940" s="59"/>
      <c r="B940" s="59"/>
      <c r="C940" s="59"/>
      <c r="D940" s="60"/>
      <c r="E940" s="59"/>
      <c r="F940" s="59"/>
      <c r="G940" s="59"/>
      <c r="H940" s="60"/>
      <c r="I940" s="59"/>
      <c r="J940" s="59"/>
      <c r="K940" s="59"/>
      <c r="L940" s="60"/>
      <c r="M940" s="59"/>
      <c r="N940" s="59"/>
      <c r="O940" s="59"/>
      <c r="P940" s="60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60"/>
      <c r="AP940" s="59"/>
      <c r="AQ940" s="59"/>
      <c r="AR940" s="59"/>
      <c r="AS940" s="59"/>
      <c r="AT940" s="59"/>
      <c r="AU940" s="59"/>
      <c r="AV940" s="59"/>
      <c r="AW940" s="59"/>
    </row>
    <row r="941" ht="14.25" customHeight="1" spans="1:49">
      <c r="A941" s="59"/>
      <c r="B941" s="59"/>
      <c r="C941" s="59"/>
      <c r="D941" s="60"/>
      <c r="E941" s="59"/>
      <c r="F941" s="59"/>
      <c r="G941" s="59"/>
      <c r="H941" s="60"/>
      <c r="I941" s="59"/>
      <c r="J941" s="59"/>
      <c r="K941" s="59"/>
      <c r="L941" s="60"/>
      <c r="M941" s="59"/>
      <c r="N941" s="59"/>
      <c r="O941" s="59"/>
      <c r="P941" s="60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60"/>
      <c r="AP941" s="59"/>
      <c r="AQ941" s="59"/>
      <c r="AR941" s="59"/>
      <c r="AS941" s="59"/>
      <c r="AT941" s="59"/>
      <c r="AU941" s="59"/>
      <c r="AV941" s="59"/>
      <c r="AW941" s="59"/>
    </row>
    <row r="942" ht="14.25" customHeight="1" spans="1:49">
      <c r="A942" s="59"/>
      <c r="B942" s="59"/>
      <c r="C942" s="59"/>
      <c r="D942" s="60"/>
      <c r="E942" s="59"/>
      <c r="F942" s="59"/>
      <c r="G942" s="59"/>
      <c r="H942" s="60"/>
      <c r="I942" s="59"/>
      <c r="J942" s="59"/>
      <c r="K942" s="59"/>
      <c r="L942" s="60"/>
      <c r="M942" s="59"/>
      <c r="N942" s="59"/>
      <c r="O942" s="59"/>
      <c r="P942" s="60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60"/>
      <c r="AP942" s="59"/>
      <c r="AQ942" s="59"/>
      <c r="AR942" s="59"/>
      <c r="AS942" s="59"/>
      <c r="AT942" s="59"/>
      <c r="AU942" s="59"/>
      <c r="AV942" s="59"/>
      <c r="AW942" s="59"/>
    </row>
    <row r="943" ht="14.25" customHeight="1" spans="1:49">
      <c r="A943" s="59"/>
      <c r="B943" s="59"/>
      <c r="C943" s="59"/>
      <c r="D943" s="60"/>
      <c r="E943" s="59"/>
      <c r="F943" s="59"/>
      <c r="G943" s="59"/>
      <c r="H943" s="60"/>
      <c r="I943" s="59"/>
      <c r="J943" s="59"/>
      <c r="K943" s="59"/>
      <c r="L943" s="60"/>
      <c r="M943" s="59"/>
      <c r="N943" s="59"/>
      <c r="O943" s="59"/>
      <c r="P943" s="60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60"/>
      <c r="AP943" s="59"/>
      <c r="AQ943" s="59"/>
      <c r="AR943" s="59"/>
      <c r="AS943" s="59"/>
      <c r="AT943" s="59"/>
      <c r="AU943" s="59"/>
      <c r="AV943" s="59"/>
      <c r="AW943" s="59"/>
    </row>
    <row r="944" ht="14.25" customHeight="1" spans="1:49">
      <c r="A944" s="59"/>
      <c r="B944" s="59"/>
      <c r="C944" s="59"/>
      <c r="D944" s="60"/>
      <c r="E944" s="59"/>
      <c r="F944" s="59"/>
      <c r="G944" s="59"/>
      <c r="H944" s="60"/>
      <c r="I944" s="59"/>
      <c r="J944" s="59"/>
      <c r="K944" s="59"/>
      <c r="L944" s="60"/>
      <c r="M944" s="59"/>
      <c r="N944" s="59"/>
      <c r="O944" s="59"/>
      <c r="P944" s="60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60"/>
      <c r="AP944" s="59"/>
      <c r="AQ944" s="59"/>
      <c r="AR944" s="59"/>
      <c r="AS944" s="59"/>
      <c r="AT944" s="59"/>
      <c r="AU944" s="59"/>
      <c r="AV944" s="59"/>
      <c r="AW944" s="59"/>
    </row>
    <row r="945" ht="14.25" customHeight="1" spans="1:49">
      <c r="A945" s="59"/>
      <c r="B945" s="59"/>
      <c r="C945" s="59"/>
      <c r="D945" s="60"/>
      <c r="E945" s="59"/>
      <c r="F945" s="59"/>
      <c r="G945" s="59"/>
      <c r="H945" s="60"/>
      <c r="I945" s="59"/>
      <c r="J945" s="59"/>
      <c r="K945" s="59"/>
      <c r="L945" s="60"/>
      <c r="M945" s="59"/>
      <c r="N945" s="59"/>
      <c r="O945" s="59"/>
      <c r="P945" s="60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60"/>
      <c r="AP945" s="59"/>
      <c r="AQ945" s="59"/>
      <c r="AR945" s="59"/>
      <c r="AS945" s="59"/>
      <c r="AT945" s="59"/>
      <c r="AU945" s="59"/>
      <c r="AV945" s="59"/>
      <c r="AW945" s="59"/>
    </row>
    <row r="946" ht="14.25" customHeight="1" spans="1:49">
      <c r="A946" s="59"/>
      <c r="B946" s="59"/>
      <c r="C946" s="59"/>
      <c r="D946" s="60"/>
      <c r="E946" s="59"/>
      <c r="F946" s="59"/>
      <c r="G946" s="59"/>
      <c r="H946" s="60"/>
      <c r="I946" s="59"/>
      <c r="J946" s="59"/>
      <c r="K946" s="59"/>
      <c r="L946" s="60"/>
      <c r="M946" s="59"/>
      <c r="N946" s="59"/>
      <c r="O946" s="59"/>
      <c r="P946" s="60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60"/>
      <c r="AP946" s="59"/>
      <c r="AQ946" s="59"/>
      <c r="AR946" s="59"/>
      <c r="AS946" s="59"/>
      <c r="AT946" s="59"/>
      <c r="AU946" s="59"/>
      <c r="AV946" s="59"/>
      <c r="AW946" s="59"/>
    </row>
    <row r="947" ht="14.25" customHeight="1" spans="1:49">
      <c r="A947" s="59"/>
      <c r="B947" s="59"/>
      <c r="C947" s="59"/>
      <c r="D947" s="60"/>
      <c r="E947" s="59"/>
      <c r="F947" s="59"/>
      <c r="G947" s="59"/>
      <c r="H947" s="60"/>
      <c r="I947" s="59"/>
      <c r="J947" s="59"/>
      <c r="K947" s="59"/>
      <c r="L947" s="60"/>
      <c r="M947" s="59"/>
      <c r="N947" s="59"/>
      <c r="O947" s="59"/>
      <c r="P947" s="60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60"/>
      <c r="AP947" s="59"/>
      <c r="AQ947" s="59"/>
      <c r="AR947" s="59"/>
      <c r="AS947" s="59"/>
      <c r="AT947" s="59"/>
      <c r="AU947" s="59"/>
      <c r="AV947" s="59"/>
      <c r="AW947" s="59"/>
    </row>
    <row r="948" ht="14.25" customHeight="1" spans="1:49">
      <c r="A948" s="59"/>
      <c r="B948" s="59"/>
      <c r="C948" s="59"/>
      <c r="D948" s="60"/>
      <c r="E948" s="59"/>
      <c r="F948" s="59"/>
      <c r="G948" s="59"/>
      <c r="H948" s="60"/>
      <c r="I948" s="59"/>
      <c r="J948" s="59"/>
      <c r="K948" s="59"/>
      <c r="L948" s="60"/>
      <c r="M948" s="59"/>
      <c r="N948" s="59"/>
      <c r="O948" s="59"/>
      <c r="P948" s="60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60"/>
      <c r="AP948" s="59"/>
      <c r="AQ948" s="59"/>
      <c r="AR948" s="59"/>
      <c r="AS948" s="59"/>
      <c r="AT948" s="59"/>
      <c r="AU948" s="59"/>
      <c r="AV948" s="59"/>
      <c r="AW948" s="59"/>
    </row>
    <row r="949" ht="14.25" customHeight="1" spans="1:49">
      <c r="A949" s="59"/>
      <c r="B949" s="59"/>
      <c r="C949" s="59"/>
      <c r="D949" s="60"/>
      <c r="E949" s="59"/>
      <c r="F949" s="59"/>
      <c r="G949" s="59"/>
      <c r="H949" s="60"/>
      <c r="I949" s="59"/>
      <c r="J949" s="59"/>
      <c r="K949" s="59"/>
      <c r="L949" s="60"/>
      <c r="M949" s="59"/>
      <c r="N949" s="59"/>
      <c r="O949" s="59"/>
      <c r="P949" s="60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60"/>
      <c r="AP949" s="59"/>
      <c r="AQ949" s="59"/>
      <c r="AR949" s="59"/>
      <c r="AS949" s="59"/>
      <c r="AT949" s="59"/>
      <c r="AU949" s="59"/>
      <c r="AV949" s="59"/>
      <c r="AW949" s="59"/>
    </row>
    <row r="950" ht="14.25" customHeight="1" spans="1:49">
      <c r="A950" s="59"/>
      <c r="B950" s="59"/>
      <c r="C950" s="59"/>
      <c r="D950" s="60"/>
      <c r="E950" s="59"/>
      <c r="F950" s="59"/>
      <c r="G950" s="59"/>
      <c r="H950" s="60"/>
      <c r="I950" s="59"/>
      <c r="J950" s="59"/>
      <c r="K950" s="59"/>
      <c r="L950" s="60"/>
      <c r="M950" s="59"/>
      <c r="N950" s="59"/>
      <c r="O950" s="59"/>
      <c r="P950" s="60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60"/>
      <c r="AP950" s="59"/>
      <c r="AQ950" s="59"/>
      <c r="AR950" s="59"/>
      <c r="AS950" s="59"/>
      <c r="AT950" s="59"/>
      <c r="AU950" s="59"/>
      <c r="AV950" s="59"/>
      <c r="AW950" s="59"/>
    </row>
    <row r="951" ht="14.25" customHeight="1" spans="1:49">
      <c r="A951" s="59"/>
      <c r="B951" s="59"/>
      <c r="C951" s="59"/>
      <c r="D951" s="60"/>
      <c r="E951" s="59"/>
      <c r="F951" s="59"/>
      <c r="G951" s="59"/>
      <c r="H951" s="60"/>
      <c r="I951" s="59"/>
      <c r="J951" s="59"/>
      <c r="K951" s="59"/>
      <c r="L951" s="60"/>
      <c r="M951" s="59"/>
      <c r="N951" s="59"/>
      <c r="O951" s="59"/>
      <c r="P951" s="60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60"/>
      <c r="AP951" s="59"/>
      <c r="AQ951" s="59"/>
      <c r="AR951" s="59"/>
      <c r="AS951" s="59"/>
      <c r="AT951" s="59"/>
      <c r="AU951" s="59"/>
      <c r="AV951" s="59"/>
      <c r="AW951" s="59"/>
    </row>
    <row r="952" ht="14.25" customHeight="1" spans="1:49">
      <c r="A952" s="59"/>
      <c r="B952" s="59"/>
      <c r="C952" s="59"/>
      <c r="D952" s="60"/>
      <c r="E952" s="59"/>
      <c r="F952" s="59"/>
      <c r="G952" s="59"/>
      <c r="H952" s="60"/>
      <c r="I952" s="59"/>
      <c r="J952" s="59"/>
      <c r="K952" s="59"/>
      <c r="L952" s="60"/>
      <c r="M952" s="59"/>
      <c r="N952" s="59"/>
      <c r="O952" s="59"/>
      <c r="P952" s="60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60"/>
      <c r="AP952" s="59"/>
      <c r="AQ952" s="59"/>
      <c r="AR952" s="59"/>
      <c r="AS952" s="59"/>
      <c r="AT952" s="59"/>
      <c r="AU952" s="59"/>
      <c r="AV952" s="59"/>
      <c r="AW952" s="59"/>
    </row>
    <row r="953" ht="14.25" customHeight="1" spans="1:49">
      <c r="A953" s="59"/>
      <c r="B953" s="59"/>
      <c r="C953" s="59"/>
      <c r="D953" s="60"/>
      <c r="E953" s="59"/>
      <c r="F953" s="59"/>
      <c r="G953" s="59"/>
      <c r="H953" s="60"/>
      <c r="I953" s="59"/>
      <c r="J953" s="59"/>
      <c r="K953" s="59"/>
      <c r="L953" s="60"/>
      <c r="M953" s="59"/>
      <c r="N953" s="59"/>
      <c r="O953" s="59"/>
      <c r="P953" s="60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60"/>
      <c r="AP953" s="59"/>
      <c r="AQ953" s="59"/>
      <c r="AR953" s="59"/>
      <c r="AS953" s="59"/>
      <c r="AT953" s="59"/>
      <c r="AU953" s="59"/>
      <c r="AV953" s="59"/>
      <c r="AW953" s="59"/>
    </row>
    <row r="954" ht="14.25" customHeight="1" spans="1:49">
      <c r="A954" s="59"/>
      <c r="B954" s="59"/>
      <c r="C954" s="59"/>
      <c r="D954" s="60"/>
      <c r="E954" s="59"/>
      <c r="F954" s="59"/>
      <c r="G954" s="59"/>
      <c r="H954" s="60"/>
      <c r="I954" s="59"/>
      <c r="J954" s="59"/>
      <c r="K954" s="59"/>
      <c r="L954" s="60"/>
      <c r="M954" s="59"/>
      <c r="N954" s="59"/>
      <c r="O954" s="59"/>
      <c r="P954" s="60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60"/>
      <c r="AP954" s="59"/>
      <c r="AQ954" s="59"/>
      <c r="AR954" s="59"/>
      <c r="AS954" s="59"/>
      <c r="AT954" s="59"/>
      <c r="AU954" s="59"/>
      <c r="AV954" s="59"/>
      <c r="AW954" s="59"/>
    </row>
    <row r="955" ht="14.25" customHeight="1" spans="1:49">
      <c r="A955" s="59"/>
      <c r="B955" s="59"/>
      <c r="C955" s="59"/>
      <c r="D955" s="60"/>
      <c r="E955" s="59"/>
      <c r="F955" s="59"/>
      <c r="G955" s="59"/>
      <c r="H955" s="60"/>
      <c r="I955" s="59"/>
      <c r="J955" s="59"/>
      <c r="K955" s="59"/>
      <c r="L955" s="60"/>
      <c r="M955" s="59"/>
      <c r="N955" s="59"/>
      <c r="O955" s="59"/>
      <c r="P955" s="60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60"/>
      <c r="AP955" s="59"/>
      <c r="AQ955" s="59"/>
      <c r="AR955" s="59"/>
      <c r="AS955" s="59"/>
      <c r="AT955" s="59"/>
      <c r="AU955" s="59"/>
      <c r="AV955" s="59"/>
      <c r="AW955" s="59"/>
    </row>
    <row r="956" ht="14.25" customHeight="1" spans="1:49">
      <c r="A956" s="59"/>
      <c r="B956" s="59"/>
      <c r="C956" s="59"/>
      <c r="D956" s="60"/>
      <c r="E956" s="59"/>
      <c r="F956" s="59"/>
      <c r="G956" s="59"/>
      <c r="H956" s="60"/>
      <c r="I956" s="59"/>
      <c r="J956" s="59"/>
      <c r="K956" s="59"/>
      <c r="L956" s="60"/>
      <c r="M956" s="59"/>
      <c r="N956" s="59"/>
      <c r="O956" s="59"/>
      <c r="P956" s="60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60"/>
      <c r="AP956" s="59"/>
      <c r="AQ956" s="59"/>
      <c r="AR956" s="59"/>
      <c r="AS956" s="59"/>
      <c r="AT956" s="59"/>
      <c r="AU956" s="59"/>
      <c r="AV956" s="59"/>
      <c r="AW956" s="59"/>
    </row>
    <row r="957" ht="14.25" customHeight="1" spans="1:49">
      <c r="A957" s="59"/>
      <c r="B957" s="59"/>
      <c r="C957" s="59"/>
      <c r="D957" s="60"/>
      <c r="E957" s="59"/>
      <c r="F957" s="59"/>
      <c r="G957" s="59"/>
      <c r="H957" s="60"/>
      <c r="I957" s="59"/>
      <c r="J957" s="59"/>
      <c r="K957" s="59"/>
      <c r="L957" s="60"/>
      <c r="M957" s="59"/>
      <c r="N957" s="59"/>
      <c r="O957" s="59"/>
      <c r="P957" s="60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60"/>
      <c r="AP957" s="59"/>
      <c r="AQ957" s="59"/>
      <c r="AR957" s="59"/>
      <c r="AS957" s="59"/>
      <c r="AT957" s="59"/>
      <c r="AU957" s="59"/>
      <c r="AV957" s="59"/>
      <c r="AW957" s="59"/>
    </row>
    <row r="958" ht="14.25" customHeight="1" spans="1:49">
      <c r="A958" s="59"/>
      <c r="B958" s="59"/>
      <c r="C958" s="59"/>
      <c r="D958" s="60"/>
      <c r="E958" s="59"/>
      <c r="F958" s="59"/>
      <c r="G958" s="59"/>
      <c r="H958" s="60"/>
      <c r="I958" s="59"/>
      <c r="J958" s="59"/>
      <c r="K958" s="59"/>
      <c r="L958" s="60"/>
      <c r="M958" s="59"/>
      <c r="N958" s="59"/>
      <c r="O958" s="59"/>
      <c r="P958" s="60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60"/>
      <c r="AP958" s="59"/>
      <c r="AQ958" s="59"/>
      <c r="AR958" s="59"/>
      <c r="AS958" s="59"/>
      <c r="AT958" s="59"/>
      <c r="AU958" s="59"/>
      <c r="AV958" s="59"/>
      <c r="AW958" s="59"/>
    </row>
    <row r="959" ht="14.25" customHeight="1" spans="1:49">
      <c r="A959" s="59"/>
      <c r="B959" s="59"/>
      <c r="C959" s="59"/>
      <c r="D959" s="60"/>
      <c r="E959" s="59"/>
      <c r="F959" s="59"/>
      <c r="G959" s="59"/>
      <c r="H959" s="60"/>
      <c r="I959" s="59"/>
      <c r="J959" s="59"/>
      <c r="K959" s="59"/>
      <c r="L959" s="60"/>
      <c r="M959" s="59"/>
      <c r="N959" s="59"/>
      <c r="O959" s="59"/>
      <c r="P959" s="60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60"/>
      <c r="AP959" s="59"/>
      <c r="AQ959" s="59"/>
      <c r="AR959" s="59"/>
      <c r="AS959" s="59"/>
      <c r="AT959" s="59"/>
      <c r="AU959" s="59"/>
      <c r="AV959" s="59"/>
      <c r="AW959" s="59"/>
    </row>
    <row r="960" ht="14.25" customHeight="1" spans="1:49">
      <c r="A960" s="59"/>
      <c r="B960" s="59"/>
      <c r="C960" s="59"/>
      <c r="D960" s="60"/>
      <c r="E960" s="59"/>
      <c r="F960" s="59"/>
      <c r="G960" s="59"/>
      <c r="H960" s="60"/>
      <c r="I960" s="59"/>
      <c r="J960" s="59"/>
      <c r="K960" s="59"/>
      <c r="L960" s="60"/>
      <c r="M960" s="59"/>
      <c r="N960" s="59"/>
      <c r="O960" s="59"/>
      <c r="P960" s="60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60"/>
      <c r="AP960" s="59"/>
      <c r="AQ960" s="59"/>
      <c r="AR960" s="59"/>
      <c r="AS960" s="59"/>
      <c r="AT960" s="59"/>
      <c r="AU960" s="59"/>
      <c r="AV960" s="59"/>
      <c r="AW960" s="59"/>
    </row>
    <row r="961" ht="14.25" customHeight="1" spans="1:49">
      <c r="A961" s="59"/>
      <c r="B961" s="59"/>
      <c r="C961" s="59"/>
      <c r="D961" s="60"/>
      <c r="E961" s="59"/>
      <c r="F961" s="59"/>
      <c r="G961" s="59"/>
      <c r="H961" s="60"/>
      <c r="I961" s="59"/>
      <c r="J961" s="59"/>
      <c r="K961" s="59"/>
      <c r="L961" s="60"/>
      <c r="M961" s="59"/>
      <c r="N961" s="59"/>
      <c r="O961" s="59"/>
      <c r="P961" s="60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60"/>
      <c r="AP961" s="59"/>
      <c r="AQ961" s="59"/>
      <c r="AR961" s="59"/>
      <c r="AS961" s="59"/>
      <c r="AT961" s="59"/>
      <c r="AU961" s="59"/>
      <c r="AV961" s="59"/>
      <c r="AW961" s="59"/>
    </row>
    <row r="962" ht="14.25" customHeight="1" spans="1:49">
      <c r="A962" s="59"/>
      <c r="B962" s="59"/>
      <c r="C962" s="59"/>
      <c r="D962" s="60"/>
      <c r="E962" s="59"/>
      <c r="F962" s="59"/>
      <c r="G962" s="59"/>
      <c r="H962" s="60"/>
      <c r="I962" s="59"/>
      <c r="J962" s="59"/>
      <c r="K962" s="59"/>
      <c r="L962" s="60"/>
      <c r="M962" s="59"/>
      <c r="N962" s="59"/>
      <c r="O962" s="59"/>
      <c r="P962" s="60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60"/>
      <c r="AP962" s="59"/>
      <c r="AQ962" s="59"/>
      <c r="AR962" s="59"/>
      <c r="AS962" s="59"/>
      <c r="AT962" s="59"/>
      <c r="AU962" s="59"/>
      <c r="AV962" s="59"/>
      <c r="AW962" s="59"/>
    </row>
    <row r="963" ht="14.25" customHeight="1" spans="1:49">
      <c r="A963" s="59"/>
      <c r="B963" s="59"/>
      <c r="C963" s="59"/>
      <c r="D963" s="60"/>
      <c r="E963" s="59"/>
      <c r="F963" s="59"/>
      <c r="G963" s="59"/>
      <c r="H963" s="60"/>
      <c r="I963" s="59"/>
      <c r="J963" s="59"/>
      <c r="K963" s="59"/>
      <c r="L963" s="60"/>
      <c r="M963" s="59"/>
      <c r="N963" s="59"/>
      <c r="O963" s="59"/>
      <c r="P963" s="60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60"/>
      <c r="AP963" s="59"/>
      <c r="AQ963" s="59"/>
      <c r="AR963" s="59"/>
      <c r="AS963" s="59"/>
      <c r="AT963" s="59"/>
      <c r="AU963" s="59"/>
      <c r="AV963" s="59"/>
      <c r="AW963" s="59"/>
    </row>
    <row r="964" ht="14.25" customHeight="1" spans="1:49">
      <c r="A964" s="59"/>
      <c r="B964" s="59"/>
      <c r="C964" s="59"/>
      <c r="D964" s="60"/>
      <c r="E964" s="59"/>
      <c r="F964" s="59"/>
      <c r="G964" s="59"/>
      <c r="H964" s="60"/>
      <c r="I964" s="59"/>
      <c r="J964" s="59"/>
      <c r="K964" s="59"/>
      <c r="L964" s="60"/>
      <c r="M964" s="59"/>
      <c r="N964" s="59"/>
      <c r="O964" s="59"/>
      <c r="P964" s="60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60"/>
      <c r="AP964" s="59"/>
      <c r="AQ964" s="59"/>
      <c r="AR964" s="59"/>
      <c r="AS964" s="59"/>
      <c r="AT964" s="59"/>
      <c r="AU964" s="59"/>
      <c r="AV964" s="59"/>
      <c r="AW964" s="59"/>
    </row>
    <row r="965" ht="14.25" customHeight="1" spans="1:49">
      <c r="A965" s="59"/>
      <c r="B965" s="59"/>
      <c r="C965" s="59"/>
      <c r="D965" s="60"/>
      <c r="E965" s="59"/>
      <c r="F965" s="59"/>
      <c r="G965" s="59"/>
      <c r="H965" s="60"/>
      <c r="I965" s="59"/>
      <c r="J965" s="59"/>
      <c r="K965" s="59"/>
      <c r="L965" s="60"/>
      <c r="M965" s="59"/>
      <c r="N965" s="59"/>
      <c r="O965" s="59"/>
      <c r="P965" s="60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60"/>
      <c r="AP965" s="59"/>
      <c r="AQ965" s="59"/>
      <c r="AR965" s="59"/>
      <c r="AS965" s="59"/>
      <c r="AT965" s="59"/>
      <c r="AU965" s="59"/>
      <c r="AV965" s="59"/>
      <c r="AW965" s="59"/>
    </row>
    <row r="966" ht="14.25" customHeight="1" spans="1:49">
      <c r="A966" s="59"/>
      <c r="B966" s="59"/>
      <c r="C966" s="59"/>
      <c r="D966" s="60"/>
      <c r="E966" s="59"/>
      <c r="F966" s="59"/>
      <c r="G966" s="59"/>
      <c r="H966" s="60"/>
      <c r="I966" s="59"/>
      <c r="J966" s="59"/>
      <c r="K966" s="59"/>
      <c r="L966" s="60"/>
      <c r="M966" s="59"/>
      <c r="N966" s="59"/>
      <c r="O966" s="59"/>
      <c r="P966" s="60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60"/>
      <c r="AP966" s="59"/>
      <c r="AQ966" s="59"/>
      <c r="AR966" s="59"/>
      <c r="AS966" s="59"/>
      <c r="AT966" s="59"/>
      <c r="AU966" s="59"/>
      <c r="AV966" s="59"/>
      <c r="AW966" s="59"/>
    </row>
    <row r="967" ht="14.25" customHeight="1" spans="1:49">
      <c r="A967" s="59"/>
      <c r="B967" s="59"/>
      <c r="C967" s="59"/>
      <c r="D967" s="60"/>
      <c r="E967" s="59"/>
      <c r="F967" s="59"/>
      <c r="G967" s="59"/>
      <c r="H967" s="60"/>
      <c r="I967" s="59"/>
      <c r="J967" s="59"/>
      <c r="K967" s="59"/>
      <c r="L967" s="60"/>
      <c r="M967" s="59"/>
      <c r="N967" s="59"/>
      <c r="O967" s="59"/>
      <c r="P967" s="60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60"/>
      <c r="AP967" s="59"/>
      <c r="AQ967" s="59"/>
      <c r="AR967" s="59"/>
      <c r="AS967" s="59"/>
      <c r="AT967" s="59"/>
      <c r="AU967" s="59"/>
      <c r="AV967" s="59"/>
      <c r="AW967" s="59"/>
    </row>
    <row r="968" ht="14.25" customHeight="1" spans="1:49">
      <c r="A968" s="59"/>
      <c r="B968" s="59"/>
      <c r="C968" s="59"/>
      <c r="D968" s="60"/>
      <c r="E968" s="59"/>
      <c r="F968" s="59"/>
      <c r="G968" s="59"/>
      <c r="H968" s="60"/>
      <c r="I968" s="59"/>
      <c r="J968" s="59"/>
      <c r="K968" s="59"/>
      <c r="L968" s="60"/>
      <c r="M968" s="59"/>
      <c r="N968" s="59"/>
      <c r="O968" s="59"/>
      <c r="P968" s="60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60"/>
      <c r="AP968" s="59"/>
      <c r="AQ968" s="59"/>
      <c r="AR968" s="59"/>
      <c r="AS968" s="59"/>
      <c r="AT968" s="59"/>
      <c r="AU968" s="59"/>
      <c r="AV968" s="59"/>
      <c r="AW968" s="59"/>
    </row>
    <row r="969" ht="14.25" customHeight="1" spans="1:49">
      <c r="A969" s="59"/>
      <c r="B969" s="59"/>
      <c r="C969" s="59"/>
      <c r="D969" s="60"/>
      <c r="E969" s="59"/>
      <c r="F969" s="59"/>
      <c r="G969" s="59"/>
      <c r="H969" s="60"/>
      <c r="I969" s="59"/>
      <c r="J969" s="59"/>
      <c r="K969" s="59"/>
      <c r="L969" s="60"/>
      <c r="M969" s="59"/>
      <c r="N969" s="59"/>
      <c r="O969" s="59"/>
      <c r="P969" s="60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60"/>
      <c r="AP969" s="59"/>
      <c r="AQ969" s="59"/>
      <c r="AR969" s="59"/>
      <c r="AS969" s="59"/>
      <c r="AT969" s="59"/>
      <c r="AU969" s="59"/>
      <c r="AV969" s="59"/>
      <c r="AW969" s="59"/>
    </row>
    <row r="970" ht="14.25" customHeight="1" spans="1:49">
      <c r="A970" s="59"/>
      <c r="B970" s="59"/>
      <c r="C970" s="59"/>
      <c r="D970" s="60"/>
      <c r="E970" s="59"/>
      <c r="F970" s="59"/>
      <c r="G970" s="59"/>
      <c r="H970" s="60"/>
      <c r="I970" s="59"/>
      <c r="J970" s="59"/>
      <c r="K970" s="59"/>
      <c r="L970" s="60"/>
      <c r="M970" s="59"/>
      <c r="N970" s="59"/>
      <c r="O970" s="59"/>
      <c r="P970" s="60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60"/>
      <c r="AP970" s="59"/>
      <c r="AQ970" s="59"/>
      <c r="AR970" s="59"/>
      <c r="AS970" s="59"/>
      <c r="AT970" s="59"/>
      <c r="AU970" s="59"/>
      <c r="AV970" s="59"/>
      <c r="AW970" s="59"/>
    </row>
    <row r="971" ht="14.25" customHeight="1" spans="1:49">
      <c r="A971" s="59"/>
      <c r="B971" s="59"/>
      <c r="C971" s="59"/>
      <c r="D971" s="60"/>
      <c r="E971" s="59"/>
      <c r="F971" s="59"/>
      <c r="G971" s="59"/>
      <c r="H971" s="60"/>
      <c r="I971" s="59"/>
      <c r="J971" s="59"/>
      <c r="K971" s="59"/>
      <c r="L971" s="60"/>
      <c r="M971" s="59"/>
      <c r="N971" s="59"/>
      <c r="O971" s="59"/>
      <c r="P971" s="60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60"/>
      <c r="AP971" s="59"/>
      <c r="AQ971" s="59"/>
      <c r="AR971" s="59"/>
      <c r="AS971" s="59"/>
      <c r="AT971" s="59"/>
      <c r="AU971" s="59"/>
      <c r="AV971" s="59"/>
      <c r="AW971" s="59"/>
    </row>
    <row r="972" ht="14.25" customHeight="1" spans="1:49">
      <c r="A972" s="59"/>
      <c r="B972" s="59"/>
      <c r="C972" s="59"/>
      <c r="D972" s="60"/>
      <c r="E972" s="59"/>
      <c r="F972" s="59"/>
      <c r="G972" s="59"/>
      <c r="H972" s="60"/>
      <c r="I972" s="59"/>
      <c r="J972" s="59"/>
      <c r="K972" s="59"/>
      <c r="L972" s="60"/>
      <c r="M972" s="59"/>
      <c r="N972" s="59"/>
      <c r="O972" s="59"/>
      <c r="P972" s="60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60"/>
      <c r="AP972" s="59"/>
      <c r="AQ972" s="59"/>
      <c r="AR972" s="59"/>
      <c r="AS972" s="59"/>
      <c r="AT972" s="59"/>
      <c r="AU972" s="59"/>
      <c r="AV972" s="59"/>
      <c r="AW972" s="59"/>
    </row>
    <row r="973" ht="14.25" customHeight="1" spans="1:49">
      <c r="A973" s="59"/>
      <c r="B973" s="59"/>
      <c r="C973" s="59"/>
      <c r="D973" s="60"/>
      <c r="E973" s="59"/>
      <c r="F973" s="59"/>
      <c r="G973" s="59"/>
      <c r="H973" s="60"/>
      <c r="I973" s="59"/>
      <c r="J973" s="59"/>
      <c r="K973" s="59"/>
      <c r="L973" s="60"/>
      <c r="M973" s="59"/>
      <c r="N973" s="59"/>
      <c r="O973" s="59"/>
      <c r="P973" s="60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60"/>
      <c r="AP973" s="59"/>
      <c r="AQ973" s="59"/>
      <c r="AR973" s="59"/>
      <c r="AS973" s="59"/>
      <c r="AT973" s="59"/>
      <c r="AU973" s="59"/>
      <c r="AV973" s="59"/>
      <c r="AW973" s="59"/>
    </row>
    <row r="974" ht="14.25" customHeight="1" spans="1:49">
      <c r="A974" s="59"/>
      <c r="B974" s="59"/>
      <c r="C974" s="59"/>
      <c r="D974" s="60"/>
      <c r="E974" s="59"/>
      <c r="F974" s="59"/>
      <c r="G974" s="59"/>
      <c r="H974" s="60"/>
      <c r="I974" s="59"/>
      <c r="J974" s="59"/>
      <c r="K974" s="59"/>
      <c r="L974" s="60"/>
      <c r="M974" s="59"/>
      <c r="N974" s="59"/>
      <c r="O974" s="59"/>
      <c r="P974" s="60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60"/>
      <c r="AP974" s="59"/>
      <c r="AQ974" s="59"/>
      <c r="AR974" s="59"/>
      <c r="AS974" s="59"/>
      <c r="AT974" s="59"/>
      <c r="AU974" s="59"/>
      <c r="AV974" s="59"/>
      <c r="AW974" s="59"/>
    </row>
    <row r="975" ht="14.25" customHeight="1" spans="1:49">
      <c r="A975" s="59"/>
      <c r="B975" s="59"/>
      <c r="C975" s="59"/>
      <c r="D975" s="60"/>
      <c r="E975" s="59"/>
      <c r="F975" s="59"/>
      <c r="G975" s="59"/>
      <c r="H975" s="60"/>
      <c r="I975" s="59"/>
      <c r="J975" s="59"/>
      <c r="K975" s="59"/>
      <c r="L975" s="60"/>
      <c r="M975" s="59"/>
      <c r="N975" s="59"/>
      <c r="O975" s="59"/>
      <c r="P975" s="60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60"/>
      <c r="AP975" s="59"/>
      <c r="AQ975" s="59"/>
      <c r="AR975" s="59"/>
      <c r="AS975" s="59"/>
      <c r="AT975" s="59"/>
      <c r="AU975" s="59"/>
      <c r="AV975" s="59"/>
      <c r="AW975" s="59"/>
    </row>
    <row r="976" ht="14.25" customHeight="1" spans="1:49">
      <c r="A976" s="59"/>
      <c r="B976" s="59"/>
      <c r="C976" s="59"/>
      <c r="D976" s="60"/>
      <c r="E976" s="59"/>
      <c r="F976" s="59"/>
      <c r="G976" s="59"/>
      <c r="H976" s="60"/>
      <c r="I976" s="59"/>
      <c r="J976" s="59"/>
      <c r="K976" s="59"/>
      <c r="L976" s="60"/>
      <c r="M976" s="59"/>
      <c r="N976" s="59"/>
      <c r="O976" s="59"/>
      <c r="P976" s="60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60"/>
      <c r="AP976" s="59"/>
      <c r="AQ976" s="59"/>
      <c r="AR976" s="59"/>
      <c r="AS976" s="59"/>
      <c r="AT976" s="59"/>
      <c r="AU976" s="59"/>
      <c r="AV976" s="59"/>
      <c r="AW976" s="59"/>
    </row>
    <row r="977" ht="14.25" customHeight="1" spans="1:49">
      <c r="A977" s="59"/>
      <c r="B977" s="59"/>
      <c r="C977" s="59"/>
      <c r="D977" s="60"/>
      <c r="E977" s="59"/>
      <c r="F977" s="59"/>
      <c r="G977" s="59"/>
      <c r="H977" s="60"/>
      <c r="I977" s="59"/>
      <c r="J977" s="59"/>
      <c r="K977" s="59"/>
      <c r="L977" s="60"/>
      <c r="M977" s="59"/>
      <c r="N977" s="59"/>
      <c r="O977" s="59"/>
      <c r="P977" s="60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60"/>
      <c r="AP977" s="59"/>
      <c r="AQ977" s="59"/>
      <c r="AR977" s="59"/>
      <c r="AS977" s="59"/>
      <c r="AT977" s="59"/>
      <c r="AU977" s="59"/>
      <c r="AV977" s="59"/>
      <c r="AW977" s="59"/>
    </row>
    <row r="978" ht="14.25" customHeight="1" spans="1:49">
      <c r="A978" s="59"/>
      <c r="B978" s="59"/>
      <c r="C978" s="59"/>
      <c r="D978" s="60"/>
      <c r="E978" s="59"/>
      <c r="F978" s="59"/>
      <c r="G978" s="59"/>
      <c r="H978" s="60"/>
      <c r="I978" s="59"/>
      <c r="J978" s="59"/>
      <c r="K978" s="59"/>
      <c r="L978" s="60"/>
      <c r="M978" s="59"/>
      <c r="N978" s="59"/>
      <c r="O978" s="59"/>
      <c r="P978" s="60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60"/>
      <c r="AP978" s="59"/>
      <c r="AQ978" s="59"/>
      <c r="AR978" s="59"/>
      <c r="AS978" s="59"/>
      <c r="AT978" s="59"/>
      <c r="AU978" s="59"/>
      <c r="AV978" s="59"/>
      <c r="AW978" s="59"/>
    </row>
    <row r="979" ht="14.25" customHeight="1" spans="1:49">
      <c r="A979" s="59"/>
      <c r="B979" s="59"/>
      <c r="C979" s="59"/>
      <c r="D979" s="60"/>
      <c r="E979" s="59"/>
      <c r="F979" s="59"/>
      <c r="G979" s="59"/>
      <c r="H979" s="60"/>
      <c r="I979" s="59"/>
      <c r="J979" s="59"/>
      <c r="K979" s="59"/>
      <c r="L979" s="60"/>
      <c r="M979" s="59"/>
      <c r="N979" s="59"/>
      <c r="O979" s="59"/>
      <c r="P979" s="60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60"/>
      <c r="AP979" s="59"/>
      <c r="AQ979" s="59"/>
      <c r="AR979" s="59"/>
      <c r="AS979" s="59"/>
      <c r="AT979" s="59"/>
      <c r="AU979" s="59"/>
      <c r="AV979" s="59"/>
      <c r="AW979" s="59"/>
    </row>
    <row r="980" ht="14.25" customHeight="1" spans="1:49">
      <c r="A980" s="59"/>
      <c r="B980" s="59"/>
      <c r="C980" s="59"/>
      <c r="D980" s="60"/>
      <c r="E980" s="59"/>
      <c r="F980" s="59"/>
      <c r="G980" s="59"/>
      <c r="H980" s="60"/>
      <c r="I980" s="59"/>
      <c r="J980" s="59"/>
      <c r="K980" s="59"/>
      <c r="L980" s="60"/>
      <c r="M980" s="59"/>
      <c r="N980" s="59"/>
      <c r="O980" s="59"/>
      <c r="P980" s="60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60"/>
      <c r="AP980" s="59"/>
      <c r="AQ980" s="59"/>
      <c r="AR980" s="59"/>
      <c r="AS980" s="59"/>
      <c r="AT980" s="59"/>
      <c r="AU980" s="59"/>
      <c r="AV980" s="59"/>
      <c r="AW980" s="59"/>
    </row>
    <row r="981" ht="14.25" customHeight="1" spans="1:49">
      <c r="A981" s="59"/>
      <c r="B981" s="59"/>
      <c r="C981" s="59"/>
      <c r="D981" s="60"/>
      <c r="E981" s="59"/>
      <c r="F981" s="59"/>
      <c r="G981" s="59"/>
      <c r="H981" s="60"/>
      <c r="I981" s="59"/>
      <c r="J981" s="59"/>
      <c r="K981" s="59"/>
      <c r="L981" s="60"/>
      <c r="M981" s="59"/>
      <c r="N981" s="59"/>
      <c r="O981" s="59"/>
      <c r="P981" s="60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60"/>
      <c r="AP981" s="59"/>
      <c r="AQ981" s="59"/>
      <c r="AR981" s="59"/>
      <c r="AS981" s="59"/>
      <c r="AT981" s="59"/>
      <c r="AU981" s="59"/>
      <c r="AV981" s="59"/>
      <c r="AW981" s="59"/>
    </row>
    <row r="982" ht="14.25" customHeight="1" spans="1:49">
      <c r="A982" s="59"/>
      <c r="B982" s="59"/>
      <c r="C982" s="59"/>
      <c r="D982" s="60"/>
      <c r="E982" s="59"/>
      <c r="F982" s="59"/>
      <c r="G982" s="59"/>
      <c r="H982" s="60"/>
      <c r="I982" s="59"/>
      <c r="J982" s="59"/>
      <c r="K982" s="59"/>
      <c r="L982" s="60"/>
      <c r="M982" s="59"/>
      <c r="N982" s="59"/>
      <c r="O982" s="59"/>
      <c r="P982" s="60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60"/>
      <c r="AP982" s="59"/>
      <c r="AQ982" s="59"/>
      <c r="AR982" s="59"/>
      <c r="AS982" s="59"/>
      <c r="AT982" s="59"/>
      <c r="AU982" s="59"/>
      <c r="AV982" s="59"/>
      <c r="AW982" s="59"/>
    </row>
    <row r="983" ht="14.25" customHeight="1" spans="1:49">
      <c r="A983" s="59"/>
      <c r="B983" s="59"/>
      <c r="C983" s="59"/>
      <c r="D983" s="60"/>
      <c r="E983" s="59"/>
      <c r="F983" s="59"/>
      <c r="G983" s="59"/>
      <c r="H983" s="60"/>
      <c r="I983" s="59"/>
      <c r="J983" s="59"/>
      <c r="K983" s="59"/>
      <c r="L983" s="60"/>
      <c r="M983" s="59"/>
      <c r="N983" s="59"/>
      <c r="O983" s="59"/>
      <c r="P983" s="60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60"/>
      <c r="AP983" s="59"/>
      <c r="AQ983" s="59"/>
      <c r="AR983" s="59"/>
      <c r="AS983" s="59"/>
      <c r="AT983" s="59"/>
      <c r="AU983" s="59"/>
      <c r="AV983" s="59"/>
      <c r="AW983" s="59"/>
    </row>
    <row r="984" ht="14.25" customHeight="1" spans="1:49">
      <c r="A984" s="59"/>
      <c r="B984" s="59"/>
      <c r="C984" s="59"/>
      <c r="D984" s="60"/>
      <c r="E984" s="59"/>
      <c r="F984" s="59"/>
      <c r="G984" s="59"/>
      <c r="H984" s="60"/>
      <c r="I984" s="59"/>
      <c r="J984" s="59"/>
      <c r="K984" s="59"/>
      <c r="L984" s="60"/>
      <c r="M984" s="59"/>
      <c r="N984" s="59"/>
      <c r="O984" s="59"/>
      <c r="P984" s="60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60"/>
      <c r="AP984" s="59"/>
      <c r="AQ984" s="59"/>
      <c r="AR984" s="59"/>
      <c r="AS984" s="59"/>
      <c r="AT984" s="59"/>
      <c r="AU984" s="59"/>
      <c r="AV984" s="59"/>
      <c r="AW984" s="59"/>
    </row>
    <row r="985" ht="14.25" customHeight="1" spans="1:49">
      <c r="A985" s="59"/>
      <c r="B985" s="59"/>
      <c r="C985" s="59"/>
      <c r="D985" s="60"/>
      <c r="E985" s="59"/>
      <c r="F985" s="59"/>
      <c r="G985" s="59"/>
      <c r="H985" s="60"/>
      <c r="I985" s="59"/>
      <c r="J985" s="59"/>
      <c r="K985" s="59"/>
      <c r="L985" s="60"/>
      <c r="M985" s="59"/>
      <c r="N985" s="59"/>
      <c r="O985" s="59"/>
      <c r="P985" s="60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60"/>
      <c r="AP985" s="59"/>
      <c r="AQ985" s="59"/>
      <c r="AR985" s="59"/>
      <c r="AS985" s="59"/>
      <c r="AT985" s="59"/>
      <c r="AU985" s="59"/>
      <c r="AV985" s="59"/>
      <c r="AW985" s="59"/>
    </row>
    <row r="986" ht="14.25" customHeight="1" spans="1:49">
      <c r="A986" s="59"/>
      <c r="B986" s="59"/>
      <c r="C986" s="59"/>
      <c r="D986" s="60"/>
      <c r="E986" s="59"/>
      <c r="F986" s="59"/>
      <c r="G986" s="59"/>
      <c r="H986" s="60"/>
      <c r="I986" s="59"/>
      <c r="J986" s="59"/>
      <c r="K986" s="59"/>
      <c r="L986" s="60"/>
      <c r="M986" s="59"/>
      <c r="N986" s="59"/>
      <c r="O986" s="59"/>
      <c r="P986" s="60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60"/>
      <c r="AP986" s="59"/>
      <c r="AQ986" s="59"/>
      <c r="AR986" s="59"/>
      <c r="AS986" s="59"/>
      <c r="AT986" s="59"/>
      <c r="AU986" s="59"/>
      <c r="AV986" s="59"/>
      <c r="AW986" s="59"/>
    </row>
    <row r="987" ht="14.25" customHeight="1" spans="1:49">
      <c r="A987" s="59"/>
      <c r="B987" s="59"/>
      <c r="C987" s="59"/>
      <c r="D987" s="60"/>
      <c r="E987" s="59"/>
      <c r="F987" s="59"/>
      <c r="G987" s="59"/>
      <c r="H987" s="60"/>
      <c r="I987" s="59"/>
      <c r="J987" s="59"/>
      <c r="K987" s="59"/>
      <c r="L987" s="60"/>
      <c r="M987" s="59"/>
      <c r="N987" s="59"/>
      <c r="O987" s="59"/>
      <c r="P987" s="60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60"/>
      <c r="AP987" s="59"/>
      <c r="AQ987" s="59"/>
      <c r="AR987" s="59"/>
      <c r="AS987" s="59"/>
      <c r="AT987" s="59"/>
      <c r="AU987" s="59"/>
      <c r="AV987" s="59"/>
      <c r="AW987" s="59"/>
    </row>
    <row r="988" ht="14.25" customHeight="1" spans="1:49">
      <c r="A988" s="59"/>
      <c r="B988" s="59"/>
      <c r="C988" s="59"/>
      <c r="D988" s="60"/>
      <c r="E988" s="59"/>
      <c r="F988" s="59"/>
      <c r="G988" s="59"/>
      <c r="H988" s="60"/>
      <c r="I988" s="59"/>
      <c r="J988" s="59"/>
      <c r="K988" s="59"/>
      <c r="L988" s="60"/>
      <c r="M988" s="59"/>
      <c r="N988" s="59"/>
      <c r="O988" s="59"/>
      <c r="P988" s="60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60"/>
      <c r="AP988" s="59"/>
      <c r="AQ988" s="59"/>
      <c r="AR988" s="59"/>
      <c r="AS988" s="59"/>
      <c r="AT988" s="59"/>
      <c r="AU988" s="59"/>
      <c r="AV988" s="59"/>
      <c r="AW988" s="59"/>
    </row>
    <row r="989" ht="14.25" customHeight="1" spans="1:49">
      <c r="A989" s="59"/>
      <c r="B989" s="59"/>
      <c r="C989" s="59"/>
      <c r="D989" s="60"/>
      <c r="E989" s="59"/>
      <c r="F989" s="59"/>
      <c r="G989" s="59"/>
      <c r="H989" s="60"/>
      <c r="I989" s="59"/>
      <c r="J989" s="59"/>
      <c r="K989" s="59"/>
      <c r="L989" s="60"/>
      <c r="M989" s="59"/>
      <c r="N989" s="59"/>
      <c r="O989" s="59"/>
      <c r="P989" s="60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60"/>
      <c r="AP989" s="59"/>
      <c r="AQ989" s="59"/>
      <c r="AR989" s="59"/>
      <c r="AS989" s="59"/>
      <c r="AT989" s="59"/>
      <c r="AU989" s="59"/>
      <c r="AV989" s="59"/>
      <c r="AW989" s="59"/>
    </row>
    <row r="990" ht="14.25" customHeight="1" spans="1:49">
      <c r="A990" s="59"/>
      <c r="B990" s="59"/>
      <c r="C990" s="59"/>
      <c r="D990" s="60"/>
      <c r="E990" s="59"/>
      <c r="F990" s="59"/>
      <c r="G990" s="59"/>
      <c r="H990" s="60"/>
      <c r="I990" s="59"/>
      <c r="J990" s="59"/>
      <c r="K990" s="59"/>
      <c r="L990" s="60"/>
      <c r="M990" s="59"/>
      <c r="N990" s="59"/>
      <c r="O990" s="59"/>
      <c r="P990" s="60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60"/>
      <c r="AP990" s="59"/>
      <c r="AQ990" s="59"/>
      <c r="AR990" s="59"/>
      <c r="AS990" s="59"/>
      <c r="AT990" s="59"/>
      <c r="AU990" s="59"/>
      <c r="AV990" s="59"/>
      <c r="AW990" s="59"/>
    </row>
    <row r="991" ht="14.25" customHeight="1" spans="1:49">
      <c r="A991" s="59"/>
      <c r="B991" s="59"/>
      <c r="C991" s="59"/>
      <c r="D991" s="60"/>
      <c r="E991" s="59"/>
      <c r="F991" s="59"/>
      <c r="G991" s="59"/>
      <c r="H991" s="60"/>
      <c r="I991" s="59"/>
      <c r="J991" s="59"/>
      <c r="K991" s="59"/>
      <c r="L991" s="60"/>
      <c r="M991" s="59"/>
      <c r="N991" s="59"/>
      <c r="O991" s="59"/>
      <c r="P991" s="60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60"/>
      <c r="AP991" s="59"/>
      <c r="AQ991" s="59"/>
      <c r="AR991" s="59"/>
      <c r="AS991" s="59"/>
      <c r="AT991" s="59"/>
      <c r="AU991" s="59"/>
      <c r="AV991" s="59"/>
      <c r="AW991" s="59"/>
    </row>
    <row r="992" ht="14.25" customHeight="1" spans="1:49">
      <c r="A992" s="59"/>
      <c r="B992" s="59"/>
      <c r="C992" s="59"/>
      <c r="D992" s="60"/>
      <c r="E992" s="59"/>
      <c r="F992" s="59"/>
      <c r="G992" s="59"/>
      <c r="H992" s="60"/>
      <c r="I992" s="59"/>
      <c r="J992" s="59"/>
      <c r="K992" s="59"/>
      <c r="L992" s="60"/>
      <c r="M992" s="59"/>
      <c r="N992" s="59"/>
      <c r="O992" s="59"/>
      <c r="P992" s="60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60"/>
      <c r="AP992" s="59"/>
      <c r="AQ992" s="59"/>
      <c r="AR992" s="59"/>
      <c r="AS992" s="59"/>
      <c r="AT992" s="59"/>
      <c r="AU992" s="59"/>
      <c r="AV992" s="59"/>
      <c r="AW992" s="59"/>
    </row>
    <row r="993" ht="14.25" customHeight="1" spans="1:49">
      <c r="A993" s="59"/>
      <c r="B993" s="59"/>
      <c r="C993" s="59"/>
      <c r="D993" s="60"/>
      <c r="E993" s="59"/>
      <c r="F993" s="59"/>
      <c r="G993" s="59"/>
      <c r="H993" s="60"/>
      <c r="I993" s="59"/>
      <c r="J993" s="59"/>
      <c r="K993" s="59"/>
      <c r="L993" s="60"/>
      <c r="M993" s="59"/>
      <c r="N993" s="59"/>
      <c r="O993" s="59"/>
      <c r="P993" s="60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60"/>
      <c r="AP993" s="59"/>
      <c r="AQ993" s="59"/>
      <c r="AR993" s="59"/>
      <c r="AS993" s="59"/>
      <c r="AT993" s="59"/>
      <c r="AU993" s="59"/>
      <c r="AV993" s="59"/>
      <c r="AW993" s="59"/>
    </row>
    <row r="994" ht="14.25" customHeight="1" spans="1:49">
      <c r="A994" s="59"/>
      <c r="B994" s="59"/>
      <c r="C994" s="59"/>
      <c r="D994" s="60"/>
      <c r="E994" s="59"/>
      <c r="F994" s="59"/>
      <c r="G994" s="59"/>
      <c r="H994" s="60"/>
      <c r="I994" s="59"/>
      <c r="J994" s="59"/>
      <c r="K994" s="59"/>
      <c r="L994" s="60"/>
      <c r="M994" s="59"/>
      <c r="N994" s="59"/>
      <c r="O994" s="59"/>
      <c r="P994" s="60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60"/>
      <c r="AP994" s="59"/>
      <c r="AQ994" s="59"/>
      <c r="AR994" s="59"/>
      <c r="AS994" s="59"/>
      <c r="AT994" s="59"/>
      <c r="AU994" s="59"/>
      <c r="AV994" s="59"/>
      <c r="AW994" s="59"/>
    </row>
    <row r="995" ht="14.25" customHeight="1" spans="1:49">
      <c r="A995" s="59"/>
      <c r="B995" s="59"/>
      <c r="C995" s="59"/>
      <c r="D995" s="60"/>
      <c r="E995" s="59"/>
      <c r="F995" s="59"/>
      <c r="G995" s="59"/>
      <c r="H995" s="60"/>
      <c r="I995" s="59"/>
      <c r="J995" s="59"/>
      <c r="K995" s="59"/>
      <c r="L995" s="60"/>
      <c r="M995" s="59"/>
      <c r="N995" s="59"/>
      <c r="O995" s="59"/>
      <c r="P995" s="60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60"/>
      <c r="AP995" s="59"/>
      <c r="AQ995" s="59"/>
      <c r="AR995" s="59"/>
      <c r="AS995" s="59"/>
      <c r="AT995" s="59"/>
      <c r="AU995" s="59"/>
      <c r="AV995" s="59"/>
      <c r="AW995" s="59"/>
    </row>
    <row r="996" ht="14.25" customHeight="1" spans="1:49">
      <c r="A996" s="59"/>
      <c r="B996" s="59"/>
      <c r="C996" s="59"/>
      <c r="D996" s="60"/>
      <c r="E996" s="59"/>
      <c r="F996" s="59"/>
      <c r="G996" s="59"/>
      <c r="H996" s="60"/>
      <c r="I996" s="59"/>
      <c r="J996" s="59"/>
      <c r="K996" s="59"/>
      <c r="L996" s="60"/>
      <c r="M996" s="59"/>
      <c r="N996" s="59"/>
      <c r="O996" s="59"/>
      <c r="P996" s="60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60"/>
      <c r="AP996" s="59"/>
      <c r="AQ996" s="59"/>
      <c r="AR996" s="59"/>
      <c r="AS996" s="59"/>
      <c r="AT996" s="59"/>
      <c r="AU996" s="59"/>
      <c r="AV996" s="59"/>
      <c r="AW996" s="59"/>
    </row>
    <row r="997" ht="14.25" customHeight="1" spans="1:49">
      <c r="A997" s="59"/>
      <c r="B997" s="59"/>
      <c r="C997" s="59"/>
      <c r="D997" s="60"/>
      <c r="E997" s="59"/>
      <c r="F997" s="59"/>
      <c r="G997" s="59"/>
      <c r="H997" s="60"/>
      <c r="I997" s="59"/>
      <c r="J997" s="59"/>
      <c r="K997" s="59"/>
      <c r="L997" s="60"/>
      <c r="M997" s="59"/>
      <c r="N997" s="59"/>
      <c r="O997" s="59"/>
      <c r="P997" s="60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60"/>
      <c r="AP997" s="59"/>
      <c r="AQ997" s="59"/>
      <c r="AR997" s="59"/>
      <c r="AS997" s="59"/>
      <c r="AT997" s="59"/>
      <c r="AU997" s="59"/>
      <c r="AV997" s="59"/>
      <c r="AW997" s="59"/>
    </row>
    <row r="998" ht="14.25" customHeight="1" spans="1:49">
      <c r="A998" s="59"/>
      <c r="B998" s="59"/>
      <c r="C998" s="59"/>
      <c r="D998" s="60"/>
      <c r="E998" s="59"/>
      <c r="F998" s="59"/>
      <c r="G998" s="59"/>
      <c r="H998" s="60"/>
      <c r="I998" s="59"/>
      <c r="J998" s="59"/>
      <c r="K998" s="59"/>
      <c r="L998" s="60"/>
      <c r="M998" s="59"/>
      <c r="N998" s="59"/>
      <c r="O998" s="59"/>
      <c r="P998" s="60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60"/>
      <c r="AP998" s="59"/>
      <c r="AQ998" s="59"/>
      <c r="AR998" s="59"/>
      <c r="AS998" s="59"/>
      <c r="AT998" s="59"/>
      <c r="AU998" s="59"/>
      <c r="AV998" s="59"/>
      <c r="AW998" s="59"/>
    </row>
    <row r="999" ht="14.25" customHeight="1" spans="1:49">
      <c r="A999" s="59"/>
      <c r="B999" s="59"/>
      <c r="C999" s="59"/>
      <c r="D999" s="60"/>
      <c r="E999" s="59"/>
      <c r="F999" s="59"/>
      <c r="G999" s="59"/>
      <c r="H999" s="60"/>
      <c r="I999" s="59"/>
      <c r="J999" s="59"/>
      <c r="K999" s="59"/>
      <c r="L999" s="60"/>
      <c r="M999" s="59"/>
      <c r="N999" s="59"/>
      <c r="O999" s="59"/>
      <c r="P999" s="60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60"/>
      <c r="AP999" s="59"/>
      <c r="AQ999" s="59"/>
      <c r="AR999" s="59"/>
      <c r="AS999" s="59"/>
      <c r="AT999" s="59"/>
      <c r="AU999" s="59"/>
      <c r="AV999" s="59"/>
      <c r="AW999" s="59"/>
    </row>
    <row r="1000" ht="14.25" customHeight="1" spans="1:49">
      <c r="A1000" s="59"/>
      <c r="B1000" s="59"/>
      <c r="C1000" s="59"/>
      <c r="D1000" s="60"/>
      <c r="E1000" s="59"/>
      <c r="F1000" s="59"/>
      <c r="G1000" s="59"/>
      <c r="H1000" s="60"/>
      <c r="I1000" s="59"/>
      <c r="J1000" s="59"/>
      <c r="K1000" s="59"/>
      <c r="L1000" s="60"/>
      <c r="M1000" s="59"/>
      <c r="N1000" s="59"/>
      <c r="O1000" s="59"/>
      <c r="P1000" s="60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60"/>
      <c r="AP1000" s="59"/>
      <c r="AQ1000" s="59"/>
      <c r="AR1000" s="59"/>
      <c r="AS1000" s="59"/>
      <c r="AT1000" s="59"/>
      <c r="AU1000" s="59"/>
      <c r="AV1000" s="59"/>
      <c r="AW1000" s="59"/>
    </row>
  </sheetData>
  <mergeCells count="101">
    <mergeCell ref="B2:I2"/>
    <mergeCell ref="J2:Q2"/>
    <mergeCell ref="R2:Y2"/>
    <mergeCell ref="Z2:AG2"/>
    <mergeCell ref="AI2:AP2"/>
    <mergeCell ref="AQ2:AT2"/>
    <mergeCell ref="B3:E3"/>
    <mergeCell ref="F3:I3"/>
    <mergeCell ref="J3:M3"/>
    <mergeCell ref="N3:Q3"/>
    <mergeCell ref="R3:U3"/>
    <mergeCell ref="V3:Y3"/>
    <mergeCell ref="Z3:AC3"/>
    <mergeCell ref="AD3:AG3"/>
    <mergeCell ref="AI3:AL3"/>
    <mergeCell ref="AM3:AP3"/>
    <mergeCell ref="AQ3:AT3"/>
    <mergeCell ref="B5:E5"/>
    <mergeCell ref="F5:I5"/>
    <mergeCell ref="J5:M5"/>
    <mergeCell ref="N5:Q5"/>
    <mergeCell ref="R5:U5"/>
    <mergeCell ref="V5:Y5"/>
    <mergeCell ref="Z5:AC5"/>
    <mergeCell ref="AD5:AG5"/>
    <mergeCell ref="AI5:AL5"/>
    <mergeCell ref="AM5:AP5"/>
    <mergeCell ref="AQ5:AT5"/>
    <mergeCell ref="B7:E7"/>
    <mergeCell ref="F7:I7"/>
    <mergeCell ref="J7:M7"/>
    <mergeCell ref="N7:Q7"/>
    <mergeCell ref="R7:U7"/>
    <mergeCell ref="V7:Y7"/>
    <mergeCell ref="Z7:AC7"/>
    <mergeCell ref="AD7:AG7"/>
    <mergeCell ref="AI7:AL7"/>
    <mergeCell ref="AM7:AP7"/>
    <mergeCell ref="AQ7:AT7"/>
    <mergeCell ref="B9:E9"/>
    <mergeCell ref="F9:I9"/>
    <mergeCell ref="J9:M9"/>
    <mergeCell ref="N9:Q9"/>
    <mergeCell ref="R9:U9"/>
    <mergeCell ref="V9:Y9"/>
    <mergeCell ref="Z9:AC9"/>
    <mergeCell ref="AD9:AG9"/>
    <mergeCell ref="AI9:AL9"/>
    <mergeCell ref="AM9:AP9"/>
    <mergeCell ref="AQ9:AT9"/>
    <mergeCell ref="B11:E11"/>
    <mergeCell ref="F11:I11"/>
    <mergeCell ref="J11:M11"/>
    <mergeCell ref="N11:Q11"/>
    <mergeCell ref="R11:U11"/>
    <mergeCell ref="V11:Y11"/>
    <mergeCell ref="Z11:AC11"/>
    <mergeCell ref="AD11:AG11"/>
    <mergeCell ref="AI11:AL11"/>
    <mergeCell ref="AM11:AP11"/>
    <mergeCell ref="B13:E13"/>
    <mergeCell ref="N13:Q13"/>
    <mergeCell ref="V13:Y13"/>
    <mergeCell ref="Z13:AC13"/>
    <mergeCell ref="AI13:AL13"/>
    <mergeCell ref="AM13:AP13"/>
    <mergeCell ref="B15:E15"/>
    <mergeCell ref="F15:I15"/>
    <mergeCell ref="J15:M15"/>
    <mergeCell ref="N15:Q15"/>
    <mergeCell ref="R15:U15"/>
    <mergeCell ref="Z15:AC15"/>
    <mergeCell ref="AD15:AG15"/>
    <mergeCell ref="AM15:AP15"/>
    <mergeCell ref="B17:E17"/>
    <mergeCell ref="F17:I17"/>
    <mergeCell ref="J17:M17"/>
    <mergeCell ref="R17:U17"/>
    <mergeCell ref="X19:AA19"/>
    <mergeCell ref="AO19:AR19"/>
    <mergeCell ref="E20:H20"/>
    <mergeCell ref="B23:E23"/>
    <mergeCell ref="B26:I26"/>
    <mergeCell ref="J26:Q26"/>
    <mergeCell ref="R26:Y26"/>
    <mergeCell ref="Z26:AG26"/>
    <mergeCell ref="AI26:AP26"/>
    <mergeCell ref="AQ26:AT26"/>
    <mergeCell ref="B27:I27"/>
    <mergeCell ref="J27:Q27"/>
    <mergeCell ref="R27:Y27"/>
    <mergeCell ref="Z27:AG27"/>
    <mergeCell ref="AI27:AP27"/>
    <mergeCell ref="AQ27:AT27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" footer="0"/>
  <pageSetup paperSize="1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1000"/>
  <sheetViews>
    <sheetView workbookViewId="0">
      <selection activeCell="A1" sqref="A1"/>
    </sheetView>
  </sheetViews>
  <sheetFormatPr defaultColWidth="14.4285714285714" defaultRowHeight="15" customHeight="1"/>
  <cols>
    <col min="1" max="1" width="4.42857142857143" customWidth="1"/>
    <col min="2" max="2" width="2.57142857142857" customWidth="1"/>
    <col min="3" max="3" width="2.42857142857143" customWidth="1"/>
    <col min="4" max="4" width="5" customWidth="1"/>
    <col min="5" max="5" width="2.57142857142857" customWidth="1"/>
    <col min="6" max="6" width="2.42857142857143" customWidth="1"/>
    <col min="7" max="7" width="5" customWidth="1"/>
    <col min="8" max="8" width="2.57142857142857" customWidth="1"/>
    <col min="9" max="9" width="2.42857142857143" customWidth="1"/>
    <col min="10" max="10" width="7" customWidth="1"/>
    <col min="11" max="11" width="2.57142857142857" customWidth="1"/>
    <col min="12" max="12" width="2.42857142857143" customWidth="1"/>
    <col min="13" max="13" width="5" customWidth="1"/>
    <col min="14" max="14" width="2.57142857142857" customWidth="1"/>
    <col min="15" max="15" width="2.42857142857143" customWidth="1"/>
    <col min="16" max="16" width="5" customWidth="1"/>
    <col min="17" max="17" width="2" customWidth="1"/>
    <col min="18" max="19" width="2.57142857142857" customWidth="1"/>
    <col min="20" max="20" width="5" customWidth="1"/>
    <col min="21" max="21" width="2.57142857142857" customWidth="1"/>
    <col min="22" max="22" width="3.42857142857143" customWidth="1"/>
    <col min="23" max="23" width="5" customWidth="1"/>
    <col min="24" max="24" width="11.4285714285714" customWidth="1"/>
    <col min="25" max="28" width="4.57142857142857" customWidth="1"/>
  </cols>
  <sheetData>
    <row r="1" ht="14.25" customHeight="1" spans="1:28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 spans="1:28">
      <c r="A2" s="33" t="s">
        <v>675</v>
      </c>
      <c r="B2" s="4">
        <v>1</v>
      </c>
      <c r="C2" s="5" t="s">
        <v>593</v>
      </c>
      <c r="D2" s="5" t="s">
        <v>560</v>
      </c>
      <c r="E2" s="4">
        <v>2</v>
      </c>
      <c r="F2" s="5" t="s">
        <v>592</v>
      </c>
      <c r="G2" s="5" t="s">
        <v>560</v>
      </c>
      <c r="H2" s="4">
        <v>3</v>
      </c>
      <c r="I2" s="5" t="s">
        <v>592</v>
      </c>
      <c r="J2" s="5" t="s">
        <v>560</v>
      </c>
      <c r="K2" s="4" t="s">
        <v>604</v>
      </c>
      <c r="L2" s="5" t="s">
        <v>594</v>
      </c>
      <c r="M2" s="5" t="s">
        <v>560</v>
      </c>
      <c r="N2" s="4" t="s">
        <v>592</v>
      </c>
      <c r="O2" s="5" t="s">
        <v>626</v>
      </c>
      <c r="P2" s="5" t="s">
        <v>560</v>
      </c>
      <c r="Q2" s="6"/>
      <c r="R2" s="4" t="s">
        <v>562</v>
      </c>
      <c r="S2" s="5" t="s">
        <v>626</v>
      </c>
      <c r="T2" s="5" t="s">
        <v>560</v>
      </c>
      <c r="U2" s="4" t="s">
        <v>649</v>
      </c>
      <c r="V2" s="5" t="s">
        <v>626</v>
      </c>
      <c r="W2" s="5" t="s">
        <v>560</v>
      </c>
    </row>
    <row r="3" ht="36.75" customHeight="1" spans="1:28">
      <c r="A3" s="7">
        <v>1</v>
      </c>
      <c r="B3" s="34" t="s">
        <v>54</v>
      </c>
      <c r="C3" s="9"/>
      <c r="D3" s="10"/>
      <c r="E3" s="34" t="s">
        <v>267</v>
      </c>
      <c r="F3" s="9"/>
      <c r="G3" s="10"/>
      <c r="H3" s="34" t="s">
        <v>117</v>
      </c>
      <c r="I3" s="9"/>
      <c r="J3" s="10"/>
      <c r="K3" s="35" t="s">
        <v>121</v>
      </c>
      <c r="L3" s="9"/>
      <c r="M3" s="10"/>
      <c r="N3" s="36" t="s">
        <v>511</v>
      </c>
      <c r="O3" s="9"/>
      <c r="P3" s="10"/>
      <c r="Q3" s="12"/>
      <c r="R3" s="37" t="s">
        <v>642</v>
      </c>
      <c r="S3" s="9"/>
      <c r="T3" s="10"/>
      <c r="U3" s="38" t="s">
        <v>89</v>
      </c>
      <c r="V3" s="24"/>
      <c r="W3" s="25"/>
      <c r="Y3" s="39" t="s">
        <v>263</v>
      </c>
      <c r="Z3" s="40" t="s">
        <v>658</v>
      </c>
      <c r="AA3" s="40"/>
      <c r="AB3" s="41"/>
    </row>
    <row r="4" ht="14.25" customHeight="1" spans="1:28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Y4" s="42" t="s">
        <v>659</v>
      </c>
      <c r="Z4" s="9"/>
      <c r="AA4" s="9"/>
      <c r="AB4" s="10"/>
    </row>
    <row r="5" ht="14.25" customHeight="1" spans="1:28">
      <c r="A5" s="1"/>
      <c r="B5" s="4" t="s">
        <v>561</v>
      </c>
      <c r="C5" s="5" t="s">
        <v>562</v>
      </c>
      <c r="D5" s="5" t="s">
        <v>676</v>
      </c>
      <c r="E5" s="4" t="s">
        <v>572</v>
      </c>
      <c r="F5" s="5" t="s">
        <v>562</v>
      </c>
      <c r="G5" s="5" t="s">
        <v>581</v>
      </c>
      <c r="H5" s="4" t="s">
        <v>593</v>
      </c>
      <c r="I5" s="5" t="s">
        <v>562</v>
      </c>
      <c r="J5" s="5" t="s">
        <v>594</v>
      </c>
      <c r="K5" s="4" t="s">
        <v>612</v>
      </c>
      <c r="L5" s="5" t="s">
        <v>592</v>
      </c>
      <c r="M5" s="43" t="s">
        <v>604</v>
      </c>
      <c r="N5" s="6"/>
      <c r="O5" s="6"/>
      <c r="P5" s="6"/>
      <c r="Q5" s="6"/>
      <c r="R5" s="4" t="s">
        <v>634</v>
      </c>
      <c r="S5" s="5" t="s">
        <v>626</v>
      </c>
      <c r="T5" s="5" t="s">
        <v>562</v>
      </c>
      <c r="U5" s="4" t="s">
        <v>650</v>
      </c>
      <c r="V5" s="5" t="s">
        <v>626</v>
      </c>
      <c r="W5" s="5" t="s">
        <v>560</v>
      </c>
    </row>
    <row r="6" ht="45" customHeight="1" spans="1:28">
      <c r="A6" s="7">
        <v>2</v>
      </c>
      <c r="B6" s="34" t="s">
        <v>60</v>
      </c>
      <c r="C6" s="9"/>
      <c r="D6" s="10"/>
      <c r="E6" s="34" t="s">
        <v>128</v>
      </c>
      <c r="F6" s="9"/>
      <c r="G6" s="10"/>
      <c r="H6" s="34" t="s">
        <v>332</v>
      </c>
      <c r="I6" s="9"/>
      <c r="J6" s="10"/>
      <c r="K6" s="34" t="s">
        <v>124</v>
      </c>
      <c r="L6" s="9"/>
      <c r="M6" s="10"/>
      <c r="N6" s="12"/>
      <c r="O6" s="12"/>
      <c r="P6" s="12"/>
      <c r="Q6" s="12"/>
      <c r="R6" s="37" t="s">
        <v>643</v>
      </c>
      <c r="S6" s="9"/>
      <c r="T6" s="10"/>
      <c r="U6" s="37" t="s">
        <v>677</v>
      </c>
      <c r="V6" s="9"/>
      <c r="W6" s="10"/>
    </row>
    <row r="7" ht="14.25" customHeight="1" spans="1:28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4.25" customHeight="1" spans="1:28">
      <c r="A8" s="1"/>
      <c r="B8" s="4" t="s">
        <v>564</v>
      </c>
      <c r="C8" s="5" t="s">
        <v>562</v>
      </c>
      <c r="D8" s="5" t="s">
        <v>565</v>
      </c>
      <c r="E8" s="4" t="s">
        <v>567</v>
      </c>
      <c r="F8" s="5" t="s">
        <v>562</v>
      </c>
      <c r="G8" s="5" t="s">
        <v>668</v>
      </c>
      <c r="H8" s="4" t="s">
        <v>595</v>
      </c>
      <c r="I8" s="5" t="s">
        <v>562</v>
      </c>
      <c r="J8" s="5" t="s">
        <v>593</v>
      </c>
      <c r="K8" s="4" t="s">
        <v>613</v>
      </c>
      <c r="L8" s="5" t="s">
        <v>592</v>
      </c>
      <c r="M8" s="5" t="s">
        <v>594</v>
      </c>
      <c r="N8" s="6"/>
      <c r="O8" s="6"/>
      <c r="P8" s="6"/>
      <c r="Q8" s="6"/>
      <c r="R8" s="4" t="s">
        <v>607</v>
      </c>
      <c r="S8" s="5" t="s">
        <v>626</v>
      </c>
      <c r="T8" s="5" t="s">
        <v>634</v>
      </c>
      <c r="U8" s="4" t="s">
        <v>651</v>
      </c>
      <c r="V8" s="5" t="s">
        <v>604</v>
      </c>
      <c r="W8" s="5" t="s">
        <v>560</v>
      </c>
    </row>
    <row r="9" ht="36.75" customHeight="1" spans="1:28">
      <c r="A9" s="7">
        <v>3</v>
      </c>
      <c r="B9" s="32" t="s">
        <v>197</v>
      </c>
      <c r="C9" s="9"/>
      <c r="D9" s="10"/>
      <c r="E9" s="32" t="s">
        <v>132</v>
      </c>
      <c r="F9" s="9"/>
      <c r="G9" s="10"/>
      <c r="H9" s="34" t="s">
        <v>358</v>
      </c>
      <c r="I9" s="9"/>
      <c r="J9" s="10"/>
      <c r="K9" s="32" t="s">
        <v>145</v>
      </c>
      <c r="L9" s="9"/>
      <c r="M9" s="10"/>
      <c r="N9" s="12"/>
      <c r="O9" s="12"/>
      <c r="P9" s="12"/>
      <c r="Q9" s="12"/>
      <c r="R9" s="44" t="s">
        <v>644</v>
      </c>
      <c r="S9" s="9"/>
      <c r="T9" s="10"/>
      <c r="U9" s="44" t="s">
        <v>645</v>
      </c>
      <c r="V9" s="9"/>
      <c r="W9" s="10"/>
    </row>
    <row r="10" ht="14.25" customHeight="1" spans="1:28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4.25" customHeight="1" spans="1:28">
      <c r="A11" s="1"/>
      <c r="B11" s="4" t="s">
        <v>566</v>
      </c>
      <c r="C11" s="5" t="s">
        <v>562</v>
      </c>
      <c r="D11" s="5" t="s">
        <v>567</v>
      </c>
      <c r="E11" s="4" t="s">
        <v>582</v>
      </c>
      <c r="F11" s="5" t="s">
        <v>562</v>
      </c>
      <c r="G11" s="5" t="s">
        <v>583</v>
      </c>
      <c r="H11" s="4" t="s">
        <v>596</v>
      </c>
      <c r="I11" s="5" t="s">
        <v>592</v>
      </c>
      <c r="J11" s="5" t="s">
        <v>597</v>
      </c>
      <c r="K11" s="4" t="s">
        <v>614</v>
      </c>
      <c r="L11" s="5" t="s">
        <v>562</v>
      </c>
      <c r="M11" s="5" t="s">
        <v>615</v>
      </c>
      <c r="N11" s="4" t="s">
        <v>625</v>
      </c>
      <c r="O11" s="5" t="s">
        <v>626</v>
      </c>
      <c r="P11" s="5" t="s">
        <v>649</v>
      </c>
      <c r="Q11" s="6"/>
      <c r="R11" s="4" t="s">
        <v>635</v>
      </c>
      <c r="S11" s="5" t="s">
        <v>604</v>
      </c>
      <c r="T11" s="5" t="s">
        <v>560</v>
      </c>
      <c r="U11" s="6"/>
      <c r="V11" s="6"/>
      <c r="W11" s="6"/>
    </row>
    <row r="12" ht="36.75" customHeight="1" spans="1:28">
      <c r="A12" s="7">
        <v>4</v>
      </c>
      <c r="B12" s="32" t="s">
        <v>322</v>
      </c>
      <c r="C12" s="9"/>
      <c r="D12" s="10"/>
      <c r="E12" s="32" t="s">
        <v>99</v>
      </c>
      <c r="F12" s="9"/>
      <c r="G12" s="10"/>
      <c r="H12" s="32" t="s">
        <v>521</v>
      </c>
      <c r="I12" s="9"/>
      <c r="J12" s="10"/>
      <c r="K12" s="32" t="s">
        <v>213</v>
      </c>
      <c r="L12" s="9"/>
      <c r="M12" s="10"/>
      <c r="N12" s="44" t="s">
        <v>226</v>
      </c>
      <c r="O12" s="9"/>
      <c r="P12" s="10"/>
      <c r="Q12" s="12"/>
      <c r="R12" s="44" t="s">
        <v>645</v>
      </c>
      <c r="S12" s="9"/>
      <c r="T12" s="10"/>
      <c r="U12" s="2"/>
      <c r="V12" s="2"/>
      <c r="W12" s="2"/>
    </row>
    <row r="13" ht="14.25" customHeight="1" spans="1:28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4.25" customHeight="1" spans="1:28">
      <c r="A14" s="1"/>
      <c r="B14" s="4" t="s">
        <v>568</v>
      </c>
      <c r="C14" s="5" t="s">
        <v>562</v>
      </c>
      <c r="D14" s="5" t="s">
        <v>710</v>
      </c>
      <c r="E14" s="4" t="s">
        <v>584</v>
      </c>
      <c r="F14" s="5" t="s">
        <v>562</v>
      </c>
      <c r="G14" s="5" t="s">
        <v>564</v>
      </c>
      <c r="H14" s="4" t="s">
        <v>598</v>
      </c>
      <c r="I14" s="5" t="s">
        <v>562</v>
      </c>
      <c r="J14" s="126" t="s">
        <v>561</v>
      </c>
      <c r="K14" s="4" t="s">
        <v>616</v>
      </c>
      <c r="L14" s="5" t="s">
        <v>562</v>
      </c>
      <c r="M14" s="5"/>
      <c r="N14" s="6"/>
      <c r="O14" s="6"/>
      <c r="P14" s="6"/>
      <c r="Q14" s="6"/>
      <c r="R14" s="4" t="s">
        <v>636</v>
      </c>
      <c r="S14" s="5" t="s">
        <v>626</v>
      </c>
      <c r="T14" s="5" t="s">
        <v>625</v>
      </c>
      <c r="U14" s="4" t="s">
        <v>652</v>
      </c>
      <c r="V14" s="5" t="s">
        <v>604</v>
      </c>
      <c r="W14" s="5" t="s">
        <v>560</v>
      </c>
    </row>
    <row r="15" ht="36.75" customHeight="1" spans="1:28">
      <c r="A15" s="7">
        <v>5</v>
      </c>
      <c r="B15" s="45" t="s">
        <v>76</v>
      </c>
      <c r="C15" s="9"/>
      <c r="D15" s="10"/>
      <c r="E15" s="45" t="s">
        <v>418</v>
      </c>
      <c r="F15" s="9"/>
      <c r="G15" s="10"/>
      <c r="H15" s="45" t="s">
        <v>483</v>
      </c>
      <c r="I15" s="9"/>
      <c r="J15" s="10"/>
      <c r="K15" s="47" t="s">
        <v>622</v>
      </c>
      <c r="L15" s="9"/>
      <c r="M15" s="10"/>
      <c r="N15" s="12"/>
      <c r="O15" s="12"/>
      <c r="P15" s="12"/>
      <c r="Q15" s="12"/>
      <c r="R15" s="37" t="s">
        <v>237</v>
      </c>
      <c r="S15" s="9"/>
      <c r="T15" s="10"/>
      <c r="U15" s="44" t="s">
        <v>645</v>
      </c>
      <c r="V15" s="9"/>
      <c r="W15" s="10"/>
    </row>
    <row r="16" ht="14.25" customHeight="1" spans="1:28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4.25" customHeight="1" spans="1:23">
      <c r="A17" s="1"/>
      <c r="B17" s="4" t="s">
        <v>569</v>
      </c>
      <c r="C17" s="5" t="s">
        <v>562</v>
      </c>
      <c r="D17" s="5" t="s">
        <v>568</v>
      </c>
      <c r="E17" s="4" t="s">
        <v>585</v>
      </c>
      <c r="F17" s="5" t="s">
        <v>562</v>
      </c>
      <c r="G17" s="5" t="s">
        <v>584</v>
      </c>
      <c r="H17" s="4" t="s">
        <v>599</v>
      </c>
      <c r="I17" s="5" t="s">
        <v>562</v>
      </c>
      <c r="J17" s="5" t="s">
        <v>582</v>
      </c>
      <c r="K17" s="4" t="s">
        <v>617</v>
      </c>
      <c r="L17" s="5" t="s">
        <v>562</v>
      </c>
      <c r="M17" s="5" t="s">
        <v>723</v>
      </c>
      <c r="N17" s="4" t="s">
        <v>627</v>
      </c>
      <c r="O17" s="5" t="s">
        <v>562</v>
      </c>
      <c r="P17" s="5"/>
      <c r="Q17" s="6"/>
      <c r="R17" s="6"/>
      <c r="S17" s="6"/>
      <c r="T17" s="6"/>
      <c r="U17" s="6"/>
      <c r="V17" s="6"/>
      <c r="W17" s="6"/>
    </row>
    <row r="18" ht="21.75" customHeight="1" spans="1:23">
      <c r="A18" s="15">
        <v>6</v>
      </c>
      <c r="B18" s="49" t="s">
        <v>492</v>
      </c>
      <c r="C18" s="17"/>
      <c r="D18" s="18"/>
      <c r="E18" s="127" t="s">
        <v>417</v>
      </c>
      <c r="F18" s="17"/>
      <c r="G18" s="18"/>
      <c r="H18" s="49" t="s">
        <v>390</v>
      </c>
      <c r="I18" s="17"/>
      <c r="J18" s="18"/>
      <c r="K18" s="49" t="s">
        <v>488</v>
      </c>
      <c r="L18" s="17"/>
      <c r="M18" s="18"/>
      <c r="N18" s="50" t="s">
        <v>622</v>
      </c>
      <c r="O18" s="17"/>
      <c r="P18" s="18"/>
      <c r="Q18" s="2"/>
      <c r="R18" s="2"/>
      <c r="S18" s="2"/>
      <c r="T18" s="2"/>
      <c r="U18" s="2"/>
      <c r="V18" s="2"/>
      <c r="W18" s="2"/>
    </row>
    <row r="19" customHeight="1" spans="1:23">
      <c r="A19" s="22"/>
      <c r="B19" s="23"/>
      <c r="C19" s="24"/>
      <c r="D19" s="25"/>
      <c r="E19" s="23"/>
      <c r="F19" s="24"/>
      <c r="G19" s="25"/>
      <c r="H19" s="23"/>
      <c r="I19" s="24"/>
      <c r="J19" s="25"/>
      <c r="K19" s="23"/>
      <c r="L19" s="24"/>
      <c r="M19" s="25"/>
      <c r="N19" s="23"/>
      <c r="O19" s="24"/>
      <c r="P19" s="25"/>
      <c r="Q19" s="2"/>
      <c r="R19" s="2"/>
      <c r="S19" s="2"/>
      <c r="T19" s="2"/>
      <c r="U19" s="13" t="s">
        <v>654</v>
      </c>
      <c r="V19" s="26">
        <v>12</v>
      </c>
      <c r="W19" s="14" t="s">
        <v>655</v>
      </c>
    </row>
    <row r="20" ht="21" customHeight="1" spans="1:23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51" t="s">
        <v>411</v>
      </c>
      <c r="V20" s="17"/>
      <c r="W20" s="18"/>
    </row>
    <row r="21" ht="14.25" customHeight="1" spans="1:23">
      <c r="A21" s="1"/>
      <c r="B21" s="4" t="s">
        <v>570</v>
      </c>
      <c r="C21" s="5" t="s">
        <v>562</v>
      </c>
      <c r="D21" s="5" t="s">
        <v>670</v>
      </c>
      <c r="E21" s="4" t="s">
        <v>586</v>
      </c>
      <c r="F21" s="5" t="s">
        <v>562</v>
      </c>
      <c r="G21" s="5" t="s">
        <v>716</v>
      </c>
      <c r="H21" s="4" t="s">
        <v>600</v>
      </c>
      <c r="I21" s="5" t="s">
        <v>562</v>
      </c>
      <c r="J21" s="5" t="s">
        <v>724</v>
      </c>
      <c r="K21" s="4" t="s">
        <v>618</v>
      </c>
      <c r="L21" s="5" t="s">
        <v>562</v>
      </c>
      <c r="M21" s="5"/>
      <c r="N21" s="4" t="s">
        <v>628</v>
      </c>
      <c r="O21" s="5" t="s">
        <v>562</v>
      </c>
      <c r="P21" s="52" t="s">
        <v>630</v>
      </c>
      <c r="Q21" s="6"/>
      <c r="R21" s="53"/>
      <c r="S21" s="54"/>
      <c r="T21" s="55"/>
      <c r="U21" s="23"/>
      <c r="V21" s="24"/>
      <c r="W21" s="25"/>
    </row>
    <row r="22" ht="45.75" customHeight="1" spans="1:23">
      <c r="A22" s="7">
        <v>7</v>
      </c>
      <c r="B22" s="46" t="s">
        <v>495</v>
      </c>
      <c r="C22" s="9"/>
      <c r="D22" s="10"/>
      <c r="E22" s="46" t="s">
        <v>141</v>
      </c>
      <c r="F22" s="9"/>
      <c r="G22" s="10"/>
      <c r="H22" s="45" t="s">
        <v>152</v>
      </c>
      <c r="I22" s="9"/>
      <c r="J22" s="10"/>
      <c r="K22" s="47" t="s">
        <v>622</v>
      </c>
      <c r="L22" s="9"/>
      <c r="M22" s="10"/>
      <c r="N22" s="56" t="s">
        <v>725</v>
      </c>
      <c r="O22" s="9"/>
      <c r="P22" s="10"/>
      <c r="Q22" s="12"/>
      <c r="R22" s="57"/>
      <c r="U22" s="2"/>
      <c r="V22" s="2"/>
      <c r="W22" s="2"/>
    </row>
    <row r="23" ht="14.25" customHeight="1" spans="1: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4.25" customHeight="1" spans="1:23">
      <c r="A24" s="1"/>
      <c r="B24" s="4" t="s">
        <v>571</v>
      </c>
      <c r="C24" s="5" t="s">
        <v>572</v>
      </c>
      <c r="D24" s="52" t="s">
        <v>726</v>
      </c>
      <c r="E24" s="4" t="s">
        <v>587</v>
      </c>
      <c r="F24" s="5" t="s">
        <v>562</v>
      </c>
      <c r="G24" s="126" t="s">
        <v>717</v>
      </c>
      <c r="H24" s="4" t="s">
        <v>601</v>
      </c>
      <c r="I24" s="5" t="s">
        <v>562</v>
      </c>
      <c r="J24" s="5" t="s">
        <v>600</v>
      </c>
      <c r="K24" s="4" t="s">
        <v>619</v>
      </c>
      <c r="L24" s="5" t="s">
        <v>562</v>
      </c>
      <c r="M24" s="5" t="s">
        <v>586</v>
      </c>
      <c r="N24" s="6"/>
      <c r="O24" s="6"/>
      <c r="P24" s="6"/>
      <c r="Q24" s="6"/>
      <c r="R24" s="4" t="s">
        <v>637</v>
      </c>
      <c r="S24" s="5" t="s">
        <v>626</v>
      </c>
      <c r="T24" s="5" t="s">
        <v>560</v>
      </c>
      <c r="U24" s="6"/>
      <c r="V24" s="6"/>
      <c r="W24" s="6"/>
    </row>
    <row r="25" ht="36.75" customHeight="1" spans="1:23">
      <c r="A25" s="7">
        <v>8</v>
      </c>
      <c r="B25" s="45" t="s">
        <v>447</v>
      </c>
      <c r="C25" s="9"/>
      <c r="D25" s="10"/>
      <c r="E25" s="45" t="s">
        <v>148</v>
      </c>
      <c r="F25" s="9"/>
      <c r="G25" s="10"/>
      <c r="H25" s="45" t="s">
        <v>409</v>
      </c>
      <c r="I25" s="9"/>
      <c r="J25" s="10"/>
      <c r="K25" s="46" t="s">
        <v>140</v>
      </c>
      <c r="L25" s="9"/>
      <c r="M25" s="10"/>
      <c r="N25" s="12"/>
      <c r="O25" s="12"/>
      <c r="P25" s="12"/>
      <c r="Q25" s="12"/>
      <c r="R25" s="44" t="s">
        <v>677</v>
      </c>
      <c r="S25" s="9"/>
      <c r="T25" s="10"/>
      <c r="U25" s="2"/>
      <c r="V25" s="2"/>
      <c r="W25" s="2"/>
    </row>
    <row r="26" ht="14.25" customHeight="1" spans="1:2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4.25" customHeight="1" spans="1:23">
      <c r="A27" s="1"/>
      <c r="B27" s="4" t="s">
        <v>660</v>
      </c>
      <c r="C27" s="58" t="s">
        <v>679</v>
      </c>
      <c r="D27" s="5" t="s">
        <v>663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36.75" customHeight="1" spans="1:23">
      <c r="A28" s="1"/>
      <c r="B28" s="32" t="s">
        <v>664</v>
      </c>
      <c r="C28" s="9"/>
      <c r="D28" s="10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1">
    <mergeCell ref="B3:D3"/>
    <mergeCell ref="E3:G3"/>
    <mergeCell ref="H3:J3"/>
    <mergeCell ref="K3:M3"/>
    <mergeCell ref="N3:P3"/>
    <mergeCell ref="R3:T3"/>
    <mergeCell ref="U3:W3"/>
    <mergeCell ref="Y4:AB4"/>
    <mergeCell ref="B6:D6"/>
    <mergeCell ref="E6:G6"/>
    <mergeCell ref="H6:J6"/>
    <mergeCell ref="K6:M6"/>
    <mergeCell ref="R6:T6"/>
    <mergeCell ref="U6:W6"/>
    <mergeCell ref="B9:D9"/>
    <mergeCell ref="E9:G9"/>
    <mergeCell ref="H9:J9"/>
    <mergeCell ref="K9:M9"/>
    <mergeCell ref="R9:T9"/>
    <mergeCell ref="U9:W9"/>
    <mergeCell ref="B12:D12"/>
    <mergeCell ref="E12:G12"/>
    <mergeCell ref="H12:J12"/>
    <mergeCell ref="K12:M12"/>
    <mergeCell ref="N12:P12"/>
    <mergeCell ref="R12:T12"/>
    <mergeCell ref="B15:D15"/>
    <mergeCell ref="E15:G15"/>
    <mergeCell ref="H15:J15"/>
    <mergeCell ref="K15:M15"/>
    <mergeCell ref="R15:T15"/>
    <mergeCell ref="U15:W15"/>
    <mergeCell ref="B22:D22"/>
    <mergeCell ref="E22:G22"/>
    <mergeCell ref="H22:J22"/>
    <mergeCell ref="K22:M22"/>
    <mergeCell ref="N22:P22"/>
    <mergeCell ref="R22:T22"/>
    <mergeCell ref="B25:D25"/>
    <mergeCell ref="E25:G25"/>
    <mergeCell ref="H25:J25"/>
    <mergeCell ref="K25:M25"/>
    <mergeCell ref="R25:T25"/>
    <mergeCell ref="B28:D28"/>
    <mergeCell ref="A18:A19"/>
    <mergeCell ref="B18:D19"/>
    <mergeCell ref="E18:G19"/>
    <mergeCell ref="H18:J19"/>
    <mergeCell ref="K18:M19"/>
    <mergeCell ref="N18:P19"/>
    <mergeCell ref="U20:W21"/>
  </mergeCells>
  <pageMargins left="0.75" right="0.75" top="1" bottom="1" header="0" footer="0"/>
  <pageSetup paperSize="1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Z1000"/>
  <sheetViews>
    <sheetView workbookViewId="0">
      <selection activeCell="A1" sqref="A1"/>
    </sheetView>
  </sheetViews>
  <sheetFormatPr defaultColWidth="14.4285714285714" defaultRowHeight="15" customHeight="1"/>
  <cols>
    <col min="1" max="1" width="4.57142857142857" customWidth="1"/>
    <col min="2" max="2" width="3.42857142857143" customWidth="1"/>
    <col min="3" max="3" width="2.42857142857143" customWidth="1"/>
    <col min="4" max="4" width="5.57142857142857" customWidth="1"/>
    <col min="5" max="5" width="3.42857142857143" customWidth="1"/>
    <col min="6" max="6" width="2" customWidth="1"/>
    <col min="7" max="7" width="5.57142857142857" customWidth="1"/>
    <col min="8" max="8" width="3.42857142857143" customWidth="1"/>
    <col min="9" max="9" width="3" customWidth="1"/>
    <col min="10" max="10" width="5.57142857142857" customWidth="1"/>
    <col min="11" max="11" width="3.42857142857143" customWidth="1"/>
    <col min="12" max="12" width="2" customWidth="1"/>
    <col min="13" max="13" width="3" customWidth="1"/>
    <col min="14" max="14" width="3.42857142857143" customWidth="1"/>
    <col min="15" max="15" width="2" customWidth="1"/>
    <col min="16" max="16" width="5.57142857142857" customWidth="1"/>
    <col min="17" max="17" width="3.42857142857143" customWidth="1"/>
    <col min="18" max="18" width="2" customWidth="1"/>
    <col min="19" max="19" width="4.57142857142857" customWidth="1"/>
    <col min="20" max="21" width="3.42857142857143" customWidth="1"/>
    <col min="22" max="22" width="3" customWidth="1"/>
    <col min="23" max="23" width="4.57142857142857" customWidth="1"/>
    <col min="24" max="26" width="10.5714285714286" customWidth="1"/>
  </cols>
  <sheetData>
    <row r="1" ht="12" customHeight="1" spans="1:26">
      <c r="A1" s="117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2"/>
      <c r="Y1" s="2"/>
      <c r="Z1" s="2"/>
    </row>
    <row r="2" ht="12" customHeight="1" spans="1:26">
      <c r="A2" s="119" t="s">
        <v>675</v>
      </c>
      <c r="B2" s="4" t="s">
        <v>573</v>
      </c>
      <c r="C2" s="5" t="s">
        <v>562</v>
      </c>
      <c r="D2" s="5" t="s">
        <v>601</v>
      </c>
      <c r="E2" s="4" t="s">
        <v>588</v>
      </c>
      <c r="F2" s="5" t="s">
        <v>562</v>
      </c>
      <c r="G2" s="5" t="s">
        <v>619</v>
      </c>
      <c r="H2" s="4" t="s">
        <v>602</v>
      </c>
      <c r="I2" s="5" t="s">
        <v>562</v>
      </c>
      <c r="J2" s="5" t="s">
        <v>719</v>
      </c>
      <c r="K2" s="4" t="s">
        <v>620</v>
      </c>
      <c r="L2" s="5" t="s">
        <v>562</v>
      </c>
      <c r="M2" s="5" t="s">
        <v>601</v>
      </c>
      <c r="N2" s="4" t="s">
        <v>631</v>
      </c>
      <c r="O2" s="5" t="s">
        <v>562</v>
      </c>
      <c r="P2" s="5"/>
      <c r="Q2" s="120"/>
      <c r="R2" s="120"/>
      <c r="S2" s="120"/>
      <c r="T2" s="120"/>
      <c r="U2" s="120"/>
      <c r="V2" s="120"/>
      <c r="W2" s="120"/>
      <c r="X2" s="6"/>
      <c r="Y2" s="6"/>
      <c r="Z2" s="6"/>
    </row>
    <row r="3" ht="48" customHeight="1" spans="1:26">
      <c r="A3" s="121">
        <v>1</v>
      </c>
      <c r="B3" s="112" t="s">
        <v>206</v>
      </c>
      <c r="C3" s="9"/>
      <c r="D3" s="10"/>
      <c r="E3" s="112" t="s">
        <v>433</v>
      </c>
      <c r="F3" s="9"/>
      <c r="G3" s="10"/>
      <c r="H3" s="112" t="s">
        <v>720</v>
      </c>
      <c r="I3" s="9"/>
      <c r="J3" s="10"/>
      <c r="K3" s="112" t="s">
        <v>361</v>
      </c>
      <c r="L3" s="9"/>
      <c r="M3" s="10"/>
      <c r="N3" s="27" t="s">
        <v>579</v>
      </c>
      <c r="O3" s="9"/>
      <c r="P3" s="10"/>
      <c r="Q3" s="122"/>
      <c r="R3" s="122"/>
      <c r="S3" s="122"/>
      <c r="T3" s="122"/>
      <c r="U3" s="118"/>
      <c r="V3" s="118"/>
      <c r="W3" s="118"/>
      <c r="X3" s="2"/>
      <c r="Y3" s="2"/>
      <c r="Z3" s="2"/>
    </row>
    <row r="4" ht="12" customHeight="1" spans="1:26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2"/>
      <c r="Y4" s="2"/>
      <c r="Z4" s="2"/>
    </row>
    <row r="5" ht="12" customHeight="1" spans="1:26">
      <c r="A5" s="117"/>
      <c r="B5" s="4" t="s">
        <v>631</v>
      </c>
      <c r="C5" s="5" t="s">
        <v>562</v>
      </c>
      <c r="D5" s="5" t="s">
        <v>712</v>
      </c>
      <c r="E5" s="4" t="s">
        <v>589</v>
      </c>
      <c r="F5" s="5" t="s">
        <v>562</v>
      </c>
      <c r="G5" s="5" t="s">
        <v>602</v>
      </c>
      <c r="H5" s="4" t="s">
        <v>603</v>
      </c>
      <c r="I5" s="5" t="s">
        <v>604</v>
      </c>
      <c r="J5" s="5" t="s">
        <v>605</v>
      </c>
      <c r="K5" s="4" t="s">
        <v>621</v>
      </c>
      <c r="L5" s="5" t="s">
        <v>562</v>
      </c>
      <c r="M5" s="5"/>
      <c r="N5" s="4" t="s">
        <v>632</v>
      </c>
      <c r="O5" s="5" t="s">
        <v>562</v>
      </c>
      <c r="P5" s="5"/>
      <c r="Q5" s="13" t="s">
        <v>638</v>
      </c>
      <c r="R5" s="5">
        <v>2</v>
      </c>
      <c r="S5" s="123" t="s">
        <v>674</v>
      </c>
      <c r="T5" s="120"/>
      <c r="U5" s="120"/>
      <c r="V5" s="120"/>
      <c r="W5" s="120"/>
      <c r="X5" s="6"/>
      <c r="Y5" s="6"/>
      <c r="Z5" s="6"/>
    </row>
    <row r="6" ht="13.5" customHeight="1" spans="1:26">
      <c r="A6" s="124">
        <v>2</v>
      </c>
      <c r="B6" s="113" t="s">
        <v>713</v>
      </c>
      <c r="C6" s="17"/>
      <c r="D6" s="18"/>
      <c r="E6" s="113" t="s">
        <v>466</v>
      </c>
      <c r="F6" s="17"/>
      <c r="G6" s="18"/>
      <c r="H6" s="19" t="s">
        <v>680</v>
      </c>
      <c r="I6" s="17"/>
      <c r="J6" s="18"/>
      <c r="K6" s="113" t="s">
        <v>432</v>
      </c>
      <c r="L6" s="17"/>
      <c r="M6" s="18"/>
      <c r="N6" s="20" t="s">
        <v>579</v>
      </c>
      <c r="O6" s="17"/>
      <c r="P6" s="18"/>
      <c r="Q6" s="21" t="s">
        <v>647</v>
      </c>
      <c r="R6" s="17"/>
      <c r="S6" s="18"/>
      <c r="T6" s="118"/>
      <c r="U6" s="118"/>
      <c r="V6" s="118"/>
      <c r="W6" s="118"/>
      <c r="X6" s="2"/>
      <c r="Y6" s="2"/>
      <c r="Z6" s="2"/>
    </row>
    <row r="7" ht="22.5" customHeight="1" spans="1:26">
      <c r="A7" s="22"/>
      <c r="B7" s="23"/>
      <c r="C7" s="24"/>
      <c r="D7" s="25"/>
      <c r="E7" s="23"/>
      <c r="F7" s="24"/>
      <c r="G7" s="25"/>
      <c r="H7" s="23"/>
      <c r="I7" s="24"/>
      <c r="J7" s="25"/>
      <c r="K7" s="23"/>
      <c r="L7" s="24"/>
      <c r="M7" s="25"/>
      <c r="N7" s="23"/>
      <c r="O7" s="24"/>
      <c r="P7" s="25"/>
      <c r="Q7" s="23"/>
      <c r="R7" s="24"/>
      <c r="S7" s="25"/>
      <c r="T7" s="118"/>
      <c r="U7" s="13" t="s">
        <v>681</v>
      </c>
      <c r="V7" s="125">
        <v>12</v>
      </c>
      <c r="W7" s="123" t="s">
        <v>657</v>
      </c>
      <c r="X7" s="2"/>
      <c r="Y7" s="2"/>
      <c r="Z7" s="2"/>
    </row>
    <row r="8" ht="13.5" customHeight="1" spans="1:26">
      <c r="A8" s="117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21" t="s">
        <v>421</v>
      </c>
      <c r="V8" s="17"/>
      <c r="W8" s="18"/>
      <c r="X8" s="2"/>
      <c r="Y8" s="2"/>
      <c r="Z8" s="2"/>
    </row>
    <row r="9" ht="12" customHeight="1" spans="1:26">
      <c r="A9" s="117"/>
      <c r="B9" s="4" t="s">
        <v>575</v>
      </c>
      <c r="C9" s="5" t="s">
        <v>562</v>
      </c>
      <c r="D9" s="5"/>
      <c r="E9" s="4" t="s">
        <v>590</v>
      </c>
      <c r="F9" s="5" t="s">
        <v>562</v>
      </c>
      <c r="G9" s="5"/>
      <c r="H9" s="4" t="s">
        <v>606</v>
      </c>
      <c r="I9" s="5" t="s">
        <v>607</v>
      </c>
      <c r="J9" s="5" t="s">
        <v>603</v>
      </c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23"/>
      <c r="V9" s="24"/>
      <c r="W9" s="25"/>
      <c r="X9" s="6"/>
      <c r="Y9" s="6"/>
      <c r="Z9" s="6"/>
    </row>
    <row r="10" ht="33" customHeight="1" spans="1:26">
      <c r="A10" s="121">
        <v>3</v>
      </c>
      <c r="B10" s="27" t="s">
        <v>579</v>
      </c>
      <c r="C10" s="9"/>
      <c r="D10" s="10"/>
      <c r="E10" s="27" t="s">
        <v>579</v>
      </c>
      <c r="F10" s="9"/>
      <c r="G10" s="10"/>
      <c r="H10" s="28" t="s">
        <v>682</v>
      </c>
      <c r="I10" s="9"/>
      <c r="J10" s="10"/>
      <c r="K10" s="118"/>
      <c r="L10" s="118"/>
      <c r="M10" s="118"/>
      <c r="N10" s="118"/>
      <c r="O10" s="118"/>
      <c r="P10" s="118"/>
      <c r="Q10" s="122"/>
      <c r="R10" s="122"/>
      <c r="S10" s="122"/>
      <c r="T10" s="122"/>
      <c r="U10" s="118"/>
      <c r="V10" s="118"/>
      <c r="W10" s="118"/>
      <c r="X10" s="2"/>
      <c r="Y10" s="2"/>
      <c r="Z10" s="2"/>
    </row>
    <row r="11" ht="12" customHeight="1" spans="1:26">
      <c r="A11" s="117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2"/>
      <c r="Y11" s="2"/>
      <c r="Z11" s="2"/>
    </row>
    <row r="12" ht="12" customHeight="1" spans="1:26">
      <c r="A12" s="117"/>
      <c r="B12" s="29" t="s">
        <v>660</v>
      </c>
      <c r="C12" s="30" t="s">
        <v>679</v>
      </c>
      <c r="D12" s="31" t="s">
        <v>663</v>
      </c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2"/>
      <c r="Y12" s="2"/>
      <c r="Z12" s="2"/>
    </row>
    <row r="13" ht="25.5" customHeight="1" spans="1:26">
      <c r="A13" s="117"/>
      <c r="B13" s="32" t="s">
        <v>664</v>
      </c>
      <c r="C13" s="9"/>
      <c r="D13" s="10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2"/>
      <c r="Y13" s="2"/>
      <c r="Z13" s="2"/>
    </row>
    <row r="14" ht="12" customHeight="1" spans="1:26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" customHeight="1" spans="1:26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" customHeight="1" spans="1:2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" customHeight="1" spans="1:26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1.25" customHeight="1" spans="1:26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" customHeight="1" spans="1:26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" customHeight="1" spans="1:26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 spans="1:26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 spans="1:26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 spans="1:26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" customHeight="1" spans="1:26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4.5" customHeight="1" spans="1:26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" customHeight="1" spans="1:2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" customHeight="1" spans="1:26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" customHeight="1" spans="1:26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" customHeight="1" spans="1:26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3.75" customHeight="1" spans="1:26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" customHeight="1" spans="1:26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" customHeight="1" spans="1:26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 spans="1:26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1.5" customHeight="1" spans="1:26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" customHeight="1" spans="1:26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3" customHeight="1" spans="1:26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" customHeight="1" spans="1:26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" customHeight="1" spans="1:26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" customHeight="1" spans="1:26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" customHeight="1" spans="1:26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7.25" customHeight="1" spans="1:26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" customHeight="1" spans="1:26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" customHeight="1" spans="1:26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 spans="1:26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2.75" customHeight="1" spans="1:2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 spans="1:26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" customHeight="1" spans="1:26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3" customHeight="1" spans="1:26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" customHeight="1" spans="1:26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" customHeight="1" spans="1:26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" customHeight="1" spans="1:26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" customHeight="1" spans="1:26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52.5" customHeight="1" spans="1:26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 spans="1:26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 spans="1:2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" customHeight="1" spans="1:26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3.75" customHeight="1" spans="1:26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 spans="1:26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" customHeight="1" spans="1:26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9" customHeight="1" spans="1:26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" customHeight="1" spans="1:26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" customHeight="1" spans="1:26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" customHeight="1" spans="1:26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" customHeight="1" spans="1:26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" customHeight="1" spans="1:2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" customHeight="1" spans="1:26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" customHeight="1" spans="1:26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" customHeight="1" spans="1:26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" customHeight="1" spans="1:26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" customHeight="1" spans="1:26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" customHeight="1" spans="1:26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" customHeight="1" spans="1:26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" customHeight="1" spans="1:26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" customHeight="1" spans="1:26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" customHeight="1" spans="1:2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" customHeight="1" spans="1:26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" customHeight="1" spans="1:26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" customHeight="1" spans="1:26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" customHeight="1" spans="1:26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" customHeight="1" spans="1:26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" customHeight="1" spans="1:26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" customHeight="1" spans="1:26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" customHeight="1" spans="1:26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" customHeight="1" spans="1:26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" customHeight="1" spans="1:2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" customHeight="1" spans="1:26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" customHeight="1" spans="1:26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" customHeight="1" spans="1:26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" customHeight="1" spans="1:26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" customHeight="1" spans="1:26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" customHeight="1" spans="1:26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" customHeight="1" spans="1:26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" customHeight="1" spans="1:26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" customHeight="1" spans="1:26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" customHeight="1" spans="1:2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" customHeight="1" spans="1:26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" customHeight="1" spans="1:26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" customHeight="1" spans="1:26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" customHeight="1" spans="1:26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" customHeight="1" spans="1:26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" customHeight="1" spans="1:26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" customHeight="1" spans="1:26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" customHeight="1" spans="1:26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" customHeight="1" spans="1:26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" customHeight="1" spans="1:2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" customHeight="1" spans="1:26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" customHeight="1" spans="1:26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" customHeight="1" spans="1:26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" customHeight="1" spans="1:26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" customHeight="1" spans="1:26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" customHeight="1" spans="1:26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" customHeight="1" spans="1:26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" customHeight="1" spans="1:26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" customHeight="1" spans="1:26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" customHeight="1" spans="1:2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" customHeight="1" spans="1:26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" customHeight="1" spans="1:26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" customHeight="1" spans="1:26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" customHeight="1" spans="1:26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" customHeight="1" spans="1:26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" customHeight="1" spans="1:26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" customHeight="1" spans="1:26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" customHeight="1" spans="1:26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" customHeight="1" spans="1:26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" customHeight="1" spans="1: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" customHeight="1" spans="1:26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" customHeight="1" spans="1:26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" customHeight="1" spans="1:26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" customHeight="1" spans="1:26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" customHeight="1" spans="1:26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" customHeight="1" spans="1:26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" customHeight="1" spans="1:26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" customHeight="1" spans="1:26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" customHeight="1" spans="1:26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" customHeight="1" spans="1:2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" customHeight="1" spans="1:26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" customHeight="1" spans="1:26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" customHeight="1" spans="1:26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" customHeight="1" spans="1:26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" customHeight="1" spans="1:26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" customHeight="1" spans="1:26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" customHeight="1" spans="1:26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" customHeight="1" spans="1:26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" customHeight="1" spans="1:26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" customHeight="1" spans="1:2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" customHeight="1" spans="1:26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" customHeight="1" spans="1:26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" customHeight="1" spans="1:26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" customHeight="1" spans="1:26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" customHeight="1" spans="1:26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" customHeight="1" spans="1:26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" customHeight="1" spans="1:26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" customHeight="1" spans="1:26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" customHeight="1" spans="1:26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" customHeight="1" spans="1:2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" customHeight="1" spans="1:26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" customHeight="1" spans="1:26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" customHeight="1" spans="1:26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" customHeight="1" spans="1:26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" customHeight="1" spans="1:26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" customHeight="1" spans="1:26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" customHeight="1" spans="1:26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" customHeight="1" spans="1:26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" customHeight="1" spans="1:26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" customHeight="1" spans="1:2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" customHeight="1" spans="1:26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" customHeight="1" spans="1:26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" customHeight="1" spans="1:26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" customHeight="1" spans="1:26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" customHeight="1" spans="1:26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" customHeight="1" spans="1:26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" customHeight="1" spans="1:26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" customHeight="1" spans="1:26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" customHeight="1" spans="1:26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" customHeight="1" spans="1:2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" customHeight="1" spans="1:26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" customHeight="1" spans="1:26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" customHeight="1" spans="1:26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" customHeight="1" spans="1:26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" customHeight="1" spans="1:26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" customHeight="1" spans="1:26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" customHeight="1" spans="1:26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" customHeight="1" spans="1:26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" customHeight="1" spans="1:26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" customHeight="1" spans="1:2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" customHeight="1" spans="1:26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" customHeight="1" spans="1:26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" customHeight="1" spans="1:26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" customHeight="1" spans="1:26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" customHeight="1" spans="1:26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" customHeight="1" spans="1:26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" customHeight="1" spans="1:26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" customHeight="1" spans="1:26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" customHeight="1" spans="1:26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" customHeight="1" spans="1:2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" customHeight="1" spans="1:26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" customHeight="1" spans="1:26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" customHeight="1" spans="1:26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" customHeight="1" spans="1:26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" customHeight="1" spans="1:26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" customHeight="1" spans="1:26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" customHeight="1" spans="1:26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" customHeight="1" spans="1:26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" customHeight="1" spans="1:26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" customHeight="1" spans="1:2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" customHeight="1" spans="1:26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" customHeight="1" spans="1:26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" customHeight="1" spans="1:26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" customHeight="1" spans="1:26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" customHeight="1" spans="1:26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" customHeight="1" spans="1:26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" customHeight="1" spans="1:26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" customHeight="1" spans="1:26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" customHeight="1" spans="1:26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" customHeight="1" spans="1:2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" customHeight="1" spans="1:26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" customHeight="1" spans="1:26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" customHeight="1" spans="1:26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" customHeight="1" spans="1:26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" customHeight="1" spans="1:26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" customHeight="1" spans="1:26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" customHeight="1" spans="1:26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" customHeight="1" spans="1:26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" customHeight="1" spans="1:26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" customHeight="1" spans="1: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" customHeight="1" spans="1:26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" customHeight="1" spans="1:26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" customHeight="1" spans="1:26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" customHeight="1" spans="1:26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" customHeight="1" spans="1:26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" customHeight="1" spans="1:26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" customHeight="1" spans="1:26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" customHeight="1" spans="1:26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" customHeight="1" spans="1:26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" customHeight="1" spans="1:2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" customHeight="1" spans="1:26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" customHeight="1" spans="1:26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" customHeight="1" spans="1:26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" customHeight="1" spans="1:26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" customHeight="1" spans="1:26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" customHeight="1" spans="1:26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" customHeight="1" spans="1:26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" customHeight="1" spans="1:26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" customHeight="1" spans="1:26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" customHeight="1" spans="1:2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" customHeight="1" spans="1:26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" customHeight="1" spans="1:26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" customHeight="1" spans="1:26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" customHeight="1" spans="1:26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" customHeight="1" spans="1:26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" customHeight="1" spans="1:26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" customHeight="1" spans="1:26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" customHeight="1" spans="1:26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" customHeight="1" spans="1:26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" customHeight="1" spans="1:2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" customHeight="1" spans="1:26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" customHeight="1" spans="1:26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" customHeight="1" spans="1:26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" customHeight="1" spans="1:26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" customHeight="1" spans="1:26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" customHeight="1" spans="1:26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" customHeight="1" spans="1:26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" customHeight="1" spans="1:26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" customHeight="1" spans="1:26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" customHeight="1" spans="1:2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" customHeight="1" spans="1:26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" customHeight="1" spans="1:26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" customHeight="1" spans="1:26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" customHeight="1" spans="1:26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" customHeight="1" spans="1:26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" customHeight="1" spans="1:26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" customHeight="1" spans="1:26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" customHeight="1" spans="1:26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" customHeight="1" spans="1:26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" customHeight="1" spans="1:2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" customHeight="1" spans="1:26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" customHeight="1" spans="1:26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" customHeight="1" spans="1:26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" customHeight="1" spans="1:26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" customHeight="1" spans="1:26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" customHeight="1" spans="1:26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" customHeight="1" spans="1:26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" customHeight="1" spans="1:26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" customHeight="1" spans="1:26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" customHeight="1" spans="1:2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" customHeight="1" spans="1:26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" customHeight="1" spans="1:26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" customHeight="1" spans="1:26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" customHeight="1" spans="1:26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" customHeight="1" spans="1:26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" customHeight="1" spans="1:26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" customHeight="1" spans="1:26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" customHeight="1" spans="1:26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" customHeight="1" spans="1:26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" customHeight="1" spans="1:2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" customHeight="1" spans="1:26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" customHeight="1" spans="1:26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" customHeight="1" spans="1:26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" customHeight="1" spans="1:26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" customHeight="1" spans="1:26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" customHeight="1" spans="1:26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" customHeight="1" spans="1:26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" customHeight="1" spans="1:26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" customHeight="1" spans="1:26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" customHeight="1" spans="1:2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" customHeight="1" spans="1:26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" customHeight="1" spans="1:26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" customHeight="1" spans="1:26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" customHeight="1" spans="1:26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" customHeight="1" spans="1:26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" customHeight="1" spans="1:26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" customHeight="1" spans="1:26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" customHeight="1" spans="1:26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" customHeight="1" spans="1:26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" customHeight="1" spans="1:2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" customHeight="1" spans="1:26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" customHeight="1" spans="1:26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" customHeight="1" spans="1:26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" customHeight="1" spans="1:26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" customHeight="1" spans="1:26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" customHeight="1" spans="1:26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" customHeight="1" spans="1:26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" customHeight="1" spans="1:26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" customHeight="1" spans="1:26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" customHeight="1" spans="1: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" customHeight="1" spans="1:26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" customHeight="1" spans="1:26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" customHeight="1" spans="1:26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" customHeight="1" spans="1:26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" customHeight="1" spans="1:26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" customHeight="1" spans="1:26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" customHeight="1" spans="1:26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" customHeight="1" spans="1:26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" customHeight="1" spans="1:26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" customHeight="1" spans="1:2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" customHeight="1" spans="1:26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" customHeight="1" spans="1:26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" customHeight="1" spans="1:26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" customHeight="1" spans="1:26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" customHeight="1" spans="1:26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" customHeight="1" spans="1:26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" customHeight="1" spans="1:26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" customHeight="1" spans="1:26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" customHeight="1" spans="1:26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" customHeight="1" spans="1:2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" customHeight="1" spans="1:26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" customHeight="1" spans="1:26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" customHeight="1" spans="1:26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" customHeight="1" spans="1:26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" customHeight="1" spans="1:26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" customHeight="1" spans="1:26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" customHeight="1" spans="1:26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" customHeight="1" spans="1:26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" customHeight="1" spans="1:26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" customHeight="1" spans="1:2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" customHeight="1" spans="1:26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" customHeight="1" spans="1:26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" customHeight="1" spans="1:26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" customHeight="1" spans="1:26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" customHeight="1" spans="1:26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" customHeight="1" spans="1:26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" customHeight="1" spans="1:26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" customHeight="1" spans="1:26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" customHeight="1" spans="1:26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" customHeight="1" spans="1:2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" customHeight="1" spans="1:26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" customHeight="1" spans="1:26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" customHeight="1" spans="1:26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" customHeight="1" spans="1:26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" customHeight="1" spans="1:26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" customHeight="1" spans="1:26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" customHeight="1" spans="1:26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" customHeight="1" spans="1:26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" customHeight="1" spans="1:26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" customHeight="1" spans="1:2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" customHeight="1" spans="1:26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" customHeight="1" spans="1:26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" customHeight="1" spans="1:26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" customHeight="1" spans="1:26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" customHeight="1" spans="1:26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" customHeight="1" spans="1:26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" customHeight="1" spans="1:26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" customHeight="1" spans="1:26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" customHeight="1" spans="1:26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" customHeight="1" spans="1:2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" customHeight="1" spans="1:26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" customHeight="1" spans="1:26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" customHeight="1" spans="1:26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" customHeight="1" spans="1:26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" customHeight="1" spans="1:26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" customHeight="1" spans="1:26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" customHeight="1" spans="1:26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" customHeight="1" spans="1:26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" customHeight="1" spans="1:26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" customHeight="1" spans="1:2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" customHeight="1" spans="1:26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" customHeight="1" spans="1:26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" customHeight="1" spans="1:26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" customHeight="1" spans="1:26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" customHeight="1" spans="1:26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" customHeight="1" spans="1:26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" customHeight="1" spans="1:26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" customHeight="1" spans="1:26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" customHeight="1" spans="1:26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" customHeight="1" spans="1:2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" customHeight="1" spans="1:26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" customHeight="1" spans="1:26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" customHeight="1" spans="1:26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" customHeight="1" spans="1:26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" customHeight="1" spans="1:26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" customHeight="1" spans="1:26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" customHeight="1" spans="1:26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" customHeight="1" spans="1:26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" customHeight="1" spans="1:26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" customHeight="1" spans="1:2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" customHeight="1" spans="1:26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" customHeight="1" spans="1:26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" customHeight="1" spans="1:26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" customHeight="1" spans="1:26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" customHeight="1" spans="1:26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" customHeight="1" spans="1:26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" customHeight="1" spans="1:26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" customHeight="1" spans="1:26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" customHeight="1" spans="1:26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" customHeight="1" spans="1: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" customHeight="1" spans="1:26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" customHeight="1" spans="1:26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" customHeight="1" spans="1:26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" customHeight="1" spans="1:26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" customHeight="1" spans="1:26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" customHeight="1" spans="1:26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" customHeight="1" spans="1:26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" customHeight="1" spans="1:26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" customHeight="1" spans="1:26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" customHeight="1" spans="1:2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" customHeight="1" spans="1:26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" customHeight="1" spans="1:26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" customHeight="1" spans="1:26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" customHeight="1" spans="1:26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" customHeight="1" spans="1:26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" customHeight="1" spans="1:26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" customHeight="1" spans="1:26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" customHeight="1" spans="1:26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" customHeight="1" spans="1:26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" customHeight="1" spans="1:2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" customHeight="1" spans="1:26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" customHeight="1" spans="1:26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" customHeight="1" spans="1:26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" customHeight="1" spans="1:26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" customHeight="1" spans="1:26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" customHeight="1" spans="1:26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" customHeight="1" spans="1:26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" customHeight="1" spans="1:26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" customHeight="1" spans="1:26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" customHeight="1" spans="1:2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" customHeight="1" spans="1:26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" customHeight="1" spans="1:26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" customHeight="1" spans="1:26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" customHeight="1" spans="1:26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" customHeight="1" spans="1:26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" customHeight="1" spans="1:26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" customHeight="1" spans="1:26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" customHeight="1" spans="1:26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" customHeight="1" spans="1:26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" customHeight="1" spans="1:2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" customHeight="1" spans="1:26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" customHeight="1" spans="1:26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" customHeight="1" spans="1:26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" customHeight="1" spans="1:26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" customHeight="1" spans="1:26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" customHeight="1" spans="1:26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" customHeight="1" spans="1:26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" customHeight="1" spans="1:26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" customHeight="1" spans="1:26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" customHeight="1" spans="1:2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" customHeight="1" spans="1:26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" customHeight="1" spans="1:26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" customHeight="1" spans="1:26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" customHeight="1" spans="1:26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" customHeight="1" spans="1:26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" customHeight="1" spans="1:26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" customHeight="1" spans="1:26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" customHeight="1" spans="1:26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" customHeight="1" spans="1:26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" customHeight="1" spans="1:2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" customHeight="1" spans="1:26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" customHeight="1" spans="1:26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" customHeight="1" spans="1:26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" customHeight="1" spans="1:26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" customHeight="1" spans="1:26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" customHeight="1" spans="1:26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" customHeight="1" spans="1:26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" customHeight="1" spans="1:26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" customHeight="1" spans="1:26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" customHeight="1" spans="1:2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" customHeight="1" spans="1:26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" customHeight="1" spans="1:26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" customHeight="1" spans="1:26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" customHeight="1" spans="1:26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" customHeight="1" spans="1:26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" customHeight="1" spans="1:26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" customHeight="1" spans="1:26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" customHeight="1" spans="1:26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" customHeight="1" spans="1:26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" customHeight="1" spans="1:2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" customHeight="1" spans="1:26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" customHeight="1" spans="1:26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" customHeight="1" spans="1:26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" customHeight="1" spans="1:26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" customHeight="1" spans="1:26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" customHeight="1" spans="1:26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" customHeight="1" spans="1:26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" customHeight="1" spans="1:26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" customHeight="1" spans="1:26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" customHeight="1" spans="1:2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" customHeight="1" spans="1:26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" customHeight="1" spans="1:26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" customHeight="1" spans="1:26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" customHeight="1" spans="1:26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" customHeight="1" spans="1:26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" customHeight="1" spans="1:26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" customHeight="1" spans="1:26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" customHeight="1" spans="1:26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" customHeight="1" spans="1:26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" customHeight="1" spans="1: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" customHeight="1" spans="1:26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" customHeight="1" spans="1:26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" customHeight="1" spans="1:26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" customHeight="1" spans="1:26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" customHeight="1" spans="1:26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" customHeight="1" spans="1:26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" customHeight="1" spans="1:26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" customHeight="1" spans="1:26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" customHeight="1" spans="1:26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" customHeight="1" spans="1:2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" customHeight="1" spans="1:26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" customHeight="1" spans="1:26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" customHeight="1" spans="1:26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" customHeight="1" spans="1:26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" customHeight="1" spans="1:26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" customHeight="1" spans="1:26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" customHeight="1" spans="1:26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" customHeight="1" spans="1:26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" customHeight="1" spans="1:26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" customHeight="1" spans="1:2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" customHeight="1" spans="1:26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" customHeight="1" spans="1:26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" customHeight="1" spans="1:26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" customHeight="1" spans="1:26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" customHeight="1" spans="1:26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" customHeight="1" spans="1:26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" customHeight="1" spans="1:26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" customHeight="1" spans="1:26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" customHeight="1" spans="1:26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" customHeight="1" spans="1:2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" customHeight="1" spans="1:26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" customHeight="1" spans="1:26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" customHeight="1" spans="1:26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" customHeight="1" spans="1:26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" customHeight="1" spans="1:26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" customHeight="1" spans="1:26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" customHeight="1" spans="1:26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" customHeight="1" spans="1:26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" customHeight="1" spans="1:26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" customHeight="1" spans="1:2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" customHeight="1" spans="1:26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" customHeight="1" spans="1:26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" customHeight="1" spans="1:26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" customHeight="1" spans="1:26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" customHeight="1" spans="1:26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" customHeight="1" spans="1:26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" customHeight="1" spans="1:26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" customHeight="1" spans="1:26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" customHeight="1" spans="1:26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" customHeight="1" spans="1:2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" customHeight="1" spans="1:26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" customHeight="1" spans="1:26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" customHeight="1" spans="1:26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" customHeight="1" spans="1:26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" customHeight="1" spans="1:26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" customHeight="1" spans="1:26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" customHeight="1" spans="1:26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" customHeight="1" spans="1:26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" customHeight="1" spans="1:26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" customHeight="1" spans="1:2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" customHeight="1" spans="1:26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" customHeight="1" spans="1:26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" customHeight="1" spans="1:26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" customHeight="1" spans="1:26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" customHeight="1" spans="1:26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" customHeight="1" spans="1:26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" customHeight="1" spans="1:26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" customHeight="1" spans="1:26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" customHeight="1" spans="1:26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" customHeight="1" spans="1:2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" customHeight="1" spans="1:26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" customHeight="1" spans="1:26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" customHeight="1" spans="1:26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" customHeight="1" spans="1:26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" customHeight="1" spans="1:26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" customHeight="1" spans="1:26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" customHeight="1" spans="1:26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" customHeight="1" spans="1:26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" customHeight="1" spans="1:26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" customHeight="1" spans="1:2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" customHeight="1" spans="1:26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" customHeight="1" spans="1:26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" customHeight="1" spans="1:26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" customHeight="1" spans="1:26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" customHeight="1" spans="1:26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" customHeight="1" spans="1:26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" customHeight="1" spans="1:26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" customHeight="1" spans="1:26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" customHeight="1" spans="1:26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" customHeight="1" spans="1:2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" customHeight="1" spans="1:26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" customHeight="1" spans="1:26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" customHeight="1" spans="1:26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" customHeight="1" spans="1:26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" customHeight="1" spans="1:26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" customHeight="1" spans="1:26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" customHeight="1" spans="1:26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" customHeight="1" spans="1:26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" customHeight="1" spans="1:26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" customHeight="1" spans="1: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" customHeight="1" spans="1:26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" customHeight="1" spans="1:26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" customHeight="1" spans="1:26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" customHeight="1" spans="1:26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" customHeight="1" spans="1:26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" customHeight="1" spans="1:26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" customHeight="1" spans="1:26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" customHeight="1" spans="1:26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" customHeight="1" spans="1:26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" customHeight="1" spans="1:2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" customHeight="1" spans="1:26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" customHeight="1" spans="1:26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" customHeight="1" spans="1:26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" customHeight="1" spans="1:26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" customHeight="1" spans="1:26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" customHeight="1" spans="1:26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" customHeight="1" spans="1:26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" customHeight="1" spans="1:26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" customHeight="1" spans="1:26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" customHeight="1" spans="1:2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" customHeight="1" spans="1:26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" customHeight="1" spans="1:26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" customHeight="1" spans="1:26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" customHeight="1" spans="1:26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" customHeight="1" spans="1:26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" customHeight="1" spans="1:26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" customHeight="1" spans="1:26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" customHeight="1" spans="1:26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" customHeight="1" spans="1:26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" customHeight="1" spans="1:2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" customHeight="1" spans="1:26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" customHeight="1" spans="1:26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" customHeight="1" spans="1:26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" customHeight="1" spans="1:26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" customHeight="1" spans="1:26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" customHeight="1" spans="1:26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" customHeight="1" spans="1:26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" customHeight="1" spans="1:26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" customHeight="1" spans="1:26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" customHeight="1" spans="1:2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" customHeight="1" spans="1:26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" customHeight="1" spans="1:26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" customHeight="1" spans="1:26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" customHeight="1" spans="1:26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" customHeight="1" spans="1:26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" customHeight="1" spans="1:26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" customHeight="1" spans="1:26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" customHeight="1" spans="1:26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" customHeight="1" spans="1:26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" customHeight="1" spans="1:2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" customHeight="1" spans="1:26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" customHeight="1" spans="1:26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" customHeight="1" spans="1:26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" customHeight="1" spans="1:26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" customHeight="1" spans="1:26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" customHeight="1" spans="1:26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" customHeight="1" spans="1:26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" customHeight="1" spans="1:26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" customHeight="1" spans="1:26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" customHeight="1" spans="1:2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" customHeight="1" spans="1:26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" customHeight="1" spans="1:26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" customHeight="1" spans="1:26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" customHeight="1" spans="1:26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" customHeight="1" spans="1:26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" customHeight="1" spans="1:26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" customHeight="1" spans="1:26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" customHeight="1" spans="1:26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" customHeight="1" spans="1:26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" customHeight="1" spans="1:2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" customHeight="1" spans="1:26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" customHeight="1" spans="1:26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" customHeight="1" spans="1:26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" customHeight="1" spans="1:26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" customHeight="1" spans="1:26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" customHeight="1" spans="1:26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" customHeight="1" spans="1:26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" customHeight="1" spans="1:26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" customHeight="1" spans="1:26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" customHeight="1" spans="1:2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" customHeight="1" spans="1:26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" customHeight="1" spans="1:26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" customHeight="1" spans="1:26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" customHeight="1" spans="1:26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" customHeight="1" spans="1:26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" customHeight="1" spans="1:26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" customHeight="1" spans="1:26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" customHeight="1" spans="1:26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" customHeight="1" spans="1:26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" customHeight="1" spans="1:2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" customHeight="1" spans="1:26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" customHeight="1" spans="1:26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" customHeight="1" spans="1:26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" customHeight="1" spans="1:26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" customHeight="1" spans="1:26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" customHeight="1" spans="1:26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" customHeight="1" spans="1:26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" customHeight="1" spans="1:26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" customHeight="1" spans="1:26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" customHeight="1" spans="1: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" customHeight="1" spans="1:26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" customHeight="1" spans="1:26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" customHeight="1" spans="1:26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" customHeight="1" spans="1:26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" customHeight="1" spans="1:26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" customHeight="1" spans="1:26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" customHeight="1" spans="1:26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" customHeight="1" spans="1:26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" customHeight="1" spans="1:26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" customHeight="1" spans="1:2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" customHeight="1" spans="1:26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" customHeight="1" spans="1:26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" customHeight="1" spans="1:26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" customHeight="1" spans="1:26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" customHeight="1" spans="1:26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" customHeight="1" spans="1:26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" customHeight="1" spans="1:26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" customHeight="1" spans="1:26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" customHeight="1" spans="1:26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" customHeight="1" spans="1:2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" customHeight="1" spans="1:26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" customHeight="1" spans="1:26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" customHeight="1" spans="1:26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" customHeight="1" spans="1:26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" customHeight="1" spans="1:26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" customHeight="1" spans="1:26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" customHeight="1" spans="1:26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" customHeight="1" spans="1:26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" customHeight="1" spans="1:26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" customHeight="1" spans="1:2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" customHeight="1" spans="1:26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" customHeight="1" spans="1:26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" customHeight="1" spans="1:26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" customHeight="1" spans="1:26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" customHeight="1" spans="1:26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" customHeight="1" spans="1:26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" customHeight="1" spans="1:26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" customHeight="1" spans="1:26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" customHeight="1" spans="1:26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" customHeight="1" spans="1:2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" customHeight="1" spans="1:26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" customHeight="1" spans="1:26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" customHeight="1" spans="1:26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" customHeight="1" spans="1:26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" customHeight="1" spans="1:26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" customHeight="1" spans="1:26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" customHeight="1" spans="1:26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" customHeight="1" spans="1:26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" customHeight="1" spans="1:26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" customHeight="1" spans="1:2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" customHeight="1" spans="1:26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" customHeight="1" spans="1:26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" customHeight="1" spans="1:26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" customHeight="1" spans="1:26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" customHeight="1" spans="1:26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" customHeight="1" spans="1:26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" customHeight="1" spans="1:26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" customHeight="1" spans="1:26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" customHeight="1" spans="1:26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" customHeight="1" spans="1:2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" customHeight="1" spans="1:26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" customHeight="1" spans="1:26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" customHeight="1" spans="1:26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" customHeight="1" spans="1:26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" customHeight="1" spans="1:26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" customHeight="1" spans="1:26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" customHeight="1" spans="1:26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" customHeight="1" spans="1:26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" customHeight="1" spans="1:26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" customHeight="1" spans="1:2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" customHeight="1" spans="1:26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" customHeight="1" spans="1:26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" customHeight="1" spans="1:26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" customHeight="1" spans="1:26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" customHeight="1" spans="1:26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" customHeight="1" spans="1:26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" customHeight="1" spans="1:26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" customHeight="1" spans="1:26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" customHeight="1" spans="1:26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" customHeight="1" spans="1:2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" customHeight="1" spans="1:26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" customHeight="1" spans="1:26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" customHeight="1" spans="1:26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" customHeight="1" spans="1:26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" customHeight="1" spans="1:26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" customHeight="1" spans="1:26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" customHeight="1" spans="1:26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" customHeight="1" spans="1:26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" customHeight="1" spans="1:26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" customHeight="1" spans="1:2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" customHeight="1" spans="1:26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" customHeight="1" spans="1:26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" customHeight="1" spans="1:26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" customHeight="1" spans="1:26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" customHeight="1" spans="1:26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" customHeight="1" spans="1:26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" customHeight="1" spans="1:26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" customHeight="1" spans="1:26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" customHeight="1" spans="1:26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" customHeight="1" spans="1: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" customHeight="1" spans="1:26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" customHeight="1" spans="1:26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" customHeight="1" spans="1:26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" customHeight="1" spans="1:26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" customHeight="1" spans="1:26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" customHeight="1" spans="1:26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" customHeight="1" spans="1:26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" customHeight="1" spans="1:26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" customHeight="1" spans="1:26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" customHeight="1" spans="1:2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" customHeight="1" spans="1:26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" customHeight="1" spans="1:26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" customHeight="1" spans="1:26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" customHeight="1" spans="1:26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" customHeight="1" spans="1:26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" customHeight="1" spans="1:26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" customHeight="1" spans="1:26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" customHeight="1" spans="1:26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" customHeight="1" spans="1:26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" customHeight="1" spans="1:2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" customHeight="1" spans="1:26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" customHeight="1" spans="1:26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" customHeight="1" spans="1:26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" customHeight="1" spans="1:26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" customHeight="1" spans="1:26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" customHeight="1" spans="1:26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" customHeight="1" spans="1:26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" customHeight="1" spans="1:26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" customHeight="1" spans="1:26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" customHeight="1" spans="1:2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" customHeight="1" spans="1:26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" customHeight="1" spans="1:26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" customHeight="1" spans="1:26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" customHeight="1" spans="1:26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" customHeight="1" spans="1:26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" customHeight="1" spans="1:26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" customHeight="1" spans="1:26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" customHeight="1" spans="1:26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" customHeight="1" spans="1:26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" customHeight="1" spans="1:2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" customHeight="1" spans="1:26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" customHeight="1" spans="1:26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" customHeight="1" spans="1:26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" customHeight="1" spans="1:26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" customHeight="1" spans="1:26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" customHeight="1" spans="1:26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" customHeight="1" spans="1:26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" customHeight="1" spans="1:26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" customHeight="1" spans="1:26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" customHeight="1" spans="1:2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" customHeight="1" spans="1:26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" customHeight="1" spans="1:26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" customHeight="1" spans="1:26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" customHeight="1" spans="1:26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" customHeight="1" spans="1:26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" customHeight="1" spans="1:26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" customHeight="1" spans="1:26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" customHeight="1" spans="1:26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" customHeight="1" spans="1:26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" customHeight="1" spans="1:2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" customHeight="1" spans="1:26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" customHeight="1" spans="1:26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" customHeight="1" spans="1:26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" customHeight="1" spans="1:26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" customHeight="1" spans="1:26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" customHeight="1" spans="1:26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" customHeight="1" spans="1:26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" customHeight="1" spans="1:26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" customHeight="1" spans="1:26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" customHeight="1" spans="1:2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" customHeight="1" spans="1:26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" customHeight="1" spans="1:26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" customHeight="1" spans="1:26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" customHeight="1" spans="1:26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" customHeight="1" spans="1:26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" customHeight="1" spans="1:26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" customHeight="1" spans="1:26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" customHeight="1" spans="1:26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" customHeight="1" spans="1:26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" customHeight="1" spans="1:2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" customHeight="1" spans="1:26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" customHeight="1" spans="1:26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" customHeight="1" spans="1:26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" customHeight="1" spans="1:26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" customHeight="1" spans="1:26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" customHeight="1" spans="1:26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" customHeight="1" spans="1:26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" customHeight="1" spans="1:26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" customHeight="1" spans="1:26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" customHeight="1" spans="1:2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" customHeight="1" spans="1:26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" customHeight="1" spans="1:26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" customHeight="1" spans="1:26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" customHeight="1" spans="1:26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" customHeight="1" spans="1:26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" customHeight="1" spans="1:26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" customHeight="1" spans="1:26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" customHeight="1" spans="1:26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" customHeight="1" spans="1:26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" customHeight="1" spans="1: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" customHeight="1" spans="1:26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" customHeight="1" spans="1:26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" customHeight="1" spans="1:26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" customHeight="1" spans="1:26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" customHeight="1" spans="1:26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" customHeight="1" spans="1:26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" customHeight="1" spans="1:26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" customHeight="1" spans="1:26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" customHeight="1" spans="1:26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" customHeight="1" spans="1:2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" customHeight="1" spans="1:26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" customHeight="1" spans="1:26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" customHeight="1" spans="1:26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" customHeight="1" spans="1:26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" customHeight="1" spans="1:26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" customHeight="1" spans="1:26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" customHeight="1" spans="1:26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" customHeight="1" spans="1:26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" customHeight="1" spans="1:26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" customHeight="1" spans="1:2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" customHeight="1" spans="1:26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" customHeight="1" spans="1:26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" customHeight="1" spans="1:26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" customHeight="1" spans="1:26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" customHeight="1" spans="1:26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" customHeight="1" spans="1:26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" customHeight="1" spans="1:26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" customHeight="1" spans="1:26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" customHeight="1" spans="1:26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" customHeight="1" spans="1:2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" customHeight="1" spans="1:26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" customHeight="1" spans="1:26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" customHeight="1" spans="1:26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" customHeight="1" spans="1:26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" customHeight="1" spans="1:26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" customHeight="1" spans="1:26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" customHeight="1" spans="1:26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" customHeight="1" spans="1:26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" customHeight="1" spans="1:26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" customHeight="1" spans="1:2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" customHeight="1" spans="1:26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" customHeight="1" spans="1:26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" customHeight="1" spans="1:26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" customHeight="1" spans="1:26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" customHeight="1" spans="1:26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" customHeight="1" spans="1:26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" customHeight="1" spans="1:26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" customHeight="1" spans="1:26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" customHeight="1" spans="1:26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" customHeight="1" spans="1:2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" customHeight="1" spans="1:26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" customHeight="1" spans="1:26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" customHeight="1" spans="1:26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" customHeight="1" spans="1:26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" customHeight="1" spans="1:26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" customHeight="1" spans="1:26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" customHeight="1" spans="1:26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" customHeight="1" spans="1:26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" customHeight="1" spans="1:26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" customHeight="1" spans="1:2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" customHeight="1" spans="1:26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" customHeight="1" spans="1:26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" customHeight="1" spans="1:26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" customHeight="1" spans="1:26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" customHeight="1" spans="1:26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" customHeight="1" spans="1:26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" customHeight="1" spans="1:26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" customHeight="1" spans="1:26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" customHeight="1" spans="1:26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" customHeight="1" spans="1:26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" customHeight="1" spans="1:26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" customHeight="1" spans="1:26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" customHeight="1" spans="1:26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" customHeight="1" spans="1:26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B3:D3"/>
    <mergeCell ref="E3:G3"/>
    <mergeCell ref="H3:J3"/>
    <mergeCell ref="K3:M3"/>
    <mergeCell ref="N3:P3"/>
    <mergeCell ref="B10:D10"/>
    <mergeCell ref="E10:G10"/>
    <mergeCell ref="H10:J10"/>
    <mergeCell ref="B13:D13"/>
    <mergeCell ref="A6:A7"/>
    <mergeCell ref="B6:D7"/>
    <mergeCell ref="E6:G7"/>
    <mergeCell ref="H6:J7"/>
    <mergeCell ref="K6:M7"/>
    <mergeCell ref="N6:P7"/>
    <mergeCell ref="Q6:S7"/>
    <mergeCell ref="U8:W9"/>
  </mergeCells>
  <pageMargins left="0.75" right="0.75" top="1" bottom="1" header="0" footer="0"/>
  <pageSetup paperSize="1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6600"/>
  </sheetPr>
  <dimension ref="A1:AU1000"/>
  <sheetViews>
    <sheetView workbookViewId="0">
      <selection activeCell="A1" sqref="A1"/>
    </sheetView>
  </sheetViews>
  <sheetFormatPr defaultColWidth="14.4285714285714" defaultRowHeight="15" customHeight="1"/>
  <cols>
    <col min="1" max="1" width="10.8571428571429" customWidth="1"/>
    <col min="2" max="2" width="3.42857142857143" customWidth="1"/>
    <col min="3" max="5" width="5.42857142857143" customWidth="1"/>
    <col min="6" max="6" width="3.42857142857143" customWidth="1"/>
    <col min="7" max="9" width="5.42857142857143" customWidth="1"/>
    <col min="10" max="10" width="3.42857142857143" customWidth="1"/>
    <col min="11" max="13" width="5.42857142857143" customWidth="1"/>
    <col min="14" max="14" width="3.42857142857143" customWidth="1"/>
    <col min="15" max="16" width="5.42857142857143" customWidth="1"/>
    <col min="17" max="17" width="7.42857142857143" customWidth="1"/>
    <col min="18" max="18" width="3.42857142857143" customWidth="1"/>
    <col min="19" max="21" width="5.42857142857143" customWidth="1"/>
    <col min="22" max="22" width="3.42857142857143" customWidth="1"/>
    <col min="23" max="25" width="5.42857142857143" customWidth="1"/>
    <col min="26" max="26" width="5" customWidth="1"/>
    <col min="27" max="29" width="5.42857142857143" customWidth="1"/>
    <col min="30" max="30" width="3.42857142857143" customWidth="1"/>
    <col min="31" max="32" width="5.42857142857143" customWidth="1"/>
    <col min="33" max="33" width="7" customWidth="1"/>
    <col min="34" max="34" width="5.42857142857143" customWidth="1"/>
    <col min="35" max="35" width="3.42857142857143" customWidth="1"/>
    <col min="36" max="36" width="5.42857142857143" customWidth="1"/>
    <col min="37" max="37" width="7.42857142857143" customWidth="1"/>
    <col min="38" max="38" width="5.42857142857143" customWidth="1"/>
    <col min="39" max="39" width="3.42857142857143" customWidth="1"/>
    <col min="40" max="41" width="5.42857142857143" customWidth="1"/>
    <col min="42" max="42" width="4.85714285714286" customWidth="1"/>
    <col min="43" max="43" width="8.42857142857143" customWidth="1"/>
    <col min="44" max="44" width="5.42857142857143" customWidth="1"/>
    <col min="45" max="45" width="5.85714285714286" customWidth="1"/>
    <col min="46" max="46" width="5.42857142857143" customWidth="1"/>
    <col min="47" max="47" width="3" customWidth="1"/>
  </cols>
  <sheetData>
    <row r="1" ht="14.25" customHeight="1" spans="1:47">
      <c r="A1" s="59"/>
      <c r="B1" s="59"/>
      <c r="C1" s="59"/>
      <c r="D1" s="60"/>
      <c r="E1" s="59"/>
      <c r="F1" s="59"/>
      <c r="G1" s="59"/>
      <c r="H1" s="60"/>
      <c r="I1" s="59"/>
      <c r="J1" s="59"/>
      <c r="K1" s="59"/>
      <c r="L1" s="60"/>
      <c r="M1" s="59"/>
      <c r="N1" s="59"/>
      <c r="O1" s="59"/>
      <c r="P1" s="60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</row>
    <row r="2" ht="14.25" customHeight="1" spans="1:47">
      <c r="A2" s="59"/>
      <c r="B2" s="62" t="s">
        <v>553</v>
      </c>
      <c r="C2" s="9"/>
      <c r="D2" s="9"/>
      <c r="E2" s="9"/>
      <c r="F2" s="9"/>
      <c r="G2" s="9"/>
      <c r="H2" s="9"/>
      <c r="I2" s="10"/>
      <c r="J2" s="62" t="s">
        <v>554</v>
      </c>
      <c r="K2" s="9"/>
      <c r="L2" s="9"/>
      <c r="M2" s="9"/>
      <c r="N2" s="9"/>
      <c r="O2" s="9"/>
      <c r="P2" s="9"/>
      <c r="Q2" s="10"/>
      <c r="R2" s="62" t="s">
        <v>555</v>
      </c>
      <c r="S2" s="9"/>
      <c r="T2" s="9"/>
      <c r="U2" s="9"/>
      <c r="V2" s="9"/>
      <c r="W2" s="9"/>
      <c r="X2" s="9"/>
      <c r="Y2" s="10"/>
      <c r="Z2" s="62" t="s">
        <v>556</v>
      </c>
      <c r="AA2" s="9"/>
      <c r="AB2" s="9"/>
      <c r="AC2" s="9"/>
      <c r="AD2" s="9"/>
      <c r="AE2" s="9"/>
      <c r="AF2" s="9"/>
      <c r="AG2" s="10"/>
      <c r="AH2" s="59"/>
      <c r="AI2" s="62" t="s">
        <v>557</v>
      </c>
      <c r="AJ2" s="9"/>
      <c r="AK2" s="9"/>
      <c r="AL2" s="9"/>
      <c r="AM2" s="9"/>
      <c r="AN2" s="9"/>
      <c r="AO2" s="9"/>
      <c r="AP2" s="10"/>
      <c r="AQ2" s="62" t="s">
        <v>558</v>
      </c>
      <c r="AR2" s="9"/>
      <c r="AS2" s="9"/>
      <c r="AT2" s="10"/>
      <c r="AU2" s="63"/>
    </row>
    <row r="3" ht="14.25" customHeight="1" spans="1:47">
      <c r="A3" s="59"/>
      <c r="B3" s="62">
        <v>1</v>
      </c>
      <c r="C3" s="9"/>
      <c r="D3" s="9"/>
      <c r="E3" s="10"/>
      <c r="F3" s="62">
        <v>2</v>
      </c>
      <c r="G3" s="9"/>
      <c r="H3" s="9"/>
      <c r="I3" s="10"/>
      <c r="J3" s="62">
        <v>1</v>
      </c>
      <c r="K3" s="9"/>
      <c r="L3" s="9"/>
      <c r="M3" s="10"/>
      <c r="N3" s="62">
        <v>2</v>
      </c>
      <c r="O3" s="9"/>
      <c r="P3" s="9"/>
      <c r="Q3" s="10"/>
      <c r="R3" s="62">
        <v>1</v>
      </c>
      <c r="S3" s="9"/>
      <c r="T3" s="9"/>
      <c r="U3" s="10"/>
      <c r="V3" s="62">
        <v>2</v>
      </c>
      <c r="W3" s="9"/>
      <c r="X3" s="9"/>
      <c r="Y3" s="10"/>
      <c r="Z3" s="62">
        <v>1</v>
      </c>
      <c r="AA3" s="9"/>
      <c r="AB3" s="9"/>
      <c r="AC3" s="10"/>
      <c r="AD3" s="62">
        <v>2</v>
      </c>
      <c r="AE3" s="9"/>
      <c r="AF3" s="9"/>
      <c r="AG3" s="10"/>
      <c r="AH3" s="59"/>
      <c r="AI3" s="62">
        <v>1</v>
      </c>
      <c r="AJ3" s="9"/>
      <c r="AK3" s="9"/>
      <c r="AL3" s="10"/>
      <c r="AM3" s="62">
        <v>2</v>
      </c>
      <c r="AN3" s="9"/>
      <c r="AO3" s="9"/>
      <c r="AP3" s="10"/>
      <c r="AQ3" s="62">
        <v>1</v>
      </c>
      <c r="AR3" s="9"/>
      <c r="AS3" s="9"/>
      <c r="AT3" s="10"/>
      <c r="AU3" s="63"/>
    </row>
    <row r="4" ht="15.75" customHeight="1" spans="1:47">
      <c r="A4" s="64" t="s">
        <v>559</v>
      </c>
      <c r="B4" s="39">
        <v>1</v>
      </c>
      <c r="C4" s="65">
        <v>10</v>
      </c>
      <c r="D4" s="67" t="s">
        <v>560</v>
      </c>
      <c r="E4" s="40" t="s">
        <v>560</v>
      </c>
      <c r="F4" s="39" t="s">
        <v>561</v>
      </c>
      <c r="G4" s="40" t="s">
        <v>562</v>
      </c>
      <c r="H4" s="67" t="s">
        <v>560</v>
      </c>
      <c r="I4" s="48" t="s">
        <v>563</v>
      </c>
      <c r="J4" s="66" t="s">
        <v>564</v>
      </c>
      <c r="K4" s="40" t="s">
        <v>562</v>
      </c>
      <c r="L4" s="67" t="s">
        <v>560</v>
      </c>
      <c r="M4" s="40" t="s">
        <v>565</v>
      </c>
      <c r="N4" s="66" t="s">
        <v>566</v>
      </c>
      <c r="O4" s="40" t="s">
        <v>562</v>
      </c>
      <c r="P4" s="67" t="s">
        <v>560</v>
      </c>
      <c r="Q4" s="40" t="s">
        <v>567</v>
      </c>
      <c r="R4" s="66" t="s">
        <v>568</v>
      </c>
      <c r="S4" s="40" t="s">
        <v>562</v>
      </c>
      <c r="T4" s="201" t="s">
        <v>560</v>
      </c>
      <c r="U4" s="40" t="s">
        <v>626</v>
      </c>
      <c r="V4" s="66" t="s">
        <v>569</v>
      </c>
      <c r="W4" s="40" t="s">
        <v>562</v>
      </c>
      <c r="X4" s="201" t="s">
        <v>560</v>
      </c>
      <c r="Y4" s="40" t="s">
        <v>584</v>
      </c>
      <c r="Z4" s="66" t="s">
        <v>570</v>
      </c>
      <c r="AA4" s="40" t="s">
        <v>562</v>
      </c>
      <c r="AB4" s="40" t="s">
        <v>67</v>
      </c>
      <c r="AC4" s="40" t="s">
        <v>599</v>
      </c>
      <c r="AD4" s="66" t="s">
        <v>571</v>
      </c>
      <c r="AE4" s="40" t="s">
        <v>572</v>
      </c>
      <c r="AF4" s="40" t="s">
        <v>73</v>
      </c>
      <c r="AG4" s="41" t="s">
        <v>727</v>
      </c>
      <c r="AH4" s="68"/>
      <c r="AI4" s="66" t="s">
        <v>573</v>
      </c>
      <c r="AJ4" s="40" t="s">
        <v>562</v>
      </c>
      <c r="AK4" s="40" t="s">
        <v>48</v>
      </c>
      <c r="AL4" s="40" t="s">
        <v>571</v>
      </c>
      <c r="AM4" s="66" t="s">
        <v>574</v>
      </c>
      <c r="AN4" s="40" t="s">
        <v>562</v>
      </c>
      <c r="AO4" s="40"/>
      <c r="AP4" s="40" t="s">
        <v>571</v>
      </c>
      <c r="AQ4" s="66" t="s">
        <v>575</v>
      </c>
      <c r="AR4" s="40" t="s">
        <v>562</v>
      </c>
      <c r="AS4" s="41" t="s">
        <v>608</v>
      </c>
      <c r="AT4" s="40" t="s">
        <v>574</v>
      </c>
      <c r="AU4" s="69"/>
    </row>
    <row r="5" ht="46.5" customHeight="1" spans="1:47">
      <c r="A5" s="22"/>
      <c r="B5" s="70" t="s">
        <v>54</v>
      </c>
      <c r="C5" s="9"/>
      <c r="D5" s="9"/>
      <c r="E5" s="10"/>
      <c r="F5" s="70" t="s">
        <v>60</v>
      </c>
      <c r="G5" s="9"/>
      <c r="H5" s="9"/>
      <c r="I5" s="10"/>
      <c r="J5" s="71" t="s">
        <v>197</v>
      </c>
      <c r="K5" s="9"/>
      <c r="L5" s="9"/>
      <c r="M5" s="10"/>
      <c r="N5" s="71" t="s">
        <v>322</v>
      </c>
      <c r="O5" s="9"/>
      <c r="P5" s="9"/>
      <c r="Q5" s="10"/>
      <c r="R5" s="72" t="s">
        <v>400</v>
      </c>
      <c r="S5" s="9"/>
      <c r="T5" s="9"/>
      <c r="U5" s="10"/>
      <c r="V5" s="72" t="s">
        <v>502</v>
      </c>
      <c r="W5" s="9"/>
      <c r="X5" s="9"/>
      <c r="Y5" s="10"/>
      <c r="Z5" s="72" t="s">
        <v>65</v>
      </c>
      <c r="AA5" s="9"/>
      <c r="AB5" s="9"/>
      <c r="AC5" s="10"/>
      <c r="AD5" s="72" t="s">
        <v>72</v>
      </c>
      <c r="AE5" s="9"/>
      <c r="AF5" s="9"/>
      <c r="AG5" s="10"/>
      <c r="AH5" s="73"/>
      <c r="AI5" s="74" t="s">
        <v>505</v>
      </c>
      <c r="AJ5" s="9"/>
      <c r="AK5" s="9"/>
      <c r="AL5" s="10"/>
      <c r="AM5" s="74" t="s">
        <v>210</v>
      </c>
      <c r="AN5" s="9"/>
      <c r="AO5" s="9"/>
      <c r="AP5" s="10"/>
      <c r="AQ5" s="74" t="s">
        <v>209</v>
      </c>
      <c r="AR5" s="9"/>
      <c r="AS5" s="9"/>
      <c r="AT5" s="10"/>
      <c r="AU5" s="73"/>
    </row>
    <row r="6" ht="14.25" customHeight="1" spans="1:47">
      <c r="A6" s="64" t="s">
        <v>580</v>
      </c>
      <c r="B6" s="39">
        <v>2</v>
      </c>
      <c r="C6" s="65">
        <v>5</v>
      </c>
      <c r="D6" s="67">
        <f>'[2]Malla base'!D6</f>
        <v>0</v>
      </c>
      <c r="E6" s="40" t="s">
        <v>560</v>
      </c>
      <c r="F6" s="39" t="s">
        <v>572</v>
      </c>
      <c r="G6" s="40" t="s">
        <v>562</v>
      </c>
      <c r="H6" s="67" t="s">
        <v>560</v>
      </c>
      <c r="I6" s="48" t="s">
        <v>581</v>
      </c>
      <c r="J6" s="66" t="s">
        <v>567</v>
      </c>
      <c r="K6" s="40" t="s">
        <v>562</v>
      </c>
      <c r="L6" s="67" t="s">
        <v>560</v>
      </c>
      <c r="M6" s="40" t="s">
        <v>668</v>
      </c>
      <c r="N6" s="66" t="s">
        <v>582</v>
      </c>
      <c r="O6" s="40" t="s">
        <v>562</v>
      </c>
      <c r="P6" s="67">
        <f>'[2]Malla base'!P6</f>
        <v>0</v>
      </c>
      <c r="Q6" s="40" t="s">
        <v>583</v>
      </c>
      <c r="R6" s="66" t="s">
        <v>584</v>
      </c>
      <c r="S6" s="40" t="s">
        <v>562</v>
      </c>
      <c r="T6" s="201" t="s">
        <v>560</v>
      </c>
      <c r="U6" s="40" t="s">
        <v>626</v>
      </c>
      <c r="V6" s="66" t="s">
        <v>585</v>
      </c>
      <c r="W6" s="40" t="s">
        <v>562</v>
      </c>
      <c r="X6" s="201" t="s">
        <v>560</v>
      </c>
      <c r="Y6" s="40" t="s">
        <v>582</v>
      </c>
      <c r="Z6" s="66" t="s">
        <v>586</v>
      </c>
      <c r="AA6" s="40" t="s">
        <v>562</v>
      </c>
      <c r="AB6" s="40" t="s">
        <v>94</v>
      </c>
      <c r="AC6" s="40" t="s">
        <v>584</v>
      </c>
      <c r="AD6" s="66" t="s">
        <v>587</v>
      </c>
      <c r="AE6" s="40" t="s">
        <v>562</v>
      </c>
      <c r="AF6" s="201" t="s">
        <v>560</v>
      </c>
      <c r="AG6" s="40" t="s">
        <v>600</v>
      </c>
      <c r="AH6" s="68"/>
      <c r="AI6" s="66" t="s">
        <v>588</v>
      </c>
      <c r="AJ6" s="40" t="s">
        <v>562</v>
      </c>
      <c r="AK6" s="41" t="s">
        <v>251</v>
      </c>
      <c r="AL6" s="40" t="s">
        <v>571</v>
      </c>
      <c r="AM6" s="66" t="s">
        <v>589</v>
      </c>
      <c r="AN6" s="40" t="s">
        <v>562</v>
      </c>
      <c r="AO6" s="41" t="s">
        <v>728</v>
      </c>
      <c r="AP6" s="40" t="s">
        <v>573</v>
      </c>
      <c r="AQ6" s="66" t="s">
        <v>590</v>
      </c>
      <c r="AR6" s="40" t="s">
        <v>562</v>
      </c>
      <c r="AS6" s="40"/>
      <c r="AT6" s="40"/>
      <c r="AU6" s="68"/>
    </row>
    <row r="7" ht="46.5" customHeight="1" spans="1:47">
      <c r="A7" s="22"/>
      <c r="B7" s="70" t="s">
        <v>267</v>
      </c>
      <c r="C7" s="9"/>
      <c r="D7" s="9"/>
      <c r="E7" s="10"/>
      <c r="F7" s="70" t="s">
        <v>128</v>
      </c>
      <c r="G7" s="9"/>
      <c r="H7" s="9"/>
      <c r="I7" s="10"/>
      <c r="J7" s="71" t="s">
        <v>132</v>
      </c>
      <c r="K7" s="9"/>
      <c r="L7" s="9"/>
      <c r="M7" s="10"/>
      <c r="N7" s="71" t="s">
        <v>99</v>
      </c>
      <c r="O7" s="9"/>
      <c r="P7" s="9"/>
      <c r="Q7" s="10"/>
      <c r="R7" s="72" t="s">
        <v>217</v>
      </c>
      <c r="S7" s="9"/>
      <c r="T7" s="9"/>
      <c r="U7" s="10"/>
      <c r="V7" s="72" t="s">
        <v>97</v>
      </c>
      <c r="W7" s="9"/>
      <c r="X7" s="9"/>
      <c r="Y7" s="10"/>
      <c r="Z7" s="72" t="s">
        <v>500</v>
      </c>
      <c r="AA7" s="9"/>
      <c r="AB7" s="9"/>
      <c r="AC7" s="10"/>
      <c r="AD7" s="72" t="s">
        <v>92</v>
      </c>
      <c r="AE7" s="9"/>
      <c r="AF7" s="9"/>
      <c r="AG7" s="10"/>
      <c r="AH7" s="73"/>
      <c r="AI7" s="74" t="s">
        <v>542</v>
      </c>
      <c r="AJ7" s="9"/>
      <c r="AK7" s="9"/>
      <c r="AL7" s="10"/>
      <c r="AM7" s="74" t="s">
        <v>504</v>
      </c>
      <c r="AN7" s="9"/>
      <c r="AO7" s="9"/>
      <c r="AP7" s="10"/>
      <c r="AQ7" s="75" t="s">
        <v>579</v>
      </c>
      <c r="AR7" s="9"/>
      <c r="AS7" s="9"/>
      <c r="AT7" s="10"/>
      <c r="AU7" s="73"/>
    </row>
    <row r="8" ht="14.25" customHeight="1" spans="1:47">
      <c r="A8" s="64" t="s">
        <v>591</v>
      </c>
      <c r="B8" s="39">
        <v>3</v>
      </c>
      <c r="C8" s="65" t="s">
        <v>592</v>
      </c>
      <c r="D8" s="67" t="s">
        <v>560</v>
      </c>
      <c r="E8" s="40" t="s">
        <v>560</v>
      </c>
      <c r="F8" s="39" t="s">
        <v>593</v>
      </c>
      <c r="G8" s="40" t="s">
        <v>562</v>
      </c>
      <c r="H8" s="67" t="s">
        <v>560</v>
      </c>
      <c r="I8" s="40" t="s">
        <v>594</v>
      </c>
      <c r="J8" s="66" t="s">
        <v>595</v>
      </c>
      <c r="K8" s="40" t="s">
        <v>562</v>
      </c>
      <c r="L8" s="67">
        <f>'[2]Malla base'!L8</f>
        <v>0</v>
      </c>
      <c r="M8" s="40" t="s">
        <v>593</v>
      </c>
      <c r="N8" s="66" t="s">
        <v>596</v>
      </c>
      <c r="O8" s="40" t="s">
        <v>592</v>
      </c>
      <c r="P8" s="67">
        <f>'[2]Malla base'!P8</f>
        <v>0</v>
      </c>
      <c r="Q8" s="40" t="s">
        <v>597</v>
      </c>
      <c r="R8" s="66" t="s">
        <v>598</v>
      </c>
      <c r="S8" s="40" t="s">
        <v>562</v>
      </c>
      <c r="T8" s="40" t="s">
        <v>108</v>
      </c>
      <c r="U8" s="40" t="s">
        <v>668</v>
      </c>
      <c r="V8" s="66" t="s">
        <v>599</v>
      </c>
      <c r="W8" s="40" t="s">
        <v>562</v>
      </c>
      <c r="X8" s="40" t="s">
        <v>108</v>
      </c>
      <c r="Y8" s="40" t="s">
        <v>584</v>
      </c>
      <c r="Z8" s="66" t="s">
        <v>600</v>
      </c>
      <c r="AA8" s="40" t="s">
        <v>562</v>
      </c>
      <c r="AB8" s="40" t="s">
        <v>67</v>
      </c>
      <c r="AC8" s="40" t="s">
        <v>729</v>
      </c>
      <c r="AD8" s="66" t="s">
        <v>601</v>
      </c>
      <c r="AE8" s="40" t="s">
        <v>562</v>
      </c>
      <c r="AF8" s="40"/>
      <c r="AG8" s="40" t="s">
        <v>712</v>
      </c>
      <c r="AH8" s="68"/>
      <c r="AI8" s="66" t="s">
        <v>602</v>
      </c>
      <c r="AJ8" s="40" t="s">
        <v>562</v>
      </c>
      <c r="AK8" s="40"/>
      <c r="AL8" s="40" t="s">
        <v>571</v>
      </c>
      <c r="AM8" s="66" t="s">
        <v>603</v>
      </c>
      <c r="AN8" s="40" t="s">
        <v>604</v>
      </c>
      <c r="AO8" s="40"/>
      <c r="AP8" s="40" t="s">
        <v>605</v>
      </c>
      <c r="AQ8" s="66" t="s">
        <v>606</v>
      </c>
      <c r="AR8" s="40" t="s">
        <v>607</v>
      </c>
      <c r="AS8" s="40"/>
      <c r="AT8" s="40" t="s">
        <v>603</v>
      </c>
      <c r="AU8" s="68"/>
    </row>
    <row r="9" ht="46.5" customHeight="1" spans="1:47">
      <c r="A9" s="22"/>
      <c r="B9" s="70" t="s">
        <v>117</v>
      </c>
      <c r="C9" s="9"/>
      <c r="D9" s="9"/>
      <c r="E9" s="10"/>
      <c r="F9" s="70" t="s">
        <v>332</v>
      </c>
      <c r="G9" s="9"/>
      <c r="H9" s="9"/>
      <c r="I9" s="10"/>
      <c r="J9" s="70" t="s">
        <v>358</v>
      </c>
      <c r="K9" s="9"/>
      <c r="L9" s="9"/>
      <c r="M9" s="10"/>
      <c r="N9" s="71" t="s">
        <v>521</v>
      </c>
      <c r="O9" s="9"/>
      <c r="P9" s="9"/>
      <c r="Q9" s="10"/>
      <c r="R9" s="72" t="s">
        <v>106</v>
      </c>
      <c r="S9" s="9"/>
      <c r="T9" s="9"/>
      <c r="U9" s="10"/>
      <c r="V9" s="72" t="s">
        <v>66</v>
      </c>
      <c r="W9" s="9"/>
      <c r="X9" s="9"/>
      <c r="Y9" s="10"/>
      <c r="Z9" s="72" t="s">
        <v>93</v>
      </c>
      <c r="AA9" s="9"/>
      <c r="AB9" s="9"/>
      <c r="AC9" s="10"/>
      <c r="AD9" s="72" t="s">
        <v>713</v>
      </c>
      <c r="AE9" s="9"/>
      <c r="AF9" s="9"/>
      <c r="AG9" s="10"/>
      <c r="AH9" s="73"/>
      <c r="AI9" s="74" t="s">
        <v>162</v>
      </c>
      <c r="AJ9" s="9"/>
      <c r="AK9" s="9"/>
      <c r="AL9" s="10"/>
      <c r="AM9" s="76" t="s">
        <v>609</v>
      </c>
      <c r="AN9" s="9"/>
      <c r="AO9" s="9"/>
      <c r="AP9" s="10"/>
      <c r="AQ9" s="76" t="s">
        <v>610</v>
      </c>
      <c r="AR9" s="9"/>
      <c r="AS9" s="9"/>
      <c r="AT9" s="10"/>
      <c r="AU9" s="77"/>
    </row>
    <row r="10" ht="15.75" customHeight="1" spans="1:47">
      <c r="A10" s="64" t="s">
        <v>611</v>
      </c>
      <c r="B10" s="39" t="s">
        <v>604</v>
      </c>
      <c r="C10" s="67">
        <v>1</v>
      </c>
      <c r="D10" s="67" t="s">
        <v>560</v>
      </c>
      <c r="E10" s="40" t="s">
        <v>560</v>
      </c>
      <c r="F10" s="39" t="s">
        <v>612</v>
      </c>
      <c r="G10" s="40" t="s">
        <v>592</v>
      </c>
      <c r="H10" s="67">
        <f>'[2]Malla base'!H10</f>
        <v>0</v>
      </c>
      <c r="I10" s="43" t="s">
        <v>604</v>
      </c>
      <c r="J10" s="66" t="s">
        <v>613</v>
      </c>
      <c r="K10" s="40" t="s">
        <v>592</v>
      </c>
      <c r="L10" s="67">
        <f>'[2]Malla base'!L10</f>
        <v>0</v>
      </c>
      <c r="M10" s="40" t="s">
        <v>594</v>
      </c>
      <c r="N10" s="66" t="s">
        <v>614</v>
      </c>
      <c r="O10" s="40" t="s">
        <v>562</v>
      </c>
      <c r="P10" s="67" t="s">
        <v>560</v>
      </c>
      <c r="Q10" s="40" t="s">
        <v>615</v>
      </c>
      <c r="R10" s="66" t="s">
        <v>616</v>
      </c>
      <c r="S10" s="40" t="s">
        <v>562</v>
      </c>
      <c r="T10" s="40"/>
      <c r="U10" s="40"/>
      <c r="V10" s="66" t="s">
        <v>617</v>
      </c>
      <c r="W10" s="40" t="s">
        <v>562</v>
      </c>
      <c r="X10" s="201" t="s">
        <v>560</v>
      </c>
      <c r="Y10" s="40" t="s">
        <v>626</v>
      </c>
      <c r="Z10" s="66" t="s">
        <v>618</v>
      </c>
      <c r="AA10" s="40" t="s">
        <v>562</v>
      </c>
      <c r="AB10" s="40"/>
      <c r="AC10" s="40"/>
      <c r="AD10" s="66" t="s">
        <v>619</v>
      </c>
      <c r="AE10" s="40" t="s">
        <v>562</v>
      </c>
      <c r="AF10" s="40" t="s">
        <v>73</v>
      </c>
      <c r="AG10" s="40" t="s">
        <v>600</v>
      </c>
      <c r="AH10" s="68"/>
      <c r="AI10" s="66" t="s">
        <v>620</v>
      </c>
      <c r="AJ10" s="40" t="s">
        <v>562</v>
      </c>
      <c r="AK10" s="40" t="s">
        <v>73</v>
      </c>
      <c r="AL10" s="40" t="s">
        <v>571</v>
      </c>
      <c r="AM10" s="66" t="s">
        <v>621</v>
      </c>
      <c r="AN10" s="40" t="s">
        <v>562</v>
      </c>
      <c r="AO10" s="40"/>
      <c r="AP10" s="40"/>
      <c r="AQ10" s="59"/>
      <c r="AR10" s="59"/>
      <c r="AS10" s="59"/>
      <c r="AT10" s="59"/>
      <c r="AU10" s="78"/>
    </row>
    <row r="11" ht="46.5" customHeight="1" spans="1:47">
      <c r="A11" s="22"/>
      <c r="B11" s="79" t="s">
        <v>121</v>
      </c>
      <c r="C11" s="9"/>
      <c r="D11" s="9"/>
      <c r="E11" s="10"/>
      <c r="F11" s="70" t="s">
        <v>124</v>
      </c>
      <c r="G11" s="9"/>
      <c r="H11" s="9"/>
      <c r="I11" s="10"/>
      <c r="J11" s="71" t="s">
        <v>145</v>
      </c>
      <c r="K11" s="9"/>
      <c r="L11" s="9"/>
      <c r="M11" s="10"/>
      <c r="N11" s="71" t="s">
        <v>213</v>
      </c>
      <c r="O11" s="9"/>
      <c r="P11" s="9"/>
      <c r="Q11" s="10"/>
      <c r="R11" s="80" t="s">
        <v>622</v>
      </c>
      <c r="S11" s="9"/>
      <c r="T11" s="9"/>
      <c r="U11" s="10"/>
      <c r="V11" s="72" t="s">
        <v>116</v>
      </c>
      <c r="W11" s="9"/>
      <c r="X11" s="9"/>
      <c r="Y11" s="10"/>
      <c r="Z11" s="80" t="s">
        <v>622</v>
      </c>
      <c r="AA11" s="9"/>
      <c r="AB11" s="9"/>
      <c r="AC11" s="10"/>
      <c r="AD11" s="72" t="s">
        <v>328</v>
      </c>
      <c r="AE11" s="9"/>
      <c r="AF11" s="9"/>
      <c r="AG11" s="10"/>
      <c r="AH11" s="73"/>
      <c r="AI11" s="74" t="s">
        <v>71</v>
      </c>
      <c r="AJ11" s="9"/>
      <c r="AK11" s="9"/>
      <c r="AL11" s="10"/>
      <c r="AM11" s="75" t="s">
        <v>579</v>
      </c>
      <c r="AN11" s="9"/>
      <c r="AO11" s="9"/>
      <c r="AP11" s="10"/>
      <c r="AQ11" s="73"/>
      <c r="AR11" s="73"/>
      <c r="AS11" s="73"/>
      <c r="AT11" s="73"/>
      <c r="AU11" s="77"/>
    </row>
    <row r="12" ht="14.25" customHeight="1" spans="1:47">
      <c r="A12" s="64" t="s">
        <v>624</v>
      </c>
      <c r="B12" s="39" t="s">
        <v>592</v>
      </c>
      <c r="C12" s="67">
        <v>3</v>
      </c>
      <c r="D12" s="67"/>
      <c r="E12" s="40" t="s">
        <v>560</v>
      </c>
      <c r="H12" s="60"/>
      <c r="J12" s="59"/>
      <c r="K12" s="59"/>
      <c r="L12" s="60"/>
      <c r="M12" s="59"/>
      <c r="N12" s="66" t="s">
        <v>625</v>
      </c>
      <c r="O12" s="40" t="s">
        <v>626</v>
      </c>
      <c r="P12" s="67"/>
      <c r="Q12" s="40" t="s">
        <v>649</v>
      </c>
      <c r="R12" s="59"/>
      <c r="S12" s="59"/>
      <c r="T12" s="59"/>
      <c r="U12" s="59"/>
      <c r="V12" s="66" t="s">
        <v>627</v>
      </c>
      <c r="W12" s="40" t="s">
        <v>562</v>
      </c>
      <c r="X12" s="40"/>
      <c r="Y12" s="40"/>
      <c r="Z12" s="66" t="s">
        <v>628</v>
      </c>
      <c r="AA12" s="40" t="s">
        <v>562</v>
      </c>
      <c r="AB12" s="67" t="s">
        <v>629</v>
      </c>
      <c r="AC12" s="41" t="s">
        <v>630</v>
      </c>
      <c r="AD12" s="59"/>
      <c r="AE12" s="59"/>
      <c r="AF12" s="59"/>
      <c r="AG12" s="59"/>
      <c r="AH12" s="68"/>
      <c r="AI12" s="66" t="s">
        <v>631</v>
      </c>
      <c r="AJ12" s="40" t="s">
        <v>562</v>
      </c>
      <c r="AK12" s="40"/>
      <c r="AL12" s="40"/>
      <c r="AM12" s="66" t="s">
        <v>632</v>
      </c>
      <c r="AN12" s="40" t="s">
        <v>562</v>
      </c>
      <c r="AO12" s="40"/>
      <c r="AP12" s="40"/>
      <c r="AQ12" s="59"/>
      <c r="AR12" s="59"/>
      <c r="AS12" s="59"/>
      <c r="AT12" s="59"/>
      <c r="AU12" s="78"/>
    </row>
    <row r="13" ht="46.5" customHeight="1" spans="1:47">
      <c r="A13" s="22"/>
      <c r="B13" s="81" t="s">
        <v>511</v>
      </c>
      <c r="C13" s="9"/>
      <c r="D13" s="9"/>
      <c r="E13" s="10"/>
      <c r="F13" s="82"/>
      <c r="G13" s="82"/>
      <c r="H13" s="114"/>
      <c r="I13" s="82"/>
      <c r="J13" s="73"/>
      <c r="K13" s="73"/>
      <c r="L13" s="83"/>
      <c r="M13" s="73"/>
      <c r="N13" s="84" t="s">
        <v>226</v>
      </c>
      <c r="O13" s="9"/>
      <c r="P13" s="9"/>
      <c r="Q13" s="10"/>
      <c r="R13" s="73"/>
      <c r="S13" s="73"/>
      <c r="T13" s="73"/>
      <c r="U13" s="73"/>
      <c r="V13" s="80" t="s">
        <v>622</v>
      </c>
      <c r="W13" s="9"/>
      <c r="X13" s="9"/>
      <c r="Y13" s="10"/>
      <c r="Z13" s="85" t="s">
        <v>405</v>
      </c>
      <c r="AA13" s="9"/>
      <c r="AB13" s="9"/>
      <c r="AC13" s="10"/>
      <c r="AD13" s="73"/>
      <c r="AE13" s="73"/>
      <c r="AF13" s="73"/>
      <c r="AG13" s="73"/>
      <c r="AH13" s="73"/>
      <c r="AI13" s="75" t="s">
        <v>579</v>
      </c>
      <c r="AJ13" s="9"/>
      <c r="AK13" s="9"/>
      <c r="AL13" s="10"/>
      <c r="AM13" s="75" t="s">
        <v>579</v>
      </c>
      <c r="AN13" s="9"/>
      <c r="AO13" s="9"/>
      <c r="AP13" s="10"/>
      <c r="AQ13" s="73"/>
      <c r="AR13" s="73"/>
      <c r="AS13" s="73"/>
      <c r="AT13" s="73"/>
      <c r="AU13" s="77"/>
    </row>
    <row r="14" customHeight="1" spans="1:47">
      <c r="A14" s="64" t="s">
        <v>633</v>
      </c>
      <c r="B14" s="39" t="s">
        <v>562</v>
      </c>
      <c r="C14" s="65">
        <v>3</v>
      </c>
      <c r="D14" s="67" t="s">
        <v>560</v>
      </c>
      <c r="E14" s="40" t="s">
        <v>560</v>
      </c>
      <c r="F14" s="39" t="s">
        <v>634</v>
      </c>
      <c r="G14" s="40" t="s">
        <v>626</v>
      </c>
      <c r="H14" s="67" t="s">
        <v>560</v>
      </c>
      <c r="I14" s="40" t="s">
        <v>562</v>
      </c>
      <c r="J14" s="66" t="s">
        <v>607</v>
      </c>
      <c r="K14" s="40" t="s">
        <v>626</v>
      </c>
      <c r="L14" s="67" t="s">
        <v>560</v>
      </c>
      <c r="M14" s="40" t="s">
        <v>634</v>
      </c>
      <c r="N14" s="66" t="s">
        <v>635</v>
      </c>
      <c r="O14" s="40" t="s">
        <v>604</v>
      </c>
      <c r="P14" s="67" t="s">
        <v>560</v>
      </c>
      <c r="Q14" s="40" t="s">
        <v>560</v>
      </c>
      <c r="R14" s="66" t="s">
        <v>636</v>
      </c>
      <c r="S14" s="40" t="s">
        <v>626</v>
      </c>
      <c r="T14" s="40" t="s">
        <v>560</v>
      </c>
      <c r="U14" s="40" t="s">
        <v>625</v>
      </c>
      <c r="V14" s="86"/>
      <c r="W14" s="86"/>
      <c r="X14" s="86"/>
      <c r="Y14" s="86"/>
      <c r="Z14" s="87"/>
      <c r="AA14" s="88"/>
      <c r="AB14" s="88"/>
      <c r="AC14" s="89"/>
      <c r="AD14" s="66" t="s">
        <v>637</v>
      </c>
      <c r="AE14" s="40" t="s">
        <v>626</v>
      </c>
      <c r="AF14" s="40" t="s">
        <v>560</v>
      </c>
      <c r="AG14" s="40" t="s">
        <v>560</v>
      </c>
      <c r="AH14" s="59"/>
      <c r="AI14" s="86"/>
      <c r="AJ14" s="86"/>
      <c r="AK14" s="86"/>
      <c r="AL14" s="86"/>
      <c r="AM14" s="66" t="s">
        <v>638</v>
      </c>
      <c r="AN14" s="40" t="s">
        <v>639</v>
      </c>
      <c r="AO14" s="67">
        <f>'[2]Malla base'!AO14</f>
        <v>0</v>
      </c>
      <c r="AP14" s="40" t="s">
        <v>674</v>
      </c>
      <c r="AQ14" s="59"/>
      <c r="AR14" s="59"/>
      <c r="AS14" s="59"/>
      <c r="AT14" s="59"/>
      <c r="AU14" s="86"/>
    </row>
    <row r="15" ht="46.5" customHeight="1" spans="1:47">
      <c r="A15" s="22"/>
      <c r="B15" s="90" t="s">
        <v>642</v>
      </c>
      <c r="C15" s="17"/>
      <c r="D15" s="17"/>
      <c r="E15" s="18"/>
      <c r="F15" s="91" t="s">
        <v>643</v>
      </c>
      <c r="G15" s="9"/>
      <c r="H15" s="9"/>
      <c r="I15" s="10"/>
      <c r="J15" s="84" t="s">
        <v>644</v>
      </c>
      <c r="K15" s="9"/>
      <c r="L15" s="9"/>
      <c r="M15" s="10"/>
      <c r="N15" s="84" t="s">
        <v>645</v>
      </c>
      <c r="O15" s="9"/>
      <c r="P15" s="9"/>
      <c r="Q15" s="10"/>
      <c r="R15" s="91" t="s">
        <v>237</v>
      </c>
      <c r="S15" s="9"/>
      <c r="T15" s="9"/>
      <c r="U15" s="10"/>
      <c r="V15" s="92"/>
      <c r="W15" s="92"/>
      <c r="X15" s="92"/>
      <c r="Y15" s="59"/>
      <c r="Z15" s="92"/>
      <c r="AC15" s="93"/>
      <c r="AD15" s="94" t="s">
        <v>646</v>
      </c>
      <c r="AE15" s="9"/>
      <c r="AF15" s="9"/>
      <c r="AG15" s="10"/>
      <c r="AH15" s="59"/>
      <c r="AI15" s="59"/>
      <c r="AJ15" s="59"/>
      <c r="AK15" s="59"/>
      <c r="AL15" s="59"/>
      <c r="AM15" s="95" t="s">
        <v>647</v>
      </c>
      <c r="AN15" s="9"/>
      <c r="AO15" s="9"/>
      <c r="AP15" s="10"/>
      <c r="AQ15" s="59"/>
      <c r="AR15" s="59"/>
      <c r="AS15" s="59"/>
      <c r="AT15" s="59"/>
      <c r="AU15" s="59"/>
    </row>
    <row r="16" ht="15.75" customHeight="1" spans="1:47">
      <c r="A16" s="64" t="s">
        <v>648</v>
      </c>
      <c r="B16" s="39" t="s">
        <v>649</v>
      </c>
      <c r="C16" s="67">
        <v>3</v>
      </c>
      <c r="D16" s="67" t="s">
        <v>560</v>
      </c>
      <c r="E16" s="40" t="s">
        <v>560</v>
      </c>
      <c r="F16" s="39" t="s">
        <v>650</v>
      </c>
      <c r="G16" s="65">
        <v>3</v>
      </c>
      <c r="H16" s="67" t="s">
        <v>560</v>
      </c>
      <c r="I16" s="40" t="s">
        <v>560</v>
      </c>
      <c r="J16" s="66" t="s">
        <v>651</v>
      </c>
      <c r="K16" s="40" t="s">
        <v>604</v>
      </c>
      <c r="L16" s="67" t="s">
        <v>560</v>
      </c>
      <c r="M16" s="40" t="s">
        <v>560</v>
      </c>
      <c r="N16" s="86"/>
      <c r="O16" s="86"/>
      <c r="P16" s="96"/>
      <c r="Q16" s="86"/>
      <c r="R16" s="66" t="s">
        <v>652</v>
      </c>
      <c r="S16" s="40" t="s">
        <v>604</v>
      </c>
      <c r="T16" s="40" t="s">
        <v>560</v>
      </c>
      <c r="U16" s="40" t="s">
        <v>560</v>
      </c>
      <c r="V16" s="86"/>
      <c r="W16" s="86"/>
      <c r="X16" s="86"/>
      <c r="Y16" s="59"/>
      <c r="Z16" s="86"/>
      <c r="AA16" s="86"/>
      <c r="AB16" s="86"/>
      <c r="AC16" s="86"/>
      <c r="AD16" s="86"/>
      <c r="AE16" s="86"/>
      <c r="AF16" s="86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</row>
    <row r="17" ht="46.5" customHeight="1" spans="1:47">
      <c r="A17" s="22"/>
      <c r="B17" s="91" t="s">
        <v>89</v>
      </c>
      <c r="C17" s="9"/>
      <c r="D17" s="9"/>
      <c r="E17" s="10"/>
      <c r="F17" s="97" t="s">
        <v>646</v>
      </c>
      <c r="G17" s="9"/>
      <c r="H17" s="9"/>
      <c r="I17" s="10"/>
      <c r="J17" s="84" t="s">
        <v>645</v>
      </c>
      <c r="K17" s="9"/>
      <c r="L17" s="9"/>
      <c r="M17" s="10"/>
      <c r="N17" s="92"/>
      <c r="O17" s="92"/>
      <c r="P17" s="98"/>
      <c r="Q17" s="92"/>
      <c r="R17" s="84" t="s">
        <v>645</v>
      </c>
      <c r="S17" s="9"/>
      <c r="T17" s="9"/>
      <c r="U17" s="10"/>
      <c r="V17" s="92"/>
      <c r="W17" s="92"/>
      <c r="X17" s="92"/>
      <c r="Y17" s="59"/>
      <c r="Z17" s="59"/>
      <c r="AA17" s="59"/>
      <c r="AB17" s="59"/>
      <c r="AC17" s="92"/>
      <c r="AD17" s="92"/>
      <c r="AE17" s="92"/>
      <c r="AF17" s="92"/>
      <c r="AG17" s="59"/>
      <c r="AH17" s="59"/>
      <c r="AI17" s="59" t="s">
        <v>653</v>
      </c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</row>
    <row r="18" ht="14.25" customHeight="1" spans="1:47">
      <c r="A18" s="99"/>
      <c r="B18" s="86"/>
      <c r="C18" s="86"/>
      <c r="D18" s="96"/>
      <c r="E18" s="86"/>
      <c r="F18" s="86"/>
      <c r="G18" s="86"/>
      <c r="H18" s="96"/>
      <c r="I18" s="86"/>
      <c r="J18" s="86"/>
      <c r="K18" s="86"/>
      <c r="L18" s="96"/>
      <c r="M18" s="86"/>
      <c r="N18" s="86"/>
      <c r="O18" s="86"/>
      <c r="P18" s="96"/>
      <c r="Q18" s="86"/>
      <c r="R18" s="86"/>
      <c r="S18" s="86"/>
      <c r="T18" s="86"/>
      <c r="U18" s="86"/>
      <c r="V18" s="86"/>
      <c r="W18" s="86"/>
      <c r="X18" s="100" t="s">
        <v>654</v>
      </c>
      <c r="Y18" s="67" t="s">
        <v>634</v>
      </c>
      <c r="Z18" s="67">
        <f>'[2]Malla base'!Z18</f>
        <v>0</v>
      </c>
      <c r="AA18" s="101" t="s">
        <v>655</v>
      </c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100">
        <v>59</v>
      </c>
      <c r="AP18" s="67" t="s">
        <v>634</v>
      </c>
      <c r="AQ18" s="67">
        <f>'[2]Malla base'!AQ18</f>
        <v>0</v>
      </c>
      <c r="AR18" s="101" t="s">
        <v>657</v>
      </c>
      <c r="AS18" s="59"/>
      <c r="AT18" s="59"/>
      <c r="AU18" s="59"/>
    </row>
    <row r="19" ht="37.5" customHeight="1" spans="1:47">
      <c r="A19" s="102"/>
      <c r="B19" s="102"/>
      <c r="C19" s="102"/>
      <c r="D19" s="103"/>
      <c r="E19" s="39" t="s">
        <v>263</v>
      </c>
      <c r="F19" s="40" t="s">
        <v>658</v>
      </c>
      <c r="G19" s="40"/>
      <c r="H19" s="41"/>
      <c r="I19" s="102"/>
      <c r="J19" s="102"/>
      <c r="K19" s="102"/>
      <c r="L19" s="103"/>
      <c r="M19" s="102"/>
      <c r="N19" s="102"/>
      <c r="O19" s="102"/>
      <c r="P19" s="103"/>
      <c r="Q19" s="102"/>
      <c r="R19" s="102"/>
      <c r="S19" s="102"/>
      <c r="T19" s="102"/>
      <c r="U19" s="102"/>
      <c r="V19" s="102"/>
      <c r="W19" s="102"/>
      <c r="X19" s="95" t="s">
        <v>411</v>
      </c>
      <c r="Y19" s="9"/>
      <c r="Z19" s="9"/>
      <c r="AA19" s="10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95" t="s">
        <v>421</v>
      </c>
      <c r="AP19" s="9"/>
      <c r="AQ19" s="9"/>
      <c r="AR19" s="10"/>
      <c r="AS19" s="102"/>
      <c r="AT19" s="102"/>
      <c r="AU19" s="102"/>
    </row>
    <row r="20" ht="37.5" customHeight="1" spans="1:47">
      <c r="A20" s="102"/>
      <c r="B20" s="102"/>
      <c r="C20" s="102"/>
      <c r="D20" s="103"/>
      <c r="E20" s="42" t="s">
        <v>659</v>
      </c>
      <c r="F20" s="9"/>
      <c r="G20" s="9"/>
      <c r="H20" s="10"/>
      <c r="I20" s="102"/>
      <c r="J20" s="102"/>
      <c r="K20" s="102"/>
      <c r="L20" s="103"/>
      <c r="M20" s="102"/>
      <c r="N20" s="102"/>
      <c r="O20" s="102"/>
      <c r="P20" s="103"/>
      <c r="Q20" s="102"/>
      <c r="R20" s="102"/>
      <c r="S20" s="102"/>
      <c r="T20" s="102"/>
      <c r="U20" s="102"/>
      <c r="V20" s="102"/>
      <c r="W20" s="102"/>
      <c r="X20" s="92"/>
      <c r="Y20" s="92"/>
      <c r="Z20" s="92"/>
      <c r="AA20" s="9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92"/>
      <c r="AP20" s="92"/>
      <c r="AQ20" s="92"/>
      <c r="AR20" s="92"/>
      <c r="AS20" s="102"/>
      <c r="AT20" s="102"/>
      <c r="AU20" s="102"/>
    </row>
    <row r="21" ht="37.5" customHeight="1" spans="1:47">
      <c r="A21" s="102"/>
      <c r="B21" s="102"/>
      <c r="C21" s="102"/>
      <c r="D21" s="103"/>
      <c r="E21" s="102"/>
      <c r="F21" s="102"/>
      <c r="G21" s="102"/>
      <c r="H21" s="103"/>
      <c r="I21" s="102"/>
      <c r="J21" s="102"/>
      <c r="K21" s="102"/>
      <c r="L21" s="103"/>
      <c r="M21" s="102"/>
      <c r="N21" s="102"/>
      <c r="O21" s="102"/>
      <c r="P21" s="103"/>
      <c r="Q21" s="102"/>
      <c r="R21" s="102"/>
      <c r="S21" s="102"/>
      <c r="T21" s="102"/>
      <c r="U21" s="102"/>
      <c r="V21" s="102"/>
      <c r="W21" s="102"/>
      <c r="X21" s="92"/>
      <c r="Y21" s="92"/>
      <c r="Z21" s="92"/>
      <c r="AA21" s="9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92"/>
      <c r="AP21" s="92"/>
      <c r="AQ21" s="92"/>
      <c r="AR21" s="92"/>
      <c r="AS21" s="102"/>
      <c r="AT21" s="102"/>
      <c r="AU21" s="102"/>
    </row>
    <row r="22" ht="14.25" customHeight="1" spans="1:47">
      <c r="A22" s="59"/>
      <c r="B22" s="66" t="s">
        <v>660</v>
      </c>
      <c r="C22" s="40" t="s">
        <v>661</v>
      </c>
      <c r="D22" s="67" t="s">
        <v>662</v>
      </c>
      <c r="E22" s="40" t="s">
        <v>663</v>
      </c>
      <c r="F22" s="59"/>
      <c r="G22" s="59"/>
      <c r="H22" s="60"/>
      <c r="I22" s="59"/>
      <c r="J22" s="59"/>
      <c r="K22" s="59"/>
      <c r="L22" s="60"/>
      <c r="M22" s="59"/>
      <c r="N22" s="59"/>
      <c r="O22" s="59"/>
      <c r="P22" s="60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</row>
    <row r="23" ht="42" customHeight="1" spans="1:47">
      <c r="A23" s="59"/>
      <c r="B23" s="104" t="s">
        <v>664</v>
      </c>
      <c r="C23" s="9"/>
      <c r="D23" s="9"/>
      <c r="E23" s="10"/>
      <c r="F23" s="59"/>
      <c r="G23" s="59"/>
      <c r="H23" s="60"/>
      <c r="I23" s="59"/>
      <c r="J23" s="59"/>
      <c r="K23" s="59"/>
      <c r="L23" s="60"/>
      <c r="M23" s="59"/>
      <c r="N23" s="59"/>
      <c r="O23" s="59"/>
      <c r="P23" s="60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</row>
    <row r="24" ht="14.25" customHeight="1" spans="1:47">
      <c r="A24" s="59"/>
      <c r="B24" s="59"/>
      <c r="C24" s="59"/>
      <c r="D24" s="60"/>
      <c r="E24" s="59"/>
      <c r="F24" s="59"/>
      <c r="G24" s="59"/>
      <c r="H24" s="60"/>
      <c r="I24" s="59"/>
      <c r="J24" s="59"/>
      <c r="K24" s="59"/>
      <c r="L24" s="60"/>
      <c r="M24" s="59"/>
      <c r="N24" s="59"/>
      <c r="O24" s="59"/>
      <c r="P24" s="60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</row>
    <row r="25" ht="46.5" customHeight="1" spans="1:47">
      <c r="A25" s="59"/>
      <c r="B25" s="115"/>
      <c r="C25" s="115"/>
      <c r="D25" s="116"/>
      <c r="E25" s="115"/>
      <c r="F25" s="59"/>
      <c r="G25" s="59"/>
      <c r="H25" s="60"/>
      <c r="I25" s="59"/>
      <c r="J25" s="59"/>
      <c r="K25" s="59"/>
      <c r="L25" s="60"/>
      <c r="M25" s="59"/>
      <c r="N25" s="59"/>
      <c r="O25" s="59"/>
      <c r="P25" s="60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</row>
    <row r="26" ht="14.25" customHeight="1" spans="1:47">
      <c r="A26" s="59"/>
      <c r="B26" s="59"/>
      <c r="C26" s="59"/>
      <c r="D26" s="60"/>
      <c r="E26" s="59"/>
      <c r="F26" s="59"/>
      <c r="G26" s="59"/>
      <c r="H26" s="60"/>
      <c r="I26" s="59"/>
      <c r="J26" s="59"/>
      <c r="K26" s="59"/>
      <c r="L26" s="60"/>
      <c r="M26" s="59"/>
      <c r="N26" s="59"/>
      <c r="O26" s="59"/>
      <c r="P26" s="60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</row>
    <row r="27" ht="14.25" customHeight="1" spans="1:47">
      <c r="A27" s="59"/>
      <c r="B27" s="59"/>
      <c r="C27" s="59"/>
      <c r="D27" s="60"/>
      <c r="E27" s="59"/>
      <c r="F27" s="59"/>
      <c r="G27" s="59"/>
      <c r="H27" s="60"/>
      <c r="I27" s="59"/>
      <c r="J27" s="59"/>
      <c r="K27" s="59"/>
      <c r="L27" s="60"/>
      <c r="M27" s="59"/>
      <c r="N27" s="59"/>
      <c r="O27" s="59"/>
      <c r="P27" s="60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</row>
    <row r="28" ht="14.25" customHeight="1" spans="1:47">
      <c r="A28" s="59"/>
      <c r="B28" s="59"/>
      <c r="C28" s="59"/>
      <c r="D28" s="60"/>
      <c r="E28" s="59"/>
      <c r="F28" s="59"/>
      <c r="G28" s="59"/>
      <c r="H28" s="60"/>
      <c r="I28" s="59"/>
      <c r="J28" s="59"/>
      <c r="K28" s="59"/>
      <c r="L28" s="60"/>
      <c r="M28" s="59"/>
      <c r="N28" s="59"/>
      <c r="O28" s="59"/>
      <c r="P28" s="60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</row>
    <row r="29" ht="14.25" customHeight="1" spans="1:47">
      <c r="A29" s="59"/>
      <c r="B29" s="59"/>
      <c r="C29" s="59"/>
      <c r="D29" s="60"/>
      <c r="E29" s="59"/>
      <c r="F29" s="59"/>
      <c r="G29" s="59"/>
      <c r="H29" s="60"/>
      <c r="I29" s="59"/>
      <c r="J29" s="59"/>
      <c r="K29" s="59"/>
      <c r="L29" s="60"/>
      <c r="M29" s="59"/>
      <c r="N29" s="59"/>
      <c r="O29" s="59"/>
      <c r="P29" s="60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</row>
    <row r="30" ht="14.25" customHeight="1" spans="1:47">
      <c r="A30" s="59"/>
      <c r="B30" s="59"/>
      <c r="C30" s="59"/>
      <c r="D30" s="60"/>
      <c r="E30" s="59"/>
      <c r="F30" s="59"/>
      <c r="G30" s="59"/>
      <c r="H30" s="60"/>
      <c r="I30" s="59"/>
      <c r="J30" s="59"/>
      <c r="K30" s="59"/>
      <c r="L30" s="60"/>
      <c r="M30" s="59"/>
      <c r="N30" s="59"/>
      <c r="O30" s="59"/>
      <c r="P30" s="60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</row>
    <row r="31" ht="14.25" customHeight="1" spans="1:47">
      <c r="A31" s="59"/>
      <c r="B31" s="59"/>
      <c r="C31" s="59"/>
      <c r="D31" s="60"/>
      <c r="E31" s="59"/>
      <c r="F31" s="59"/>
      <c r="G31" s="59"/>
      <c r="H31" s="60"/>
      <c r="I31" s="59"/>
      <c r="J31" s="59"/>
      <c r="K31" s="59"/>
      <c r="L31" s="60"/>
      <c r="M31" s="59"/>
      <c r="N31" s="59"/>
      <c r="O31" s="59"/>
      <c r="P31" s="60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</row>
    <row r="32" ht="14.25" customHeight="1" spans="1:47">
      <c r="A32" s="59"/>
      <c r="B32" s="59"/>
      <c r="C32" s="59"/>
      <c r="D32" s="60"/>
      <c r="E32" s="59"/>
      <c r="F32" s="59"/>
      <c r="G32" s="59"/>
      <c r="H32" s="60"/>
      <c r="I32" s="59"/>
      <c r="J32" s="59"/>
      <c r="K32" s="59"/>
      <c r="L32" s="60"/>
      <c r="M32" s="59"/>
      <c r="N32" s="59"/>
      <c r="O32" s="59"/>
      <c r="P32" s="60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</row>
    <row r="33" ht="14.25" customHeight="1" spans="1:47">
      <c r="A33" s="59"/>
      <c r="B33" s="59"/>
      <c r="C33" s="59"/>
      <c r="D33" s="60"/>
      <c r="E33" s="59"/>
      <c r="F33" s="59"/>
      <c r="G33" s="59"/>
      <c r="H33" s="60"/>
      <c r="I33" s="59"/>
      <c r="J33" s="59"/>
      <c r="K33" s="59"/>
      <c r="L33" s="60"/>
      <c r="M33" s="59"/>
      <c r="N33" s="59"/>
      <c r="O33" s="59"/>
      <c r="P33" s="60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</row>
    <row r="34" ht="14.25" customHeight="1" spans="1:47">
      <c r="A34" s="59"/>
      <c r="B34" s="59"/>
      <c r="C34" s="59"/>
      <c r="D34" s="60"/>
      <c r="E34" s="59"/>
      <c r="F34" s="59"/>
      <c r="G34" s="59"/>
      <c r="H34" s="60"/>
      <c r="I34" s="59"/>
      <c r="J34" s="59"/>
      <c r="K34" s="59"/>
      <c r="L34" s="60"/>
      <c r="M34" s="59"/>
      <c r="N34" s="59"/>
      <c r="O34" s="59"/>
      <c r="P34" s="60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</row>
    <row r="35" ht="14.25" customHeight="1" spans="1:47">
      <c r="A35" s="59"/>
      <c r="B35" s="59"/>
      <c r="C35" s="59"/>
      <c r="D35" s="60"/>
      <c r="E35" s="59"/>
      <c r="F35" s="59"/>
      <c r="G35" s="59"/>
      <c r="H35" s="60"/>
      <c r="I35" s="59"/>
      <c r="J35" s="59"/>
      <c r="K35" s="59"/>
      <c r="L35" s="60"/>
      <c r="M35" s="59"/>
      <c r="N35" s="59"/>
      <c r="O35" s="59"/>
      <c r="P35" s="60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</row>
    <row r="36" ht="14.25" customHeight="1" spans="1:47">
      <c r="A36" s="59"/>
      <c r="B36" s="59"/>
      <c r="C36" s="59"/>
      <c r="D36" s="60"/>
      <c r="E36" s="59"/>
      <c r="F36" s="59"/>
      <c r="G36" s="59"/>
      <c r="H36" s="60"/>
      <c r="I36" s="59"/>
      <c r="J36" s="59"/>
      <c r="K36" s="59"/>
      <c r="L36" s="60"/>
      <c r="M36" s="59"/>
      <c r="N36" s="59"/>
      <c r="O36" s="59"/>
      <c r="P36" s="60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</row>
    <row r="37" ht="14.25" customHeight="1" spans="1:47">
      <c r="A37" s="59"/>
      <c r="B37" s="59"/>
      <c r="C37" s="59"/>
      <c r="D37" s="60"/>
      <c r="E37" s="59"/>
      <c r="F37" s="59"/>
      <c r="G37" s="59"/>
      <c r="H37" s="60"/>
      <c r="I37" s="59"/>
      <c r="J37" s="59"/>
      <c r="K37" s="59"/>
      <c r="L37" s="60"/>
      <c r="M37" s="59"/>
      <c r="N37" s="59"/>
      <c r="O37" s="59"/>
      <c r="P37" s="60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</row>
    <row r="38" ht="14.25" customHeight="1" spans="1:47">
      <c r="A38" s="59"/>
      <c r="B38" s="59"/>
      <c r="C38" s="59"/>
      <c r="D38" s="60"/>
      <c r="E38" s="59"/>
      <c r="F38" s="59"/>
      <c r="G38" s="59"/>
      <c r="H38" s="60"/>
      <c r="I38" s="59"/>
      <c r="J38" s="59"/>
      <c r="K38" s="59"/>
      <c r="L38" s="60"/>
      <c r="M38" s="59"/>
      <c r="N38" s="59"/>
      <c r="O38" s="59"/>
      <c r="P38" s="60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</row>
    <row r="39" ht="14.25" customHeight="1" spans="1:47">
      <c r="A39" s="59"/>
      <c r="B39" s="59"/>
      <c r="C39" s="59"/>
      <c r="D39" s="60"/>
      <c r="E39" s="59"/>
      <c r="F39" s="59"/>
      <c r="G39" s="59"/>
      <c r="H39" s="60"/>
      <c r="I39" s="59"/>
      <c r="J39" s="59"/>
      <c r="K39" s="59"/>
      <c r="L39" s="60"/>
      <c r="M39" s="59"/>
      <c r="N39" s="59"/>
      <c r="O39" s="59"/>
      <c r="P39" s="60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</row>
    <row r="40" ht="14.25" customHeight="1" spans="1:47">
      <c r="A40" s="59"/>
      <c r="B40" s="59"/>
      <c r="C40" s="59"/>
      <c r="D40" s="60"/>
      <c r="E40" s="59"/>
      <c r="F40" s="59"/>
      <c r="G40" s="59"/>
      <c r="H40" s="60"/>
      <c r="I40" s="59"/>
      <c r="J40" s="59"/>
      <c r="K40" s="59"/>
      <c r="L40" s="60"/>
      <c r="M40" s="59"/>
      <c r="N40" s="59"/>
      <c r="O40" s="59"/>
      <c r="P40" s="60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</row>
    <row r="41" ht="14.25" customHeight="1" spans="1:47">
      <c r="A41" s="59"/>
      <c r="B41" s="59"/>
      <c r="C41" s="59"/>
      <c r="D41" s="60"/>
      <c r="E41" s="59"/>
      <c r="F41" s="59"/>
      <c r="G41" s="59"/>
      <c r="H41" s="60"/>
      <c r="I41" s="59"/>
      <c r="J41" s="59"/>
      <c r="K41" s="59"/>
      <c r="L41" s="60"/>
      <c r="M41" s="59"/>
      <c r="N41" s="59"/>
      <c r="O41" s="59"/>
      <c r="P41" s="60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</row>
    <row r="42" ht="14.25" customHeight="1" spans="1:47">
      <c r="A42" s="59"/>
      <c r="B42" s="59"/>
      <c r="C42" s="59"/>
      <c r="D42" s="60"/>
      <c r="E42" s="59"/>
      <c r="F42" s="59"/>
      <c r="G42" s="59"/>
      <c r="H42" s="60"/>
      <c r="I42" s="59"/>
      <c r="J42" s="59"/>
      <c r="K42" s="59"/>
      <c r="L42" s="60"/>
      <c r="M42" s="59"/>
      <c r="N42" s="59"/>
      <c r="O42" s="59"/>
      <c r="P42" s="60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</row>
    <row r="43" ht="14.25" customHeight="1" spans="1:47">
      <c r="A43" s="59"/>
      <c r="B43" s="59"/>
      <c r="C43" s="59"/>
      <c r="D43" s="60"/>
      <c r="E43" s="59"/>
      <c r="F43" s="59"/>
      <c r="G43" s="59"/>
      <c r="H43" s="60"/>
      <c r="I43" s="59"/>
      <c r="J43" s="59"/>
      <c r="K43" s="59"/>
      <c r="L43" s="60"/>
      <c r="M43" s="59"/>
      <c r="N43" s="59"/>
      <c r="O43" s="59"/>
      <c r="P43" s="60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</row>
    <row r="44" ht="14.25" customHeight="1" spans="1:47">
      <c r="A44" s="59"/>
      <c r="B44" s="59"/>
      <c r="C44" s="59"/>
      <c r="D44" s="60"/>
      <c r="E44" s="59"/>
      <c r="F44" s="59"/>
      <c r="G44" s="59"/>
      <c r="H44" s="60"/>
      <c r="I44" s="59"/>
      <c r="J44" s="59"/>
      <c r="K44" s="59"/>
      <c r="L44" s="60"/>
      <c r="M44" s="59"/>
      <c r="N44" s="59"/>
      <c r="O44" s="59"/>
      <c r="P44" s="60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</row>
    <row r="45" ht="14.25" customHeight="1" spans="1:47">
      <c r="A45" s="59"/>
      <c r="B45" s="59"/>
      <c r="C45" s="59"/>
      <c r="D45" s="60"/>
      <c r="E45" s="59"/>
      <c r="F45" s="59"/>
      <c r="G45" s="59"/>
      <c r="H45" s="60"/>
      <c r="I45" s="59"/>
      <c r="J45" s="59"/>
      <c r="K45" s="59"/>
      <c r="L45" s="60"/>
      <c r="M45" s="59"/>
      <c r="N45" s="59"/>
      <c r="O45" s="59"/>
      <c r="P45" s="60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</row>
    <row r="46" ht="14.25" customHeight="1" spans="1:47">
      <c r="A46" s="59"/>
      <c r="B46" s="59"/>
      <c r="C46" s="59"/>
      <c r="D46" s="60"/>
      <c r="E46" s="59"/>
      <c r="F46" s="59"/>
      <c r="G46" s="59"/>
      <c r="H46" s="60"/>
      <c r="I46" s="59"/>
      <c r="J46" s="59"/>
      <c r="K46" s="59"/>
      <c r="L46" s="60"/>
      <c r="M46" s="59"/>
      <c r="N46" s="59"/>
      <c r="O46" s="59"/>
      <c r="P46" s="60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</row>
    <row r="47" ht="14.25" customHeight="1" spans="1:47">
      <c r="A47" s="59"/>
      <c r="B47" s="59"/>
      <c r="C47" s="59"/>
      <c r="D47" s="60"/>
      <c r="E47" s="59"/>
      <c r="F47" s="59"/>
      <c r="G47" s="59"/>
      <c r="H47" s="60"/>
      <c r="I47" s="59"/>
      <c r="J47" s="59"/>
      <c r="K47" s="59"/>
      <c r="L47" s="60"/>
      <c r="M47" s="59"/>
      <c r="N47" s="59"/>
      <c r="O47" s="59"/>
      <c r="P47" s="60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</row>
    <row r="48" ht="14.25" customHeight="1" spans="1:47">
      <c r="A48" s="59"/>
      <c r="B48" s="59"/>
      <c r="C48" s="59"/>
      <c r="D48" s="60"/>
      <c r="E48" s="59"/>
      <c r="F48" s="59"/>
      <c r="G48" s="59"/>
      <c r="H48" s="60"/>
      <c r="I48" s="59"/>
      <c r="J48" s="59"/>
      <c r="K48" s="59"/>
      <c r="L48" s="60"/>
      <c r="M48" s="59"/>
      <c r="N48" s="59"/>
      <c r="O48" s="59"/>
      <c r="P48" s="60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</row>
    <row r="49" ht="14.25" customHeight="1" spans="1:47">
      <c r="A49" s="59"/>
      <c r="B49" s="59"/>
      <c r="C49" s="59"/>
      <c r="D49" s="60"/>
      <c r="E49" s="59"/>
      <c r="F49" s="59"/>
      <c r="G49" s="59"/>
      <c r="H49" s="60"/>
      <c r="I49" s="59"/>
      <c r="J49" s="59"/>
      <c r="K49" s="59"/>
      <c r="L49" s="60"/>
      <c r="M49" s="59"/>
      <c r="N49" s="59"/>
      <c r="O49" s="59"/>
      <c r="P49" s="60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</row>
    <row r="50" ht="14.25" customHeight="1" spans="1:47">
      <c r="A50" s="59"/>
      <c r="B50" s="59"/>
      <c r="C50" s="59"/>
      <c r="D50" s="60"/>
      <c r="E50" s="59"/>
      <c r="F50" s="59"/>
      <c r="G50" s="59"/>
      <c r="H50" s="60"/>
      <c r="I50" s="59"/>
      <c r="J50" s="59"/>
      <c r="K50" s="59"/>
      <c r="L50" s="60"/>
      <c r="M50" s="59"/>
      <c r="N50" s="59"/>
      <c r="O50" s="59"/>
      <c r="P50" s="60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</row>
    <row r="51" ht="14.25" customHeight="1" spans="1:47">
      <c r="A51" s="59"/>
      <c r="B51" s="59"/>
      <c r="C51" s="59"/>
      <c r="D51" s="60"/>
      <c r="E51" s="59"/>
      <c r="F51" s="59"/>
      <c r="G51" s="59"/>
      <c r="H51" s="60"/>
      <c r="I51" s="59"/>
      <c r="J51" s="59"/>
      <c r="K51" s="59"/>
      <c r="L51" s="60"/>
      <c r="M51" s="59"/>
      <c r="N51" s="59"/>
      <c r="O51" s="59"/>
      <c r="P51" s="60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</row>
    <row r="52" ht="14.25" customHeight="1" spans="1:47">
      <c r="A52" s="59"/>
      <c r="B52" s="59"/>
      <c r="C52" s="59"/>
      <c r="D52" s="60"/>
      <c r="E52" s="59"/>
      <c r="F52" s="59"/>
      <c r="G52" s="59"/>
      <c r="H52" s="60"/>
      <c r="I52" s="59"/>
      <c r="J52" s="59"/>
      <c r="K52" s="59"/>
      <c r="L52" s="60"/>
      <c r="M52" s="59"/>
      <c r="N52" s="59"/>
      <c r="O52" s="59"/>
      <c r="P52" s="60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</row>
    <row r="53" ht="14.25" customHeight="1" spans="1:47">
      <c r="A53" s="59"/>
      <c r="B53" s="59"/>
      <c r="C53" s="59"/>
      <c r="D53" s="60"/>
      <c r="E53" s="59"/>
      <c r="F53" s="59"/>
      <c r="G53" s="59"/>
      <c r="H53" s="60"/>
      <c r="I53" s="59"/>
      <c r="J53" s="59"/>
      <c r="K53" s="59"/>
      <c r="L53" s="60"/>
      <c r="M53" s="59"/>
      <c r="N53" s="59"/>
      <c r="O53" s="59"/>
      <c r="P53" s="60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</row>
    <row r="54" ht="14.25" customHeight="1" spans="1:47">
      <c r="A54" s="59"/>
      <c r="B54" s="59"/>
      <c r="C54" s="59"/>
      <c r="D54" s="60"/>
      <c r="E54" s="59"/>
      <c r="F54" s="59"/>
      <c r="G54" s="59"/>
      <c r="H54" s="60"/>
      <c r="I54" s="59"/>
      <c r="J54" s="59"/>
      <c r="K54" s="59"/>
      <c r="L54" s="60"/>
      <c r="M54" s="59"/>
      <c r="N54" s="59"/>
      <c r="O54" s="59"/>
      <c r="P54" s="60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</row>
    <row r="55" ht="14.25" customHeight="1" spans="1:47">
      <c r="A55" s="59"/>
      <c r="B55" s="59"/>
      <c r="C55" s="59"/>
      <c r="D55" s="60"/>
      <c r="E55" s="59"/>
      <c r="F55" s="59"/>
      <c r="G55" s="59"/>
      <c r="H55" s="60"/>
      <c r="I55" s="59"/>
      <c r="J55" s="59"/>
      <c r="K55" s="59"/>
      <c r="L55" s="60"/>
      <c r="M55" s="59"/>
      <c r="N55" s="59"/>
      <c r="O55" s="59"/>
      <c r="P55" s="60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</row>
    <row r="56" ht="14.25" customHeight="1" spans="1:47">
      <c r="A56" s="59"/>
      <c r="B56" s="59"/>
      <c r="C56" s="59"/>
      <c r="D56" s="60"/>
      <c r="E56" s="59"/>
      <c r="F56" s="59"/>
      <c r="G56" s="59"/>
      <c r="H56" s="60"/>
      <c r="I56" s="59"/>
      <c r="J56" s="59"/>
      <c r="K56" s="59"/>
      <c r="L56" s="60"/>
      <c r="M56" s="59"/>
      <c r="N56" s="59"/>
      <c r="O56" s="59"/>
      <c r="P56" s="60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</row>
    <row r="57" ht="14.25" customHeight="1" spans="1:47">
      <c r="A57" s="59"/>
      <c r="B57" s="59"/>
      <c r="C57" s="59"/>
      <c r="D57" s="60"/>
      <c r="E57" s="59"/>
      <c r="F57" s="59"/>
      <c r="G57" s="59"/>
      <c r="H57" s="60"/>
      <c r="I57" s="59"/>
      <c r="J57" s="59"/>
      <c r="K57" s="59"/>
      <c r="L57" s="60"/>
      <c r="M57" s="59"/>
      <c r="N57" s="59"/>
      <c r="O57" s="59"/>
      <c r="P57" s="60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</row>
    <row r="58" ht="14.25" customHeight="1" spans="1:47">
      <c r="A58" s="59"/>
      <c r="B58" s="59"/>
      <c r="C58" s="59"/>
      <c r="D58" s="60"/>
      <c r="E58" s="59"/>
      <c r="F58" s="59"/>
      <c r="G58" s="59"/>
      <c r="H58" s="60"/>
      <c r="I58" s="59"/>
      <c r="J58" s="59"/>
      <c r="K58" s="59"/>
      <c r="L58" s="60"/>
      <c r="M58" s="59"/>
      <c r="N58" s="59"/>
      <c r="O58" s="59"/>
      <c r="P58" s="60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</row>
    <row r="59" ht="14.25" customHeight="1" spans="1:47">
      <c r="A59" s="59"/>
      <c r="B59" s="59"/>
      <c r="C59" s="59"/>
      <c r="D59" s="60"/>
      <c r="E59" s="59"/>
      <c r="F59" s="59"/>
      <c r="G59" s="59"/>
      <c r="H59" s="60"/>
      <c r="I59" s="59"/>
      <c r="J59" s="59"/>
      <c r="K59" s="59"/>
      <c r="L59" s="60"/>
      <c r="M59" s="59"/>
      <c r="N59" s="59"/>
      <c r="O59" s="59"/>
      <c r="P59" s="60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</row>
    <row r="60" ht="14.25" customHeight="1" spans="1:47">
      <c r="A60" s="59"/>
      <c r="B60" s="59"/>
      <c r="C60" s="59"/>
      <c r="D60" s="60"/>
      <c r="E60" s="59"/>
      <c r="F60" s="59"/>
      <c r="G60" s="59"/>
      <c r="H60" s="60"/>
      <c r="I60" s="59"/>
      <c r="J60" s="59"/>
      <c r="K60" s="59"/>
      <c r="L60" s="60"/>
      <c r="M60" s="59"/>
      <c r="N60" s="59"/>
      <c r="O60" s="59"/>
      <c r="P60" s="60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</row>
    <row r="61" ht="14.25" customHeight="1" spans="1:47">
      <c r="A61" s="59"/>
      <c r="B61" s="59"/>
      <c r="C61" s="59"/>
      <c r="D61" s="60"/>
      <c r="E61" s="59"/>
      <c r="F61" s="59"/>
      <c r="G61" s="59"/>
      <c r="H61" s="60"/>
      <c r="I61" s="59"/>
      <c r="J61" s="59"/>
      <c r="K61" s="59"/>
      <c r="L61" s="60"/>
      <c r="M61" s="59"/>
      <c r="N61" s="59"/>
      <c r="O61" s="59"/>
      <c r="P61" s="60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</row>
    <row r="62" ht="14.25" customHeight="1" spans="1:47">
      <c r="A62" s="59"/>
      <c r="B62" s="59"/>
      <c r="C62" s="59"/>
      <c r="D62" s="60"/>
      <c r="E62" s="59"/>
      <c r="F62" s="59"/>
      <c r="G62" s="59"/>
      <c r="H62" s="60"/>
      <c r="I62" s="59"/>
      <c r="J62" s="59"/>
      <c r="K62" s="59"/>
      <c r="L62" s="60"/>
      <c r="M62" s="59"/>
      <c r="N62" s="59"/>
      <c r="O62" s="59"/>
      <c r="P62" s="60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</row>
    <row r="63" ht="14.25" customHeight="1" spans="1:47">
      <c r="A63" s="59"/>
      <c r="B63" s="59"/>
      <c r="C63" s="59"/>
      <c r="D63" s="60"/>
      <c r="E63" s="59"/>
      <c r="F63" s="59"/>
      <c r="G63" s="59"/>
      <c r="H63" s="60"/>
      <c r="I63" s="59"/>
      <c r="J63" s="59"/>
      <c r="K63" s="59"/>
      <c r="L63" s="60"/>
      <c r="M63" s="59"/>
      <c r="N63" s="59"/>
      <c r="O63" s="59"/>
      <c r="P63" s="60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</row>
    <row r="64" ht="14.25" customHeight="1" spans="1:47">
      <c r="A64" s="59"/>
      <c r="B64" s="59"/>
      <c r="C64" s="59"/>
      <c r="D64" s="60"/>
      <c r="E64" s="59"/>
      <c r="F64" s="59"/>
      <c r="G64" s="59"/>
      <c r="H64" s="60"/>
      <c r="I64" s="59"/>
      <c r="J64" s="59"/>
      <c r="K64" s="59"/>
      <c r="L64" s="60"/>
      <c r="M64" s="59"/>
      <c r="N64" s="59"/>
      <c r="O64" s="59"/>
      <c r="P64" s="60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</row>
    <row r="65" ht="14.25" customHeight="1" spans="1:47">
      <c r="A65" s="59"/>
      <c r="B65" s="59"/>
      <c r="C65" s="59"/>
      <c r="D65" s="60"/>
      <c r="E65" s="59"/>
      <c r="F65" s="59"/>
      <c r="G65" s="59"/>
      <c r="H65" s="60"/>
      <c r="I65" s="59"/>
      <c r="J65" s="59"/>
      <c r="K65" s="59"/>
      <c r="L65" s="60"/>
      <c r="M65" s="59"/>
      <c r="N65" s="59"/>
      <c r="O65" s="59"/>
      <c r="P65" s="60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</row>
    <row r="66" ht="14.25" customHeight="1" spans="1:47">
      <c r="A66" s="59"/>
      <c r="B66" s="59"/>
      <c r="C66" s="59"/>
      <c r="D66" s="60"/>
      <c r="E66" s="59"/>
      <c r="F66" s="59"/>
      <c r="G66" s="59"/>
      <c r="H66" s="60"/>
      <c r="I66" s="59"/>
      <c r="J66" s="59"/>
      <c r="K66" s="59"/>
      <c r="L66" s="60"/>
      <c r="M66" s="59"/>
      <c r="N66" s="59"/>
      <c r="O66" s="59"/>
      <c r="P66" s="60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</row>
    <row r="67" ht="14.25" customHeight="1" spans="1:47">
      <c r="A67" s="59"/>
      <c r="B67" s="59"/>
      <c r="C67" s="59"/>
      <c r="D67" s="60"/>
      <c r="E67" s="59"/>
      <c r="F67" s="59"/>
      <c r="G67" s="59"/>
      <c r="H67" s="60"/>
      <c r="I67" s="59"/>
      <c r="J67" s="59"/>
      <c r="K67" s="59"/>
      <c r="L67" s="60"/>
      <c r="M67" s="59"/>
      <c r="N67" s="59"/>
      <c r="O67" s="59"/>
      <c r="P67" s="60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</row>
    <row r="68" ht="14.25" customHeight="1" spans="1:47">
      <c r="A68" s="59"/>
      <c r="B68" s="59"/>
      <c r="C68" s="59"/>
      <c r="D68" s="60"/>
      <c r="E68" s="59"/>
      <c r="F68" s="59"/>
      <c r="G68" s="59"/>
      <c r="H68" s="60"/>
      <c r="I68" s="59"/>
      <c r="J68" s="59"/>
      <c r="K68" s="59"/>
      <c r="L68" s="60"/>
      <c r="M68" s="59"/>
      <c r="N68" s="59"/>
      <c r="O68" s="59"/>
      <c r="P68" s="60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</row>
    <row r="69" ht="14.25" customHeight="1" spans="1:47">
      <c r="A69" s="59"/>
      <c r="B69" s="59"/>
      <c r="C69" s="59"/>
      <c r="D69" s="60"/>
      <c r="E69" s="59"/>
      <c r="F69" s="59"/>
      <c r="G69" s="59"/>
      <c r="H69" s="60"/>
      <c r="I69" s="59"/>
      <c r="J69" s="59"/>
      <c r="K69" s="59"/>
      <c r="L69" s="60"/>
      <c r="M69" s="59"/>
      <c r="N69" s="59"/>
      <c r="O69" s="59"/>
      <c r="P69" s="60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</row>
    <row r="70" ht="14.25" customHeight="1" spans="1:47">
      <c r="A70" s="59"/>
      <c r="B70" s="59"/>
      <c r="C70" s="59"/>
      <c r="D70" s="60"/>
      <c r="E70" s="59"/>
      <c r="F70" s="59"/>
      <c r="G70" s="59"/>
      <c r="H70" s="60"/>
      <c r="I70" s="59"/>
      <c r="J70" s="59"/>
      <c r="K70" s="59"/>
      <c r="L70" s="60"/>
      <c r="M70" s="59"/>
      <c r="N70" s="59"/>
      <c r="O70" s="59"/>
      <c r="P70" s="60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</row>
    <row r="71" ht="14.25" customHeight="1" spans="1:47">
      <c r="A71" s="59"/>
      <c r="B71" s="59"/>
      <c r="C71" s="59"/>
      <c r="D71" s="60"/>
      <c r="E71" s="59"/>
      <c r="F71" s="59"/>
      <c r="G71" s="59"/>
      <c r="H71" s="60"/>
      <c r="I71" s="59"/>
      <c r="J71" s="59"/>
      <c r="K71" s="59"/>
      <c r="L71" s="60"/>
      <c r="M71" s="59"/>
      <c r="N71" s="59"/>
      <c r="O71" s="59"/>
      <c r="P71" s="60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</row>
    <row r="72" ht="14.25" customHeight="1" spans="1:47">
      <c r="A72" s="59"/>
      <c r="B72" s="59"/>
      <c r="C72" s="59"/>
      <c r="D72" s="60"/>
      <c r="E72" s="59"/>
      <c r="F72" s="59"/>
      <c r="G72" s="59"/>
      <c r="H72" s="60"/>
      <c r="I72" s="59"/>
      <c r="J72" s="59"/>
      <c r="K72" s="59"/>
      <c r="L72" s="60"/>
      <c r="M72" s="59"/>
      <c r="N72" s="59"/>
      <c r="O72" s="59"/>
      <c r="P72" s="60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</row>
    <row r="73" ht="14.25" customHeight="1" spans="1:47">
      <c r="A73" s="59"/>
      <c r="B73" s="59"/>
      <c r="C73" s="59"/>
      <c r="D73" s="60"/>
      <c r="E73" s="59"/>
      <c r="F73" s="59"/>
      <c r="G73" s="59"/>
      <c r="H73" s="60"/>
      <c r="I73" s="59"/>
      <c r="J73" s="59"/>
      <c r="K73" s="59"/>
      <c r="L73" s="60"/>
      <c r="M73" s="59"/>
      <c r="N73" s="59"/>
      <c r="O73" s="59"/>
      <c r="P73" s="60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</row>
    <row r="74" ht="14.25" customHeight="1" spans="1:47">
      <c r="A74" s="59"/>
      <c r="B74" s="59"/>
      <c r="C74" s="59"/>
      <c r="D74" s="60"/>
      <c r="E74" s="59"/>
      <c r="F74" s="59"/>
      <c r="G74" s="59"/>
      <c r="H74" s="60"/>
      <c r="I74" s="59"/>
      <c r="J74" s="59"/>
      <c r="K74" s="59"/>
      <c r="L74" s="60"/>
      <c r="M74" s="59"/>
      <c r="N74" s="59"/>
      <c r="O74" s="59"/>
      <c r="P74" s="60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</row>
    <row r="75" ht="14.25" customHeight="1" spans="1:47">
      <c r="A75" s="59"/>
      <c r="B75" s="59"/>
      <c r="C75" s="59"/>
      <c r="D75" s="60"/>
      <c r="E75" s="59"/>
      <c r="F75" s="59"/>
      <c r="G75" s="59"/>
      <c r="H75" s="60"/>
      <c r="I75" s="59"/>
      <c r="J75" s="59"/>
      <c r="K75" s="59"/>
      <c r="L75" s="60"/>
      <c r="M75" s="59"/>
      <c r="N75" s="59"/>
      <c r="O75" s="59"/>
      <c r="P75" s="60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</row>
    <row r="76" ht="14.25" customHeight="1" spans="1:47">
      <c r="A76" s="59"/>
      <c r="B76" s="59"/>
      <c r="C76" s="59"/>
      <c r="D76" s="60"/>
      <c r="E76" s="59"/>
      <c r="F76" s="59"/>
      <c r="G76" s="59"/>
      <c r="H76" s="60"/>
      <c r="I76" s="59"/>
      <c r="J76" s="59"/>
      <c r="K76" s="59"/>
      <c r="L76" s="60"/>
      <c r="M76" s="59"/>
      <c r="N76" s="59"/>
      <c r="O76" s="59"/>
      <c r="P76" s="60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</row>
    <row r="77" ht="14.25" customHeight="1" spans="1:47">
      <c r="A77" s="59"/>
      <c r="B77" s="59"/>
      <c r="C77" s="59"/>
      <c r="D77" s="60"/>
      <c r="E77" s="59"/>
      <c r="F77" s="59"/>
      <c r="G77" s="59"/>
      <c r="H77" s="60"/>
      <c r="I77" s="59"/>
      <c r="J77" s="59"/>
      <c r="K77" s="59"/>
      <c r="L77" s="60"/>
      <c r="M77" s="59"/>
      <c r="N77" s="59"/>
      <c r="O77" s="59"/>
      <c r="P77" s="60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</row>
    <row r="78" ht="14.25" customHeight="1" spans="1:47">
      <c r="A78" s="59"/>
      <c r="B78" s="59"/>
      <c r="C78" s="59"/>
      <c r="D78" s="60"/>
      <c r="E78" s="59"/>
      <c r="F78" s="59"/>
      <c r="G78" s="59"/>
      <c r="H78" s="60"/>
      <c r="I78" s="59"/>
      <c r="J78" s="59"/>
      <c r="K78" s="59"/>
      <c r="L78" s="60"/>
      <c r="M78" s="59"/>
      <c r="N78" s="59"/>
      <c r="O78" s="59"/>
      <c r="P78" s="60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</row>
    <row r="79" ht="14.25" customHeight="1" spans="1:47">
      <c r="A79" s="59"/>
      <c r="B79" s="59"/>
      <c r="C79" s="59"/>
      <c r="D79" s="60"/>
      <c r="E79" s="59"/>
      <c r="F79" s="59"/>
      <c r="G79" s="59"/>
      <c r="H79" s="60"/>
      <c r="I79" s="59"/>
      <c r="J79" s="59"/>
      <c r="K79" s="59"/>
      <c r="L79" s="60"/>
      <c r="M79" s="59"/>
      <c r="N79" s="59"/>
      <c r="O79" s="59"/>
      <c r="P79" s="60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</row>
    <row r="80" ht="14.25" customHeight="1" spans="1:47">
      <c r="A80" s="59"/>
      <c r="B80" s="59"/>
      <c r="C80" s="59"/>
      <c r="D80" s="60"/>
      <c r="E80" s="59"/>
      <c r="F80" s="59"/>
      <c r="G80" s="59"/>
      <c r="H80" s="60"/>
      <c r="I80" s="59"/>
      <c r="J80" s="59"/>
      <c r="K80" s="59"/>
      <c r="L80" s="60"/>
      <c r="M80" s="59"/>
      <c r="N80" s="59"/>
      <c r="O80" s="59"/>
      <c r="P80" s="60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</row>
    <row r="81" ht="14.25" customHeight="1" spans="1:47">
      <c r="A81" s="59"/>
      <c r="B81" s="59"/>
      <c r="C81" s="59"/>
      <c r="D81" s="60"/>
      <c r="E81" s="59"/>
      <c r="F81" s="59"/>
      <c r="G81" s="59"/>
      <c r="H81" s="60"/>
      <c r="I81" s="59"/>
      <c r="J81" s="59"/>
      <c r="K81" s="59"/>
      <c r="L81" s="60"/>
      <c r="M81" s="59"/>
      <c r="N81" s="59"/>
      <c r="O81" s="59"/>
      <c r="P81" s="60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</row>
    <row r="82" ht="14.25" customHeight="1" spans="1:47">
      <c r="A82" s="59"/>
      <c r="B82" s="59"/>
      <c r="C82" s="59"/>
      <c r="D82" s="60"/>
      <c r="E82" s="59"/>
      <c r="F82" s="59"/>
      <c r="G82" s="59"/>
      <c r="H82" s="60"/>
      <c r="I82" s="59"/>
      <c r="J82" s="59"/>
      <c r="K82" s="59"/>
      <c r="L82" s="60"/>
      <c r="M82" s="59"/>
      <c r="N82" s="59"/>
      <c r="O82" s="59"/>
      <c r="P82" s="60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</row>
    <row r="83" ht="14.25" customHeight="1" spans="1:47">
      <c r="A83" s="59"/>
      <c r="B83" s="59"/>
      <c r="C83" s="59"/>
      <c r="D83" s="60"/>
      <c r="E83" s="59"/>
      <c r="F83" s="59"/>
      <c r="G83" s="59"/>
      <c r="H83" s="60"/>
      <c r="I83" s="59"/>
      <c r="J83" s="59"/>
      <c r="K83" s="59"/>
      <c r="L83" s="60"/>
      <c r="M83" s="59"/>
      <c r="N83" s="59"/>
      <c r="O83" s="59"/>
      <c r="P83" s="60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</row>
    <row r="84" ht="14.25" customHeight="1" spans="1:47">
      <c r="A84" s="59"/>
      <c r="B84" s="59"/>
      <c r="C84" s="59"/>
      <c r="D84" s="60"/>
      <c r="E84" s="59"/>
      <c r="F84" s="59"/>
      <c r="G84" s="59"/>
      <c r="H84" s="60"/>
      <c r="I84" s="59"/>
      <c r="J84" s="59"/>
      <c r="K84" s="59"/>
      <c r="L84" s="60"/>
      <c r="M84" s="59"/>
      <c r="N84" s="59"/>
      <c r="O84" s="59"/>
      <c r="P84" s="60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</row>
    <row r="85" ht="14.25" customHeight="1" spans="1:47">
      <c r="A85" s="59"/>
      <c r="B85" s="59"/>
      <c r="C85" s="59"/>
      <c r="D85" s="60"/>
      <c r="E85" s="59"/>
      <c r="F85" s="59"/>
      <c r="G85" s="59"/>
      <c r="H85" s="60"/>
      <c r="I85" s="59"/>
      <c r="J85" s="59"/>
      <c r="K85" s="59"/>
      <c r="L85" s="60"/>
      <c r="M85" s="59"/>
      <c r="N85" s="59"/>
      <c r="O85" s="59"/>
      <c r="P85" s="60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</row>
    <row r="86" ht="14.25" customHeight="1" spans="1:47">
      <c r="A86" s="59"/>
      <c r="B86" s="59"/>
      <c r="C86" s="59"/>
      <c r="D86" s="60"/>
      <c r="E86" s="59"/>
      <c r="F86" s="59"/>
      <c r="G86" s="59"/>
      <c r="H86" s="60"/>
      <c r="I86" s="59"/>
      <c r="J86" s="59"/>
      <c r="K86" s="59"/>
      <c r="L86" s="60"/>
      <c r="M86" s="59"/>
      <c r="N86" s="59"/>
      <c r="O86" s="59"/>
      <c r="P86" s="60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</row>
    <row r="87" ht="14.25" customHeight="1" spans="1:47">
      <c r="A87" s="59"/>
      <c r="B87" s="59"/>
      <c r="C87" s="59"/>
      <c r="D87" s="60"/>
      <c r="E87" s="59"/>
      <c r="F87" s="59"/>
      <c r="G87" s="59"/>
      <c r="H87" s="60"/>
      <c r="I87" s="59"/>
      <c r="J87" s="59"/>
      <c r="K87" s="59"/>
      <c r="L87" s="60"/>
      <c r="M87" s="59"/>
      <c r="N87" s="59"/>
      <c r="O87" s="59"/>
      <c r="P87" s="60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</row>
    <row r="88" ht="14.25" customHeight="1" spans="1:47">
      <c r="A88" s="59"/>
      <c r="B88" s="59"/>
      <c r="C88" s="59"/>
      <c r="D88" s="60"/>
      <c r="E88" s="59"/>
      <c r="F88" s="59"/>
      <c r="G88" s="59"/>
      <c r="H88" s="60"/>
      <c r="I88" s="59"/>
      <c r="J88" s="59"/>
      <c r="K88" s="59"/>
      <c r="L88" s="60"/>
      <c r="M88" s="59"/>
      <c r="N88" s="59"/>
      <c r="O88" s="59"/>
      <c r="P88" s="60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</row>
    <row r="89" ht="14.25" customHeight="1" spans="1:47">
      <c r="A89" s="59"/>
      <c r="B89" s="59"/>
      <c r="C89" s="59"/>
      <c r="D89" s="60"/>
      <c r="E89" s="59"/>
      <c r="F89" s="59"/>
      <c r="G89" s="59"/>
      <c r="H89" s="60"/>
      <c r="I89" s="59"/>
      <c r="J89" s="59"/>
      <c r="K89" s="59"/>
      <c r="L89" s="60"/>
      <c r="M89" s="59"/>
      <c r="N89" s="59"/>
      <c r="O89" s="59"/>
      <c r="P89" s="60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</row>
    <row r="90" ht="14.25" customHeight="1" spans="1:47">
      <c r="A90" s="59"/>
      <c r="B90" s="59"/>
      <c r="C90" s="59"/>
      <c r="D90" s="60"/>
      <c r="E90" s="59"/>
      <c r="F90" s="59"/>
      <c r="G90" s="59"/>
      <c r="H90" s="60"/>
      <c r="I90" s="59"/>
      <c r="J90" s="59"/>
      <c r="K90" s="59"/>
      <c r="L90" s="60"/>
      <c r="M90" s="59"/>
      <c r="N90" s="59"/>
      <c r="O90" s="59"/>
      <c r="P90" s="60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</row>
    <row r="91" ht="14.25" customHeight="1" spans="1:47">
      <c r="A91" s="59"/>
      <c r="B91" s="59"/>
      <c r="C91" s="59"/>
      <c r="D91" s="60"/>
      <c r="E91" s="59"/>
      <c r="F91" s="59"/>
      <c r="G91" s="59"/>
      <c r="H91" s="60"/>
      <c r="I91" s="59"/>
      <c r="J91" s="59"/>
      <c r="K91" s="59"/>
      <c r="L91" s="60"/>
      <c r="M91" s="59"/>
      <c r="N91" s="59"/>
      <c r="O91" s="59"/>
      <c r="P91" s="60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</row>
    <row r="92" ht="14.25" customHeight="1" spans="1:47">
      <c r="A92" s="59"/>
      <c r="B92" s="59"/>
      <c r="C92" s="59"/>
      <c r="D92" s="60"/>
      <c r="E92" s="59"/>
      <c r="F92" s="59"/>
      <c r="G92" s="59"/>
      <c r="H92" s="60"/>
      <c r="I92" s="59"/>
      <c r="J92" s="59"/>
      <c r="K92" s="59"/>
      <c r="L92" s="60"/>
      <c r="M92" s="59"/>
      <c r="N92" s="59"/>
      <c r="O92" s="59"/>
      <c r="P92" s="60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</row>
    <row r="93" ht="14.25" customHeight="1" spans="1:47">
      <c r="A93" s="59"/>
      <c r="B93" s="59"/>
      <c r="C93" s="59"/>
      <c r="D93" s="60"/>
      <c r="E93" s="59"/>
      <c r="F93" s="59"/>
      <c r="G93" s="59"/>
      <c r="H93" s="60"/>
      <c r="I93" s="59"/>
      <c r="J93" s="59"/>
      <c r="K93" s="59"/>
      <c r="L93" s="60"/>
      <c r="M93" s="59"/>
      <c r="N93" s="59"/>
      <c r="O93" s="59"/>
      <c r="P93" s="60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</row>
    <row r="94" ht="14.25" customHeight="1" spans="1:47">
      <c r="A94" s="59"/>
      <c r="B94" s="59"/>
      <c r="C94" s="59"/>
      <c r="D94" s="60"/>
      <c r="E94" s="59"/>
      <c r="F94" s="59"/>
      <c r="G94" s="59"/>
      <c r="H94" s="60"/>
      <c r="I94" s="59"/>
      <c r="J94" s="59"/>
      <c r="K94" s="59"/>
      <c r="L94" s="60"/>
      <c r="M94" s="59"/>
      <c r="N94" s="59"/>
      <c r="O94" s="59"/>
      <c r="P94" s="60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</row>
    <row r="95" ht="14.25" customHeight="1" spans="1:47">
      <c r="A95" s="59"/>
      <c r="B95" s="59"/>
      <c r="C95" s="59"/>
      <c r="D95" s="60"/>
      <c r="E95" s="59"/>
      <c r="F95" s="59"/>
      <c r="G95" s="59"/>
      <c r="H95" s="60"/>
      <c r="I95" s="59"/>
      <c r="J95" s="59"/>
      <c r="K95" s="59"/>
      <c r="L95" s="60"/>
      <c r="M95" s="59"/>
      <c r="N95" s="59"/>
      <c r="O95" s="59"/>
      <c r="P95" s="60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</row>
    <row r="96" ht="14.25" customHeight="1" spans="1:47">
      <c r="A96" s="59"/>
      <c r="B96" s="59"/>
      <c r="C96" s="59"/>
      <c r="D96" s="60"/>
      <c r="E96" s="59"/>
      <c r="F96" s="59"/>
      <c r="G96" s="59"/>
      <c r="H96" s="60"/>
      <c r="I96" s="59"/>
      <c r="J96" s="59"/>
      <c r="K96" s="59"/>
      <c r="L96" s="60"/>
      <c r="M96" s="59"/>
      <c r="N96" s="59"/>
      <c r="O96" s="59"/>
      <c r="P96" s="60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</row>
    <row r="97" ht="14.25" customHeight="1" spans="1:47">
      <c r="A97" s="59"/>
      <c r="B97" s="59"/>
      <c r="C97" s="59"/>
      <c r="D97" s="60"/>
      <c r="E97" s="59"/>
      <c r="F97" s="59"/>
      <c r="G97" s="59"/>
      <c r="H97" s="60"/>
      <c r="I97" s="59"/>
      <c r="J97" s="59"/>
      <c r="K97" s="59"/>
      <c r="L97" s="60"/>
      <c r="M97" s="59"/>
      <c r="N97" s="59"/>
      <c r="O97" s="59"/>
      <c r="P97" s="60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</row>
    <row r="98" ht="14.25" customHeight="1" spans="1:47">
      <c r="A98" s="59"/>
      <c r="B98" s="59"/>
      <c r="C98" s="59"/>
      <c r="D98" s="60"/>
      <c r="E98" s="59"/>
      <c r="F98" s="59"/>
      <c r="G98" s="59"/>
      <c r="H98" s="60"/>
      <c r="I98" s="59"/>
      <c r="J98" s="59"/>
      <c r="K98" s="59"/>
      <c r="L98" s="60"/>
      <c r="M98" s="59"/>
      <c r="N98" s="59"/>
      <c r="O98" s="59"/>
      <c r="P98" s="60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</row>
    <row r="99" ht="14.25" customHeight="1" spans="1:47">
      <c r="A99" s="59"/>
      <c r="B99" s="59"/>
      <c r="C99" s="59"/>
      <c r="D99" s="60"/>
      <c r="E99" s="59"/>
      <c r="F99" s="59"/>
      <c r="G99" s="59"/>
      <c r="H99" s="60"/>
      <c r="I99" s="59"/>
      <c r="J99" s="59"/>
      <c r="K99" s="59"/>
      <c r="L99" s="60"/>
      <c r="M99" s="59"/>
      <c r="N99" s="59"/>
      <c r="O99" s="59"/>
      <c r="P99" s="60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</row>
    <row r="100" ht="14.25" customHeight="1" spans="1:47">
      <c r="A100" s="59"/>
      <c r="B100" s="59"/>
      <c r="C100" s="59"/>
      <c r="D100" s="60"/>
      <c r="E100" s="59"/>
      <c r="F100" s="59"/>
      <c r="G100" s="59"/>
      <c r="H100" s="60"/>
      <c r="I100" s="59"/>
      <c r="J100" s="59"/>
      <c r="K100" s="59"/>
      <c r="L100" s="60"/>
      <c r="M100" s="59"/>
      <c r="N100" s="59"/>
      <c r="O100" s="59"/>
      <c r="P100" s="60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</row>
    <row r="101" ht="14.25" customHeight="1" spans="1:47">
      <c r="A101" s="59"/>
      <c r="B101" s="59"/>
      <c r="C101" s="59"/>
      <c r="D101" s="60"/>
      <c r="E101" s="59"/>
      <c r="F101" s="59"/>
      <c r="G101" s="59"/>
      <c r="H101" s="60"/>
      <c r="I101" s="59"/>
      <c r="J101" s="59"/>
      <c r="K101" s="59"/>
      <c r="L101" s="60"/>
      <c r="M101" s="59"/>
      <c r="N101" s="59"/>
      <c r="O101" s="59"/>
      <c r="P101" s="60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</row>
    <row r="102" ht="14.25" customHeight="1" spans="1:47">
      <c r="A102" s="59"/>
      <c r="B102" s="59"/>
      <c r="C102" s="59"/>
      <c r="D102" s="60"/>
      <c r="E102" s="59"/>
      <c r="F102" s="59"/>
      <c r="G102" s="59"/>
      <c r="H102" s="60"/>
      <c r="I102" s="59"/>
      <c r="J102" s="59"/>
      <c r="K102" s="59"/>
      <c r="L102" s="60"/>
      <c r="M102" s="59"/>
      <c r="N102" s="59"/>
      <c r="O102" s="59"/>
      <c r="P102" s="60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</row>
    <row r="103" ht="14.25" customHeight="1" spans="1:47">
      <c r="A103" s="59"/>
      <c r="B103" s="59"/>
      <c r="C103" s="59"/>
      <c r="D103" s="60"/>
      <c r="E103" s="59"/>
      <c r="F103" s="59"/>
      <c r="G103" s="59"/>
      <c r="H103" s="60"/>
      <c r="I103" s="59"/>
      <c r="J103" s="59"/>
      <c r="K103" s="59"/>
      <c r="L103" s="60"/>
      <c r="M103" s="59"/>
      <c r="N103" s="59"/>
      <c r="O103" s="59"/>
      <c r="P103" s="60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</row>
    <row r="104" ht="14.25" customHeight="1" spans="1:47">
      <c r="A104" s="59"/>
      <c r="B104" s="59"/>
      <c r="C104" s="59"/>
      <c r="D104" s="60"/>
      <c r="E104" s="59"/>
      <c r="F104" s="59"/>
      <c r="G104" s="59"/>
      <c r="H104" s="60"/>
      <c r="I104" s="59"/>
      <c r="J104" s="59"/>
      <c r="K104" s="59"/>
      <c r="L104" s="60"/>
      <c r="M104" s="59"/>
      <c r="N104" s="59"/>
      <c r="O104" s="59"/>
      <c r="P104" s="60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</row>
    <row r="105" ht="14.25" customHeight="1" spans="1:47">
      <c r="A105" s="59"/>
      <c r="B105" s="59"/>
      <c r="C105" s="59"/>
      <c r="D105" s="60"/>
      <c r="E105" s="59"/>
      <c r="F105" s="59"/>
      <c r="G105" s="59"/>
      <c r="H105" s="60"/>
      <c r="I105" s="59"/>
      <c r="J105" s="59"/>
      <c r="K105" s="59"/>
      <c r="L105" s="60"/>
      <c r="M105" s="59"/>
      <c r="N105" s="59"/>
      <c r="O105" s="59"/>
      <c r="P105" s="60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</row>
    <row r="106" ht="14.25" customHeight="1" spans="1:47">
      <c r="A106" s="59"/>
      <c r="B106" s="59"/>
      <c r="C106" s="59"/>
      <c r="D106" s="60"/>
      <c r="E106" s="59"/>
      <c r="F106" s="59"/>
      <c r="G106" s="59"/>
      <c r="H106" s="60"/>
      <c r="I106" s="59"/>
      <c r="J106" s="59"/>
      <c r="K106" s="59"/>
      <c r="L106" s="60"/>
      <c r="M106" s="59"/>
      <c r="N106" s="59"/>
      <c r="O106" s="59"/>
      <c r="P106" s="60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</row>
    <row r="107" ht="14.25" customHeight="1" spans="1:47">
      <c r="A107" s="59"/>
      <c r="B107" s="59"/>
      <c r="C107" s="59"/>
      <c r="D107" s="60"/>
      <c r="E107" s="59"/>
      <c r="F107" s="59"/>
      <c r="G107" s="59"/>
      <c r="H107" s="60"/>
      <c r="I107" s="59"/>
      <c r="J107" s="59"/>
      <c r="K107" s="59"/>
      <c r="L107" s="60"/>
      <c r="M107" s="59"/>
      <c r="N107" s="59"/>
      <c r="O107" s="59"/>
      <c r="P107" s="60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</row>
    <row r="108" ht="14.25" customHeight="1" spans="1:47">
      <c r="A108" s="59"/>
      <c r="B108" s="59"/>
      <c r="C108" s="59"/>
      <c r="D108" s="60"/>
      <c r="E108" s="59"/>
      <c r="F108" s="59"/>
      <c r="G108" s="59"/>
      <c r="H108" s="60"/>
      <c r="I108" s="59"/>
      <c r="J108" s="59"/>
      <c r="K108" s="59"/>
      <c r="L108" s="60"/>
      <c r="M108" s="59"/>
      <c r="N108" s="59"/>
      <c r="O108" s="59"/>
      <c r="P108" s="60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</row>
    <row r="109" ht="14.25" customHeight="1" spans="1:47">
      <c r="A109" s="59"/>
      <c r="B109" s="59"/>
      <c r="C109" s="59"/>
      <c r="D109" s="60"/>
      <c r="E109" s="59"/>
      <c r="F109" s="59"/>
      <c r="G109" s="59"/>
      <c r="H109" s="60"/>
      <c r="I109" s="59"/>
      <c r="J109" s="59"/>
      <c r="K109" s="59"/>
      <c r="L109" s="60"/>
      <c r="M109" s="59"/>
      <c r="N109" s="59"/>
      <c r="O109" s="59"/>
      <c r="P109" s="60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</row>
    <row r="110" ht="14.25" customHeight="1" spans="1:47">
      <c r="A110" s="59"/>
      <c r="B110" s="59"/>
      <c r="C110" s="59"/>
      <c r="D110" s="60"/>
      <c r="E110" s="59"/>
      <c r="F110" s="59"/>
      <c r="G110" s="59"/>
      <c r="H110" s="60"/>
      <c r="I110" s="59"/>
      <c r="J110" s="59"/>
      <c r="K110" s="59"/>
      <c r="L110" s="60"/>
      <c r="M110" s="59"/>
      <c r="N110" s="59"/>
      <c r="O110" s="59"/>
      <c r="P110" s="60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</row>
    <row r="111" ht="14.25" customHeight="1" spans="1:47">
      <c r="A111" s="59"/>
      <c r="B111" s="59"/>
      <c r="C111" s="59"/>
      <c r="D111" s="60"/>
      <c r="E111" s="59"/>
      <c r="F111" s="59"/>
      <c r="G111" s="59"/>
      <c r="H111" s="60"/>
      <c r="I111" s="59"/>
      <c r="J111" s="59"/>
      <c r="K111" s="59"/>
      <c r="L111" s="60"/>
      <c r="M111" s="59"/>
      <c r="N111" s="59"/>
      <c r="O111" s="59"/>
      <c r="P111" s="60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</row>
    <row r="112" ht="14.25" customHeight="1" spans="1:47">
      <c r="A112" s="59"/>
      <c r="B112" s="59"/>
      <c r="C112" s="59"/>
      <c r="D112" s="60"/>
      <c r="E112" s="59"/>
      <c r="F112" s="59"/>
      <c r="G112" s="59"/>
      <c r="H112" s="60"/>
      <c r="I112" s="59"/>
      <c r="J112" s="59"/>
      <c r="K112" s="59"/>
      <c r="L112" s="60"/>
      <c r="M112" s="59"/>
      <c r="N112" s="59"/>
      <c r="O112" s="59"/>
      <c r="P112" s="60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</row>
    <row r="113" ht="14.25" customHeight="1" spans="1:47">
      <c r="A113" s="59"/>
      <c r="B113" s="59"/>
      <c r="C113" s="59"/>
      <c r="D113" s="60"/>
      <c r="E113" s="59"/>
      <c r="F113" s="59"/>
      <c r="G113" s="59"/>
      <c r="H113" s="60"/>
      <c r="I113" s="59"/>
      <c r="J113" s="59"/>
      <c r="K113" s="59"/>
      <c r="L113" s="60"/>
      <c r="M113" s="59"/>
      <c r="N113" s="59"/>
      <c r="O113" s="59"/>
      <c r="P113" s="60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</row>
    <row r="114" ht="14.25" customHeight="1" spans="1:47">
      <c r="A114" s="59"/>
      <c r="B114" s="59"/>
      <c r="C114" s="59"/>
      <c r="D114" s="60"/>
      <c r="E114" s="59"/>
      <c r="F114" s="59"/>
      <c r="G114" s="59"/>
      <c r="H114" s="60"/>
      <c r="I114" s="59"/>
      <c r="J114" s="59"/>
      <c r="K114" s="59"/>
      <c r="L114" s="60"/>
      <c r="M114" s="59"/>
      <c r="N114" s="59"/>
      <c r="O114" s="59"/>
      <c r="P114" s="60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</row>
    <row r="115" ht="14.25" customHeight="1" spans="1:47">
      <c r="A115" s="59"/>
      <c r="B115" s="59"/>
      <c r="C115" s="59"/>
      <c r="D115" s="60"/>
      <c r="E115" s="59"/>
      <c r="F115" s="59"/>
      <c r="G115" s="59"/>
      <c r="H115" s="60"/>
      <c r="I115" s="59"/>
      <c r="J115" s="59"/>
      <c r="K115" s="59"/>
      <c r="L115" s="60"/>
      <c r="M115" s="59"/>
      <c r="N115" s="59"/>
      <c r="O115" s="59"/>
      <c r="P115" s="60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</row>
    <row r="116" ht="14.25" customHeight="1" spans="1:47">
      <c r="A116" s="59"/>
      <c r="B116" s="59"/>
      <c r="C116" s="59"/>
      <c r="D116" s="60"/>
      <c r="E116" s="59"/>
      <c r="F116" s="59"/>
      <c r="G116" s="59"/>
      <c r="H116" s="60"/>
      <c r="I116" s="59"/>
      <c r="J116" s="59"/>
      <c r="K116" s="59"/>
      <c r="L116" s="60"/>
      <c r="M116" s="59"/>
      <c r="N116" s="59"/>
      <c r="O116" s="59"/>
      <c r="P116" s="60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</row>
    <row r="117" ht="14.25" customHeight="1" spans="1:47">
      <c r="A117" s="59"/>
      <c r="B117" s="59"/>
      <c r="C117" s="59"/>
      <c r="D117" s="60"/>
      <c r="E117" s="59"/>
      <c r="F117" s="59"/>
      <c r="G117" s="59"/>
      <c r="H117" s="60"/>
      <c r="I117" s="59"/>
      <c r="J117" s="59"/>
      <c r="K117" s="59"/>
      <c r="L117" s="60"/>
      <c r="M117" s="59"/>
      <c r="N117" s="59"/>
      <c r="O117" s="59"/>
      <c r="P117" s="60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</row>
    <row r="118" ht="14.25" customHeight="1" spans="1:47">
      <c r="A118" s="59"/>
      <c r="B118" s="59"/>
      <c r="C118" s="59"/>
      <c r="D118" s="60"/>
      <c r="E118" s="59"/>
      <c r="F118" s="59"/>
      <c r="G118" s="59"/>
      <c r="H118" s="60"/>
      <c r="I118" s="59"/>
      <c r="J118" s="59"/>
      <c r="K118" s="59"/>
      <c r="L118" s="60"/>
      <c r="M118" s="59"/>
      <c r="N118" s="59"/>
      <c r="O118" s="59"/>
      <c r="P118" s="60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</row>
    <row r="119" ht="14.25" customHeight="1" spans="1:47">
      <c r="A119" s="59"/>
      <c r="B119" s="59"/>
      <c r="C119" s="59"/>
      <c r="D119" s="60"/>
      <c r="E119" s="59"/>
      <c r="F119" s="59"/>
      <c r="G119" s="59"/>
      <c r="H119" s="60"/>
      <c r="I119" s="59"/>
      <c r="J119" s="59"/>
      <c r="K119" s="59"/>
      <c r="L119" s="60"/>
      <c r="M119" s="59"/>
      <c r="N119" s="59"/>
      <c r="O119" s="59"/>
      <c r="P119" s="60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</row>
    <row r="120" ht="14.25" customHeight="1" spans="1:47">
      <c r="A120" s="59"/>
      <c r="B120" s="59"/>
      <c r="C120" s="59"/>
      <c r="D120" s="60"/>
      <c r="E120" s="59"/>
      <c r="F120" s="59"/>
      <c r="G120" s="59"/>
      <c r="H120" s="60"/>
      <c r="I120" s="59"/>
      <c r="J120" s="59"/>
      <c r="K120" s="59"/>
      <c r="L120" s="60"/>
      <c r="M120" s="59"/>
      <c r="N120" s="59"/>
      <c r="O120" s="59"/>
      <c r="P120" s="60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</row>
    <row r="121" ht="14.25" customHeight="1" spans="1:47">
      <c r="A121" s="59"/>
      <c r="B121" s="59"/>
      <c r="C121" s="59"/>
      <c r="D121" s="60"/>
      <c r="E121" s="59"/>
      <c r="F121" s="59"/>
      <c r="G121" s="59"/>
      <c r="H121" s="60"/>
      <c r="I121" s="59"/>
      <c r="J121" s="59"/>
      <c r="K121" s="59"/>
      <c r="L121" s="60"/>
      <c r="M121" s="59"/>
      <c r="N121" s="59"/>
      <c r="O121" s="59"/>
      <c r="P121" s="60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</row>
    <row r="122" ht="14.25" customHeight="1" spans="1:47">
      <c r="A122" s="59"/>
      <c r="B122" s="59"/>
      <c r="C122" s="59"/>
      <c r="D122" s="60"/>
      <c r="E122" s="59"/>
      <c r="F122" s="59"/>
      <c r="G122" s="59"/>
      <c r="H122" s="60"/>
      <c r="I122" s="59"/>
      <c r="J122" s="59"/>
      <c r="K122" s="59"/>
      <c r="L122" s="60"/>
      <c r="M122" s="59"/>
      <c r="N122" s="59"/>
      <c r="O122" s="59"/>
      <c r="P122" s="60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</row>
    <row r="123" ht="14.25" customHeight="1" spans="1:47">
      <c r="A123" s="59"/>
      <c r="B123" s="59"/>
      <c r="C123" s="59"/>
      <c r="D123" s="60"/>
      <c r="E123" s="59"/>
      <c r="F123" s="59"/>
      <c r="G123" s="59"/>
      <c r="H123" s="60"/>
      <c r="I123" s="59"/>
      <c r="J123" s="59"/>
      <c r="K123" s="59"/>
      <c r="L123" s="60"/>
      <c r="M123" s="59"/>
      <c r="N123" s="59"/>
      <c r="O123" s="59"/>
      <c r="P123" s="60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</row>
    <row r="124" ht="14.25" customHeight="1" spans="1:47">
      <c r="A124" s="59"/>
      <c r="B124" s="59"/>
      <c r="C124" s="59"/>
      <c r="D124" s="60"/>
      <c r="E124" s="59"/>
      <c r="F124" s="59"/>
      <c r="G124" s="59"/>
      <c r="H124" s="60"/>
      <c r="I124" s="59"/>
      <c r="J124" s="59"/>
      <c r="K124" s="59"/>
      <c r="L124" s="60"/>
      <c r="M124" s="59"/>
      <c r="N124" s="59"/>
      <c r="O124" s="59"/>
      <c r="P124" s="60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</row>
    <row r="125" ht="14.25" customHeight="1" spans="1:47">
      <c r="A125" s="59"/>
      <c r="B125" s="59"/>
      <c r="C125" s="59"/>
      <c r="D125" s="60"/>
      <c r="E125" s="59"/>
      <c r="F125" s="59"/>
      <c r="G125" s="59"/>
      <c r="H125" s="60"/>
      <c r="I125" s="59"/>
      <c r="J125" s="59"/>
      <c r="K125" s="59"/>
      <c r="L125" s="60"/>
      <c r="M125" s="59"/>
      <c r="N125" s="59"/>
      <c r="O125" s="59"/>
      <c r="P125" s="60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</row>
    <row r="126" ht="14.25" customHeight="1" spans="1:47">
      <c r="A126" s="59"/>
      <c r="B126" s="59"/>
      <c r="C126" s="59"/>
      <c r="D126" s="60"/>
      <c r="E126" s="59"/>
      <c r="F126" s="59"/>
      <c r="G126" s="59"/>
      <c r="H126" s="60"/>
      <c r="I126" s="59"/>
      <c r="J126" s="59"/>
      <c r="K126" s="59"/>
      <c r="L126" s="60"/>
      <c r="M126" s="59"/>
      <c r="N126" s="59"/>
      <c r="O126" s="59"/>
      <c r="P126" s="60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</row>
    <row r="127" ht="14.25" customHeight="1" spans="1:47">
      <c r="A127" s="59"/>
      <c r="B127" s="59"/>
      <c r="C127" s="59"/>
      <c r="D127" s="60"/>
      <c r="E127" s="59"/>
      <c r="F127" s="59"/>
      <c r="G127" s="59"/>
      <c r="H127" s="60"/>
      <c r="I127" s="59"/>
      <c r="J127" s="59"/>
      <c r="K127" s="59"/>
      <c r="L127" s="60"/>
      <c r="M127" s="59"/>
      <c r="N127" s="59"/>
      <c r="O127" s="59"/>
      <c r="P127" s="60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</row>
    <row r="128" ht="14.25" customHeight="1" spans="1:47">
      <c r="A128" s="59"/>
      <c r="B128" s="59"/>
      <c r="C128" s="59"/>
      <c r="D128" s="60"/>
      <c r="E128" s="59"/>
      <c r="F128" s="59"/>
      <c r="G128" s="59"/>
      <c r="H128" s="60"/>
      <c r="I128" s="59"/>
      <c r="J128" s="59"/>
      <c r="K128" s="59"/>
      <c r="L128" s="60"/>
      <c r="M128" s="59"/>
      <c r="N128" s="59"/>
      <c r="O128" s="59"/>
      <c r="P128" s="60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</row>
    <row r="129" ht="14.25" customHeight="1" spans="1:47">
      <c r="A129" s="59"/>
      <c r="B129" s="59"/>
      <c r="C129" s="59"/>
      <c r="D129" s="60"/>
      <c r="E129" s="59"/>
      <c r="F129" s="59"/>
      <c r="G129" s="59"/>
      <c r="H129" s="60"/>
      <c r="I129" s="59"/>
      <c r="J129" s="59"/>
      <c r="K129" s="59"/>
      <c r="L129" s="60"/>
      <c r="M129" s="59"/>
      <c r="N129" s="59"/>
      <c r="O129" s="59"/>
      <c r="P129" s="60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</row>
    <row r="130" ht="14.25" customHeight="1" spans="1:47">
      <c r="A130" s="59"/>
      <c r="B130" s="59"/>
      <c r="C130" s="59"/>
      <c r="D130" s="60"/>
      <c r="E130" s="59"/>
      <c r="F130" s="59"/>
      <c r="G130" s="59"/>
      <c r="H130" s="60"/>
      <c r="I130" s="59"/>
      <c r="J130" s="59"/>
      <c r="K130" s="59"/>
      <c r="L130" s="60"/>
      <c r="M130" s="59"/>
      <c r="N130" s="59"/>
      <c r="O130" s="59"/>
      <c r="P130" s="60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</row>
    <row r="131" ht="14.25" customHeight="1" spans="1:47">
      <c r="A131" s="59"/>
      <c r="B131" s="59"/>
      <c r="C131" s="59"/>
      <c r="D131" s="60"/>
      <c r="E131" s="59"/>
      <c r="F131" s="59"/>
      <c r="G131" s="59"/>
      <c r="H131" s="60"/>
      <c r="I131" s="59"/>
      <c r="J131" s="59"/>
      <c r="K131" s="59"/>
      <c r="L131" s="60"/>
      <c r="M131" s="59"/>
      <c r="N131" s="59"/>
      <c r="O131" s="59"/>
      <c r="P131" s="60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</row>
    <row r="132" ht="14.25" customHeight="1" spans="1:47">
      <c r="A132" s="59"/>
      <c r="B132" s="59"/>
      <c r="C132" s="59"/>
      <c r="D132" s="60"/>
      <c r="E132" s="59"/>
      <c r="F132" s="59"/>
      <c r="G132" s="59"/>
      <c r="H132" s="60"/>
      <c r="I132" s="59"/>
      <c r="J132" s="59"/>
      <c r="K132" s="59"/>
      <c r="L132" s="60"/>
      <c r="M132" s="59"/>
      <c r="N132" s="59"/>
      <c r="O132" s="59"/>
      <c r="P132" s="60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</row>
    <row r="133" ht="14.25" customHeight="1" spans="1:47">
      <c r="A133" s="59"/>
      <c r="B133" s="59"/>
      <c r="C133" s="59"/>
      <c r="D133" s="60"/>
      <c r="E133" s="59"/>
      <c r="F133" s="59"/>
      <c r="G133" s="59"/>
      <c r="H133" s="60"/>
      <c r="I133" s="59"/>
      <c r="J133" s="59"/>
      <c r="K133" s="59"/>
      <c r="L133" s="60"/>
      <c r="M133" s="59"/>
      <c r="N133" s="59"/>
      <c r="O133" s="59"/>
      <c r="P133" s="60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</row>
    <row r="134" ht="14.25" customHeight="1" spans="1:47">
      <c r="A134" s="59"/>
      <c r="B134" s="59"/>
      <c r="C134" s="59"/>
      <c r="D134" s="60"/>
      <c r="E134" s="59"/>
      <c r="F134" s="59"/>
      <c r="G134" s="59"/>
      <c r="H134" s="60"/>
      <c r="I134" s="59"/>
      <c r="J134" s="59"/>
      <c r="K134" s="59"/>
      <c r="L134" s="60"/>
      <c r="M134" s="59"/>
      <c r="N134" s="59"/>
      <c r="O134" s="59"/>
      <c r="P134" s="60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</row>
    <row r="135" ht="14.25" customHeight="1" spans="1:47">
      <c r="A135" s="59"/>
      <c r="B135" s="59"/>
      <c r="C135" s="59"/>
      <c r="D135" s="60"/>
      <c r="E135" s="59"/>
      <c r="F135" s="59"/>
      <c r="G135" s="59"/>
      <c r="H135" s="60"/>
      <c r="I135" s="59"/>
      <c r="J135" s="59"/>
      <c r="K135" s="59"/>
      <c r="L135" s="60"/>
      <c r="M135" s="59"/>
      <c r="N135" s="59"/>
      <c r="O135" s="59"/>
      <c r="P135" s="60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</row>
    <row r="136" ht="14.25" customHeight="1" spans="1:47">
      <c r="A136" s="59"/>
      <c r="B136" s="59"/>
      <c r="C136" s="59"/>
      <c r="D136" s="60"/>
      <c r="E136" s="59"/>
      <c r="F136" s="59"/>
      <c r="G136" s="59"/>
      <c r="H136" s="60"/>
      <c r="I136" s="59"/>
      <c r="J136" s="59"/>
      <c r="K136" s="59"/>
      <c r="L136" s="60"/>
      <c r="M136" s="59"/>
      <c r="N136" s="59"/>
      <c r="O136" s="59"/>
      <c r="P136" s="60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</row>
    <row r="137" ht="14.25" customHeight="1" spans="1:47">
      <c r="A137" s="59"/>
      <c r="B137" s="59"/>
      <c r="C137" s="59"/>
      <c r="D137" s="60"/>
      <c r="E137" s="59"/>
      <c r="F137" s="59"/>
      <c r="G137" s="59"/>
      <c r="H137" s="60"/>
      <c r="I137" s="59"/>
      <c r="J137" s="59"/>
      <c r="K137" s="59"/>
      <c r="L137" s="60"/>
      <c r="M137" s="59"/>
      <c r="N137" s="59"/>
      <c r="O137" s="59"/>
      <c r="P137" s="60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</row>
    <row r="138" ht="14.25" customHeight="1" spans="1:47">
      <c r="A138" s="59"/>
      <c r="B138" s="59"/>
      <c r="C138" s="59"/>
      <c r="D138" s="60"/>
      <c r="E138" s="59"/>
      <c r="F138" s="59"/>
      <c r="G138" s="59"/>
      <c r="H138" s="60"/>
      <c r="I138" s="59"/>
      <c r="J138" s="59"/>
      <c r="K138" s="59"/>
      <c r="L138" s="60"/>
      <c r="M138" s="59"/>
      <c r="N138" s="59"/>
      <c r="O138" s="59"/>
      <c r="P138" s="60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</row>
    <row r="139" ht="14.25" customHeight="1" spans="1:47">
      <c r="A139" s="59"/>
      <c r="B139" s="59"/>
      <c r="C139" s="59"/>
      <c r="D139" s="60"/>
      <c r="E139" s="59"/>
      <c r="F139" s="59"/>
      <c r="G139" s="59"/>
      <c r="H139" s="60"/>
      <c r="I139" s="59"/>
      <c r="J139" s="59"/>
      <c r="K139" s="59"/>
      <c r="L139" s="60"/>
      <c r="M139" s="59"/>
      <c r="N139" s="59"/>
      <c r="O139" s="59"/>
      <c r="P139" s="60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</row>
    <row r="140" ht="14.25" customHeight="1" spans="1:47">
      <c r="A140" s="59"/>
      <c r="B140" s="59"/>
      <c r="C140" s="59"/>
      <c r="D140" s="60"/>
      <c r="E140" s="59"/>
      <c r="F140" s="59"/>
      <c r="G140" s="59"/>
      <c r="H140" s="60"/>
      <c r="I140" s="59"/>
      <c r="J140" s="59"/>
      <c r="K140" s="59"/>
      <c r="L140" s="60"/>
      <c r="M140" s="59"/>
      <c r="N140" s="59"/>
      <c r="O140" s="59"/>
      <c r="P140" s="60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</row>
    <row r="141" ht="14.25" customHeight="1" spans="1:47">
      <c r="A141" s="59"/>
      <c r="B141" s="59"/>
      <c r="C141" s="59"/>
      <c r="D141" s="60"/>
      <c r="E141" s="59"/>
      <c r="F141" s="59"/>
      <c r="G141" s="59"/>
      <c r="H141" s="60"/>
      <c r="I141" s="59"/>
      <c r="J141" s="59"/>
      <c r="K141" s="59"/>
      <c r="L141" s="60"/>
      <c r="M141" s="59"/>
      <c r="N141" s="59"/>
      <c r="O141" s="59"/>
      <c r="P141" s="60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</row>
    <row r="142" ht="14.25" customHeight="1" spans="1:47">
      <c r="A142" s="59"/>
      <c r="B142" s="59"/>
      <c r="C142" s="59"/>
      <c r="D142" s="60"/>
      <c r="E142" s="59"/>
      <c r="F142" s="59"/>
      <c r="G142" s="59"/>
      <c r="H142" s="60"/>
      <c r="I142" s="59"/>
      <c r="J142" s="59"/>
      <c r="K142" s="59"/>
      <c r="L142" s="60"/>
      <c r="M142" s="59"/>
      <c r="N142" s="59"/>
      <c r="O142" s="59"/>
      <c r="P142" s="60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</row>
    <row r="143" ht="14.25" customHeight="1" spans="1:47">
      <c r="A143" s="59"/>
      <c r="B143" s="59"/>
      <c r="C143" s="59"/>
      <c r="D143" s="60"/>
      <c r="E143" s="59"/>
      <c r="F143" s="59"/>
      <c r="G143" s="59"/>
      <c r="H143" s="60"/>
      <c r="I143" s="59"/>
      <c r="J143" s="59"/>
      <c r="K143" s="59"/>
      <c r="L143" s="60"/>
      <c r="M143" s="59"/>
      <c r="N143" s="59"/>
      <c r="O143" s="59"/>
      <c r="P143" s="60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</row>
    <row r="144" ht="14.25" customHeight="1" spans="1:47">
      <c r="A144" s="59"/>
      <c r="B144" s="59"/>
      <c r="C144" s="59"/>
      <c r="D144" s="60"/>
      <c r="E144" s="59"/>
      <c r="F144" s="59"/>
      <c r="G144" s="59"/>
      <c r="H144" s="60"/>
      <c r="I144" s="59"/>
      <c r="J144" s="59"/>
      <c r="K144" s="59"/>
      <c r="L144" s="60"/>
      <c r="M144" s="59"/>
      <c r="N144" s="59"/>
      <c r="O144" s="59"/>
      <c r="P144" s="60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</row>
    <row r="145" ht="14.25" customHeight="1" spans="1:47">
      <c r="A145" s="59"/>
      <c r="B145" s="59"/>
      <c r="C145" s="59"/>
      <c r="D145" s="60"/>
      <c r="E145" s="59"/>
      <c r="F145" s="59"/>
      <c r="G145" s="59"/>
      <c r="H145" s="60"/>
      <c r="I145" s="59"/>
      <c r="J145" s="59"/>
      <c r="K145" s="59"/>
      <c r="L145" s="60"/>
      <c r="M145" s="59"/>
      <c r="N145" s="59"/>
      <c r="O145" s="59"/>
      <c r="P145" s="60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</row>
    <row r="146" ht="14.25" customHeight="1" spans="1:47">
      <c r="A146" s="59"/>
      <c r="B146" s="59"/>
      <c r="C146" s="59"/>
      <c r="D146" s="60"/>
      <c r="E146" s="59"/>
      <c r="F146" s="59"/>
      <c r="G146" s="59"/>
      <c r="H146" s="60"/>
      <c r="I146" s="59"/>
      <c r="J146" s="59"/>
      <c r="K146" s="59"/>
      <c r="L146" s="60"/>
      <c r="M146" s="59"/>
      <c r="N146" s="59"/>
      <c r="O146" s="59"/>
      <c r="P146" s="60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</row>
    <row r="147" ht="14.25" customHeight="1" spans="1:47">
      <c r="A147" s="59"/>
      <c r="B147" s="59"/>
      <c r="C147" s="59"/>
      <c r="D147" s="60"/>
      <c r="E147" s="59"/>
      <c r="F147" s="59"/>
      <c r="G147" s="59"/>
      <c r="H147" s="60"/>
      <c r="I147" s="59"/>
      <c r="J147" s="59"/>
      <c r="K147" s="59"/>
      <c r="L147" s="60"/>
      <c r="M147" s="59"/>
      <c r="N147" s="59"/>
      <c r="O147" s="59"/>
      <c r="P147" s="60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</row>
    <row r="148" ht="14.25" customHeight="1" spans="1:47">
      <c r="A148" s="59"/>
      <c r="B148" s="59"/>
      <c r="C148" s="59"/>
      <c r="D148" s="60"/>
      <c r="E148" s="59"/>
      <c r="F148" s="59"/>
      <c r="G148" s="59"/>
      <c r="H148" s="60"/>
      <c r="I148" s="59"/>
      <c r="J148" s="59"/>
      <c r="K148" s="59"/>
      <c r="L148" s="60"/>
      <c r="M148" s="59"/>
      <c r="N148" s="59"/>
      <c r="O148" s="59"/>
      <c r="P148" s="60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</row>
    <row r="149" ht="14.25" customHeight="1" spans="1:47">
      <c r="A149" s="59"/>
      <c r="B149" s="59"/>
      <c r="C149" s="59"/>
      <c r="D149" s="60"/>
      <c r="E149" s="59"/>
      <c r="F149" s="59"/>
      <c r="G149" s="59"/>
      <c r="H149" s="60"/>
      <c r="I149" s="59"/>
      <c r="J149" s="59"/>
      <c r="K149" s="59"/>
      <c r="L149" s="60"/>
      <c r="M149" s="59"/>
      <c r="N149" s="59"/>
      <c r="O149" s="59"/>
      <c r="P149" s="60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</row>
    <row r="150" ht="14.25" customHeight="1" spans="1:47">
      <c r="A150" s="59"/>
      <c r="B150" s="59"/>
      <c r="C150" s="59"/>
      <c r="D150" s="60"/>
      <c r="E150" s="59"/>
      <c r="F150" s="59"/>
      <c r="G150" s="59"/>
      <c r="H150" s="60"/>
      <c r="I150" s="59"/>
      <c r="J150" s="59"/>
      <c r="K150" s="59"/>
      <c r="L150" s="60"/>
      <c r="M150" s="59"/>
      <c r="N150" s="59"/>
      <c r="O150" s="59"/>
      <c r="P150" s="60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</row>
    <row r="151" ht="14.25" customHeight="1" spans="1:47">
      <c r="A151" s="59"/>
      <c r="B151" s="59"/>
      <c r="C151" s="59"/>
      <c r="D151" s="60"/>
      <c r="E151" s="59"/>
      <c r="F151" s="59"/>
      <c r="G151" s="59"/>
      <c r="H151" s="60"/>
      <c r="I151" s="59"/>
      <c r="J151" s="59"/>
      <c r="K151" s="59"/>
      <c r="L151" s="60"/>
      <c r="M151" s="59"/>
      <c r="N151" s="59"/>
      <c r="O151" s="59"/>
      <c r="P151" s="60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</row>
    <row r="152" ht="14.25" customHeight="1" spans="1:47">
      <c r="A152" s="59"/>
      <c r="B152" s="59"/>
      <c r="C152" s="59"/>
      <c r="D152" s="60"/>
      <c r="E152" s="59"/>
      <c r="F152" s="59"/>
      <c r="G152" s="59"/>
      <c r="H152" s="60"/>
      <c r="I152" s="59"/>
      <c r="J152" s="59"/>
      <c r="K152" s="59"/>
      <c r="L152" s="60"/>
      <c r="M152" s="59"/>
      <c r="N152" s="59"/>
      <c r="O152" s="59"/>
      <c r="P152" s="60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</row>
    <row r="153" ht="14.25" customHeight="1" spans="1:47">
      <c r="A153" s="59"/>
      <c r="B153" s="59"/>
      <c r="C153" s="59"/>
      <c r="D153" s="60"/>
      <c r="E153" s="59"/>
      <c r="F153" s="59"/>
      <c r="G153" s="59"/>
      <c r="H153" s="60"/>
      <c r="I153" s="59"/>
      <c r="J153" s="59"/>
      <c r="K153" s="59"/>
      <c r="L153" s="60"/>
      <c r="M153" s="59"/>
      <c r="N153" s="59"/>
      <c r="O153" s="59"/>
      <c r="P153" s="60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</row>
    <row r="154" ht="14.25" customHeight="1" spans="1:47">
      <c r="A154" s="59"/>
      <c r="B154" s="59"/>
      <c r="C154" s="59"/>
      <c r="D154" s="60"/>
      <c r="E154" s="59"/>
      <c r="F154" s="59"/>
      <c r="G154" s="59"/>
      <c r="H154" s="60"/>
      <c r="I154" s="59"/>
      <c r="J154" s="59"/>
      <c r="K154" s="59"/>
      <c r="L154" s="60"/>
      <c r="M154" s="59"/>
      <c r="N154" s="59"/>
      <c r="O154" s="59"/>
      <c r="P154" s="60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</row>
    <row r="155" ht="14.25" customHeight="1" spans="1:47">
      <c r="A155" s="59"/>
      <c r="B155" s="59"/>
      <c r="C155" s="59"/>
      <c r="D155" s="60"/>
      <c r="E155" s="59"/>
      <c r="F155" s="59"/>
      <c r="G155" s="59"/>
      <c r="H155" s="60"/>
      <c r="I155" s="59"/>
      <c r="J155" s="59"/>
      <c r="K155" s="59"/>
      <c r="L155" s="60"/>
      <c r="M155" s="59"/>
      <c r="N155" s="59"/>
      <c r="O155" s="59"/>
      <c r="P155" s="60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</row>
    <row r="156" ht="14.25" customHeight="1" spans="1:47">
      <c r="A156" s="59"/>
      <c r="B156" s="59"/>
      <c r="C156" s="59"/>
      <c r="D156" s="60"/>
      <c r="E156" s="59"/>
      <c r="F156" s="59"/>
      <c r="G156" s="59"/>
      <c r="H156" s="60"/>
      <c r="I156" s="59"/>
      <c r="J156" s="59"/>
      <c r="K156" s="59"/>
      <c r="L156" s="60"/>
      <c r="M156" s="59"/>
      <c r="N156" s="59"/>
      <c r="O156" s="59"/>
      <c r="P156" s="60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</row>
    <row r="157" ht="14.25" customHeight="1" spans="1:47">
      <c r="A157" s="59"/>
      <c r="B157" s="59"/>
      <c r="C157" s="59"/>
      <c r="D157" s="60"/>
      <c r="E157" s="59"/>
      <c r="F157" s="59"/>
      <c r="G157" s="59"/>
      <c r="H157" s="60"/>
      <c r="I157" s="59"/>
      <c r="J157" s="59"/>
      <c r="K157" s="59"/>
      <c r="L157" s="60"/>
      <c r="M157" s="59"/>
      <c r="N157" s="59"/>
      <c r="O157" s="59"/>
      <c r="P157" s="60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</row>
    <row r="158" ht="14.25" customHeight="1" spans="1:47">
      <c r="A158" s="59"/>
      <c r="B158" s="59"/>
      <c r="C158" s="59"/>
      <c r="D158" s="60"/>
      <c r="E158" s="59"/>
      <c r="F158" s="59"/>
      <c r="G158" s="59"/>
      <c r="H158" s="60"/>
      <c r="I158" s="59"/>
      <c r="J158" s="59"/>
      <c r="K158" s="59"/>
      <c r="L158" s="60"/>
      <c r="M158" s="59"/>
      <c r="N158" s="59"/>
      <c r="O158" s="59"/>
      <c r="P158" s="60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</row>
    <row r="159" ht="14.25" customHeight="1" spans="1:47">
      <c r="A159" s="59"/>
      <c r="B159" s="59"/>
      <c r="C159" s="59"/>
      <c r="D159" s="60"/>
      <c r="E159" s="59"/>
      <c r="F159" s="59"/>
      <c r="G159" s="59"/>
      <c r="H159" s="60"/>
      <c r="I159" s="59"/>
      <c r="J159" s="59"/>
      <c r="K159" s="59"/>
      <c r="L159" s="60"/>
      <c r="M159" s="59"/>
      <c r="N159" s="59"/>
      <c r="O159" s="59"/>
      <c r="P159" s="60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</row>
    <row r="160" ht="14.25" customHeight="1" spans="1:47">
      <c r="A160" s="59"/>
      <c r="B160" s="59"/>
      <c r="C160" s="59"/>
      <c r="D160" s="60"/>
      <c r="E160" s="59"/>
      <c r="F160" s="59"/>
      <c r="G160" s="59"/>
      <c r="H160" s="60"/>
      <c r="I160" s="59"/>
      <c r="J160" s="59"/>
      <c r="K160" s="59"/>
      <c r="L160" s="60"/>
      <c r="M160" s="59"/>
      <c r="N160" s="59"/>
      <c r="O160" s="59"/>
      <c r="P160" s="60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</row>
    <row r="161" ht="14.25" customHeight="1" spans="1:47">
      <c r="A161" s="59"/>
      <c r="B161" s="59"/>
      <c r="C161" s="59"/>
      <c r="D161" s="60"/>
      <c r="E161" s="59"/>
      <c r="F161" s="59"/>
      <c r="G161" s="59"/>
      <c r="H161" s="60"/>
      <c r="I161" s="59"/>
      <c r="J161" s="59"/>
      <c r="K161" s="59"/>
      <c r="L161" s="60"/>
      <c r="M161" s="59"/>
      <c r="N161" s="59"/>
      <c r="O161" s="59"/>
      <c r="P161" s="60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</row>
    <row r="162" ht="14.25" customHeight="1" spans="1:47">
      <c r="A162" s="59"/>
      <c r="B162" s="59"/>
      <c r="C162" s="59"/>
      <c r="D162" s="60"/>
      <c r="E162" s="59"/>
      <c r="F162" s="59"/>
      <c r="G162" s="59"/>
      <c r="H162" s="60"/>
      <c r="I162" s="59"/>
      <c r="J162" s="59"/>
      <c r="K162" s="59"/>
      <c r="L162" s="60"/>
      <c r="M162" s="59"/>
      <c r="N162" s="59"/>
      <c r="O162" s="59"/>
      <c r="P162" s="60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</row>
    <row r="163" ht="14.25" customHeight="1" spans="1:47">
      <c r="A163" s="59"/>
      <c r="B163" s="59"/>
      <c r="C163" s="59"/>
      <c r="D163" s="60"/>
      <c r="E163" s="59"/>
      <c r="F163" s="59"/>
      <c r="G163" s="59"/>
      <c r="H163" s="60"/>
      <c r="I163" s="59"/>
      <c r="J163" s="59"/>
      <c r="K163" s="59"/>
      <c r="L163" s="60"/>
      <c r="M163" s="59"/>
      <c r="N163" s="59"/>
      <c r="O163" s="59"/>
      <c r="P163" s="60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</row>
    <row r="164" ht="14.25" customHeight="1" spans="1:47">
      <c r="A164" s="59"/>
      <c r="B164" s="59"/>
      <c r="C164" s="59"/>
      <c r="D164" s="60"/>
      <c r="E164" s="59"/>
      <c r="F164" s="59"/>
      <c r="G164" s="59"/>
      <c r="H164" s="60"/>
      <c r="I164" s="59"/>
      <c r="J164" s="59"/>
      <c r="K164" s="59"/>
      <c r="L164" s="60"/>
      <c r="M164" s="59"/>
      <c r="N164" s="59"/>
      <c r="O164" s="59"/>
      <c r="P164" s="60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</row>
    <row r="165" ht="14.25" customHeight="1" spans="1:47">
      <c r="A165" s="59"/>
      <c r="B165" s="59"/>
      <c r="C165" s="59"/>
      <c r="D165" s="60"/>
      <c r="E165" s="59"/>
      <c r="F165" s="59"/>
      <c r="G165" s="59"/>
      <c r="H165" s="60"/>
      <c r="I165" s="59"/>
      <c r="J165" s="59"/>
      <c r="K165" s="59"/>
      <c r="L165" s="60"/>
      <c r="M165" s="59"/>
      <c r="N165" s="59"/>
      <c r="O165" s="59"/>
      <c r="P165" s="60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</row>
    <row r="166" ht="14.25" customHeight="1" spans="1:47">
      <c r="A166" s="59"/>
      <c r="B166" s="59"/>
      <c r="C166" s="59"/>
      <c r="D166" s="60"/>
      <c r="E166" s="59"/>
      <c r="F166" s="59"/>
      <c r="G166" s="59"/>
      <c r="H166" s="60"/>
      <c r="I166" s="59"/>
      <c r="J166" s="59"/>
      <c r="K166" s="59"/>
      <c r="L166" s="60"/>
      <c r="M166" s="59"/>
      <c r="N166" s="59"/>
      <c r="O166" s="59"/>
      <c r="P166" s="60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</row>
    <row r="167" ht="14.25" customHeight="1" spans="1:47">
      <c r="A167" s="59"/>
      <c r="B167" s="59"/>
      <c r="C167" s="59"/>
      <c r="D167" s="60"/>
      <c r="E167" s="59"/>
      <c r="F167" s="59"/>
      <c r="G167" s="59"/>
      <c r="H167" s="60"/>
      <c r="I167" s="59"/>
      <c r="J167" s="59"/>
      <c r="K167" s="59"/>
      <c r="L167" s="60"/>
      <c r="M167" s="59"/>
      <c r="N167" s="59"/>
      <c r="O167" s="59"/>
      <c r="P167" s="60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</row>
    <row r="168" ht="14.25" customHeight="1" spans="1:47">
      <c r="A168" s="59"/>
      <c r="B168" s="59"/>
      <c r="C168" s="59"/>
      <c r="D168" s="60"/>
      <c r="E168" s="59"/>
      <c r="F168" s="59"/>
      <c r="G168" s="59"/>
      <c r="H168" s="60"/>
      <c r="I168" s="59"/>
      <c r="J168" s="59"/>
      <c r="K168" s="59"/>
      <c r="L168" s="60"/>
      <c r="M168" s="59"/>
      <c r="N168" s="59"/>
      <c r="O168" s="59"/>
      <c r="P168" s="60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</row>
    <row r="169" ht="14.25" customHeight="1" spans="1:47">
      <c r="A169" s="59"/>
      <c r="B169" s="59"/>
      <c r="C169" s="59"/>
      <c r="D169" s="60"/>
      <c r="E169" s="59"/>
      <c r="F169" s="59"/>
      <c r="G169" s="59"/>
      <c r="H169" s="60"/>
      <c r="I169" s="59"/>
      <c r="J169" s="59"/>
      <c r="K169" s="59"/>
      <c r="L169" s="60"/>
      <c r="M169" s="59"/>
      <c r="N169" s="59"/>
      <c r="O169" s="59"/>
      <c r="P169" s="60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</row>
    <row r="170" ht="14.25" customHeight="1" spans="1:47">
      <c r="A170" s="59"/>
      <c r="B170" s="59"/>
      <c r="C170" s="59"/>
      <c r="D170" s="60"/>
      <c r="E170" s="59"/>
      <c r="F170" s="59"/>
      <c r="G170" s="59"/>
      <c r="H170" s="60"/>
      <c r="I170" s="59"/>
      <c r="J170" s="59"/>
      <c r="K170" s="59"/>
      <c r="L170" s="60"/>
      <c r="M170" s="59"/>
      <c r="N170" s="59"/>
      <c r="O170" s="59"/>
      <c r="P170" s="60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</row>
    <row r="171" ht="14.25" customHeight="1" spans="1:47">
      <c r="A171" s="59"/>
      <c r="B171" s="59"/>
      <c r="C171" s="59"/>
      <c r="D171" s="60"/>
      <c r="E171" s="59"/>
      <c r="F171" s="59"/>
      <c r="G171" s="59"/>
      <c r="H171" s="60"/>
      <c r="I171" s="59"/>
      <c r="J171" s="59"/>
      <c r="K171" s="59"/>
      <c r="L171" s="60"/>
      <c r="M171" s="59"/>
      <c r="N171" s="59"/>
      <c r="O171" s="59"/>
      <c r="P171" s="60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</row>
    <row r="172" ht="14.25" customHeight="1" spans="1:47">
      <c r="A172" s="59"/>
      <c r="B172" s="59"/>
      <c r="C172" s="59"/>
      <c r="D172" s="60"/>
      <c r="E172" s="59"/>
      <c r="F172" s="59"/>
      <c r="G172" s="59"/>
      <c r="H172" s="60"/>
      <c r="I172" s="59"/>
      <c r="J172" s="59"/>
      <c r="K172" s="59"/>
      <c r="L172" s="60"/>
      <c r="M172" s="59"/>
      <c r="N172" s="59"/>
      <c r="O172" s="59"/>
      <c r="P172" s="60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</row>
    <row r="173" ht="14.25" customHeight="1" spans="1:47">
      <c r="A173" s="59"/>
      <c r="B173" s="59"/>
      <c r="C173" s="59"/>
      <c r="D173" s="60"/>
      <c r="E173" s="59"/>
      <c r="F173" s="59"/>
      <c r="G173" s="59"/>
      <c r="H173" s="60"/>
      <c r="I173" s="59"/>
      <c r="J173" s="59"/>
      <c r="K173" s="59"/>
      <c r="L173" s="60"/>
      <c r="M173" s="59"/>
      <c r="N173" s="59"/>
      <c r="O173" s="59"/>
      <c r="P173" s="60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</row>
    <row r="174" ht="14.25" customHeight="1" spans="1:47">
      <c r="A174" s="59"/>
      <c r="B174" s="59"/>
      <c r="C174" s="59"/>
      <c r="D174" s="60"/>
      <c r="E174" s="59"/>
      <c r="F174" s="59"/>
      <c r="G174" s="59"/>
      <c r="H174" s="60"/>
      <c r="I174" s="59"/>
      <c r="J174" s="59"/>
      <c r="K174" s="59"/>
      <c r="L174" s="60"/>
      <c r="M174" s="59"/>
      <c r="N174" s="59"/>
      <c r="O174" s="59"/>
      <c r="P174" s="60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</row>
    <row r="175" ht="14.25" customHeight="1" spans="1:47">
      <c r="A175" s="59"/>
      <c r="B175" s="59"/>
      <c r="C175" s="59"/>
      <c r="D175" s="60"/>
      <c r="E175" s="59"/>
      <c r="F175" s="59"/>
      <c r="G175" s="59"/>
      <c r="H175" s="60"/>
      <c r="I175" s="59"/>
      <c r="J175" s="59"/>
      <c r="K175" s="59"/>
      <c r="L175" s="60"/>
      <c r="M175" s="59"/>
      <c r="N175" s="59"/>
      <c r="O175" s="59"/>
      <c r="P175" s="60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</row>
    <row r="176" ht="14.25" customHeight="1" spans="1:47">
      <c r="A176" s="59"/>
      <c r="B176" s="59"/>
      <c r="C176" s="59"/>
      <c r="D176" s="60"/>
      <c r="E176" s="59"/>
      <c r="F176" s="59"/>
      <c r="G176" s="59"/>
      <c r="H176" s="60"/>
      <c r="I176" s="59"/>
      <c r="J176" s="59"/>
      <c r="K176" s="59"/>
      <c r="L176" s="60"/>
      <c r="M176" s="59"/>
      <c r="N176" s="59"/>
      <c r="O176" s="59"/>
      <c r="P176" s="60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</row>
    <row r="177" ht="14.25" customHeight="1" spans="1:47">
      <c r="A177" s="59"/>
      <c r="B177" s="59"/>
      <c r="C177" s="59"/>
      <c r="D177" s="60"/>
      <c r="E177" s="59"/>
      <c r="F177" s="59"/>
      <c r="G177" s="59"/>
      <c r="H177" s="60"/>
      <c r="I177" s="59"/>
      <c r="J177" s="59"/>
      <c r="K177" s="59"/>
      <c r="L177" s="60"/>
      <c r="M177" s="59"/>
      <c r="N177" s="59"/>
      <c r="O177" s="59"/>
      <c r="P177" s="60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</row>
    <row r="178" ht="14.25" customHeight="1" spans="1:47">
      <c r="A178" s="59"/>
      <c r="B178" s="59"/>
      <c r="C178" s="59"/>
      <c r="D178" s="60"/>
      <c r="E178" s="59"/>
      <c r="F178" s="59"/>
      <c r="G178" s="59"/>
      <c r="H178" s="60"/>
      <c r="I178" s="59"/>
      <c r="J178" s="59"/>
      <c r="K178" s="59"/>
      <c r="L178" s="60"/>
      <c r="M178" s="59"/>
      <c r="N178" s="59"/>
      <c r="O178" s="59"/>
      <c r="P178" s="60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</row>
    <row r="179" ht="14.25" customHeight="1" spans="1:47">
      <c r="A179" s="59"/>
      <c r="B179" s="59"/>
      <c r="C179" s="59"/>
      <c r="D179" s="60"/>
      <c r="E179" s="59"/>
      <c r="F179" s="59"/>
      <c r="G179" s="59"/>
      <c r="H179" s="60"/>
      <c r="I179" s="59"/>
      <c r="J179" s="59"/>
      <c r="K179" s="59"/>
      <c r="L179" s="60"/>
      <c r="M179" s="59"/>
      <c r="N179" s="59"/>
      <c r="O179" s="59"/>
      <c r="P179" s="60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</row>
    <row r="180" ht="14.25" customHeight="1" spans="1:47">
      <c r="A180" s="59"/>
      <c r="B180" s="59"/>
      <c r="C180" s="59"/>
      <c r="D180" s="60"/>
      <c r="E180" s="59"/>
      <c r="F180" s="59"/>
      <c r="G180" s="59"/>
      <c r="H180" s="60"/>
      <c r="I180" s="59"/>
      <c r="J180" s="59"/>
      <c r="K180" s="59"/>
      <c r="L180" s="60"/>
      <c r="M180" s="59"/>
      <c r="N180" s="59"/>
      <c r="O180" s="59"/>
      <c r="P180" s="60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</row>
    <row r="181" ht="14.25" customHeight="1" spans="1:47">
      <c r="A181" s="59"/>
      <c r="B181" s="59"/>
      <c r="C181" s="59"/>
      <c r="D181" s="60"/>
      <c r="E181" s="59"/>
      <c r="F181" s="59"/>
      <c r="G181" s="59"/>
      <c r="H181" s="60"/>
      <c r="I181" s="59"/>
      <c r="J181" s="59"/>
      <c r="K181" s="59"/>
      <c r="L181" s="60"/>
      <c r="M181" s="59"/>
      <c r="N181" s="59"/>
      <c r="O181" s="59"/>
      <c r="P181" s="60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</row>
    <row r="182" ht="14.25" customHeight="1" spans="1:47">
      <c r="A182" s="59"/>
      <c r="B182" s="59"/>
      <c r="C182" s="59"/>
      <c r="D182" s="60"/>
      <c r="E182" s="59"/>
      <c r="F182" s="59"/>
      <c r="G182" s="59"/>
      <c r="H182" s="60"/>
      <c r="I182" s="59"/>
      <c r="J182" s="59"/>
      <c r="K182" s="59"/>
      <c r="L182" s="60"/>
      <c r="M182" s="59"/>
      <c r="N182" s="59"/>
      <c r="O182" s="59"/>
      <c r="P182" s="60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</row>
    <row r="183" ht="14.25" customHeight="1" spans="1:47">
      <c r="A183" s="59"/>
      <c r="B183" s="59"/>
      <c r="C183" s="59"/>
      <c r="D183" s="60"/>
      <c r="E183" s="59"/>
      <c r="F183" s="59"/>
      <c r="G183" s="59"/>
      <c r="H183" s="60"/>
      <c r="I183" s="59"/>
      <c r="J183" s="59"/>
      <c r="K183" s="59"/>
      <c r="L183" s="60"/>
      <c r="M183" s="59"/>
      <c r="N183" s="59"/>
      <c r="O183" s="59"/>
      <c r="P183" s="60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</row>
    <row r="184" ht="14.25" customHeight="1" spans="1:47">
      <c r="A184" s="59"/>
      <c r="B184" s="59"/>
      <c r="C184" s="59"/>
      <c r="D184" s="60"/>
      <c r="E184" s="59"/>
      <c r="F184" s="59"/>
      <c r="G184" s="59"/>
      <c r="H184" s="60"/>
      <c r="I184" s="59"/>
      <c r="J184" s="59"/>
      <c r="K184" s="59"/>
      <c r="L184" s="60"/>
      <c r="M184" s="59"/>
      <c r="N184" s="59"/>
      <c r="O184" s="59"/>
      <c r="P184" s="60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</row>
    <row r="185" ht="14.25" customHeight="1" spans="1:47">
      <c r="A185" s="59"/>
      <c r="B185" s="59"/>
      <c r="C185" s="59"/>
      <c r="D185" s="60"/>
      <c r="E185" s="59"/>
      <c r="F185" s="59"/>
      <c r="G185" s="59"/>
      <c r="H185" s="60"/>
      <c r="I185" s="59"/>
      <c r="J185" s="59"/>
      <c r="K185" s="59"/>
      <c r="L185" s="60"/>
      <c r="M185" s="59"/>
      <c r="N185" s="59"/>
      <c r="O185" s="59"/>
      <c r="P185" s="60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</row>
    <row r="186" ht="14.25" customHeight="1" spans="1:47">
      <c r="A186" s="59"/>
      <c r="B186" s="59"/>
      <c r="C186" s="59"/>
      <c r="D186" s="60"/>
      <c r="E186" s="59"/>
      <c r="F186" s="59"/>
      <c r="G186" s="59"/>
      <c r="H186" s="60"/>
      <c r="I186" s="59"/>
      <c r="J186" s="59"/>
      <c r="K186" s="59"/>
      <c r="L186" s="60"/>
      <c r="M186" s="59"/>
      <c r="N186" s="59"/>
      <c r="O186" s="59"/>
      <c r="P186" s="60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</row>
    <row r="187" ht="14.25" customHeight="1" spans="1:47">
      <c r="A187" s="59"/>
      <c r="B187" s="59"/>
      <c r="C187" s="59"/>
      <c r="D187" s="60"/>
      <c r="E187" s="59"/>
      <c r="F187" s="59"/>
      <c r="G187" s="59"/>
      <c r="H187" s="60"/>
      <c r="I187" s="59"/>
      <c r="J187" s="59"/>
      <c r="K187" s="59"/>
      <c r="L187" s="60"/>
      <c r="M187" s="59"/>
      <c r="N187" s="59"/>
      <c r="O187" s="59"/>
      <c r="P187" s="60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</row>
    <row r="188" ht="14.25" customHeight="1" spans="1:47">
      <c r="A188" s="59"/>
      <c r="B188" s="59"/>
      <c r="C188" s="59"/>
      <c r="D188" s="60"/>
      <c r="E188" s="59"/>
      <c r="F188" s="59"/>
      <c r="G188" s="59"/>
      <c r="H188" s="60"/>
      <c r="I188" s="59"/>
      <c r="J188" s="59"/>
      <c r="K188" s="59"/>
      <c r="L188" s="60"/>
      <c r="M188" s="59"/>
      <c r="N188" s="59"/>
      <c r="O188" s="59"/>
      <c r="P188" s="60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</row>
    <row r="189" ht="14.25" customHeight="1" spans="1:47">
      <c r="A189" s="59"/>
      <c r="B189" s="59"/>
      <c r="C189" s="59"/>
      <c r="D189" s="60"/>
      <c r="E189" s="59"/>
      <c r="F189" s="59"/>
      <c r="G189" s="59"/>
      <c r="H189" s="60"/>
      <c r="I189" s="59"/>
      <c r="J189" s="59"/>
      <c r="K189" s="59"/>
      <c r="L189" s="60"/>
      <c r="M189" s="59"/>
      <c r="N189" s="59"/>
      <c r="O189" s="59"/>
      <c r="P189" s="60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</row>
    <row r="190" ht="14.25" customHeight="1" spans="1:47">
      <c r="A190" s="59"/>
      <c r="B190" s="59"/>
      <c r="C190" s="59"/>
      <c r="D190" s="60"/>
      <c r="E190" s="59"/>
      <c r="F190" s="59"/>
      <c r="G190" s="59"/>
      <c r="H190" s="60"/>
      <c r="I190" s="59"/>
      <c r="J190" s="59"/>
      <c r="K190" s="59"/>
      <c r="L190" s="60"/>
      <c r="M190" s="59"/>
      <c r="N190" s="59"/>
      <c r="O190" s="59"/>
      <c r="P190" s="60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</row>
    <row r="191" ht="14.25" customHeight="1" spans="1:47">
      <c r="A191" s="59"/>
      <c r="B191" s="59"/>
      <c r="C191" s="59"/>
      <c r="D191" s="60"/>
      <c r="E191" s="59"/>
      <c r="F191" s="59"/>
      <c r="G191" s="59"/>
      <c r="H191" s="60"/>
      <c r="I191" s="59"/>
      <c r="J191" s="59"/>
      <c r="K191" s="59"/>
      <c r="L191" s="60"/>
      <c r="M191" s="59"/>
      <c r="N191" s="59"/>
      <c r="O191" s="59"/>
      <c r="P191" s="60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</row>
    <row r="192" ht="14.25" customHeight="1" spans="1:47">
      <c r="A192" s="59"/>
      <c r="B192" s="59"/>
      <c r="C192" s="59"/>
      <c r="D192" s="60"/>
      <c r="E192" s="59"/>
      <c r="F192" s="59"/>
      <c r="G192" s="59"/>
      <c r="H192" s="60"/>
      <c r="I192" s="59"/>
      <c r="J192" s="59"/>
      <c r="K192" s="59"/>
      <c r="L192" s="60"/>
      <c r="M192" s="59"/>
      <c r="N192" s="59"/>
      <c r="O192" s="59"/>
      <c r="P192" s="60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</row>
    <row r="193" ht="14.25" customHeight="1" spans="1:47">
      <c r="A193" s="59"/>
      <c r="B193" s="59"/>
      <c r="C193" s="59"/>
      <c r="D193" s="60"/>
      <c r="E193" s="59"/>
      <c r="F193" s="59"/>
      <c r="G193" s="59"/>
      <c r="H193" s="60"/>
      <c r="I193" s="59"/>
      <c r="J193" s="59"/>
      <c r="K193" s="59"/>
      <c r="L193" s="60"/>
      <c r="M193" s="59"/>
      <c r="N193" s="59"/>
      <c r="O193" s="59"/>
      <c r="P193" s="60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</row>
    <row r="194" ht="14.25" customHeight="1" spans="1:47">
      <c r="A194" s="59"/>
      <c r="B194" s="59"/>
      <c r="C194" s="59"/>
      <c r="D194" s="60"/>
      <c r="E194" s="59"/>
      <c r="F194" s="59"/>
      <c r="G194" s="59"/>
      <c r="H194" s="60"/>
      <c r="I194" s="59"/>
      <c r="J194" s="59"/>
      <c r="K194" s="59"/>
      <c r="L194" s="60"/>
      <c r="M194" s="59"/>
      <c r="N194" s="59"/>
      <c r="O194" s="59"/>
      <c r="P194" s="60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</row>
    <row r="195" ht="14.25" customHeight="1" spans="1:47">
      <c r="A195" s="59"/>
      <c r="B195" s="59"/>
      <c r="C195" s="59"/>
      <c r="D195" s="60"/>
      <c r="E195" s="59"/>
      <c r="F195" s="59"/>
      <c r="G195" s="59"/>
      <c r="H195" s="60"/>
      <c r="I195" s="59"/>
      <c r="J195" s="59"/>
      <c r="K195" s="59"/>
      <c r="L195" s="60"/>
      <c r="M195" s="59"/>
      <c r="N195" s="59"/>
      <c r="O195" s="59"/>
      <c r="P195" s="60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</row>
    <row r="196" ht="14.25" customHeight="1" spans="1:47">
      <c r="A196" s="59"/>
      <c r="B196" s="59"/>
      <c r="C196" s="59"/>
      <c r="D196" s="60"/>
      <c r="E196" s="59"/>
      <c r="F196" s="59"/>
      <c r="G196" s="59"/>
      <c r="H196" s="60"/>
      <c r="I196" s="59"/>
      <c r="J196" s="59"/>
      <c r="K196" s="59"/>
      <c r="L196" s="60"/>
      <c r="M196" s="59"/>
      <c r="N196" s="59"/>
      <c r="O196" s="59"/>
      <c r="P196" s="60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</row>
    <row r="197" ht="14.25" customHeight="1" spans="1:47">
      <c r="A197" s="59"/>
      <c r="B197" s="59"/>
      <c r="C197" s="59"/>
      <c r="D197" s="60"/>
      <c r="E197" s="59"/>
      <c r="F197" s="59"/>
      <c r="G197" s="59"/>
      <c r="H197" s="60"/>
      <c r="I197" s="59"/>
      <c r="J197" s="59"/>
      <c r="K197" s="59"/>
      <c r="L197" s="60"/>
      <c r="M197" s="59"/>
      <c r="N197" s="59"/>
      <c r="O197" s="59"/>
      <c r="P197" s="60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</row>
    <row r="198" ht="14.25" customHeight="1" spans="1:47">
      <c r="A198" s="59"/>
      <c r="B198" s="59"/>
      <c r="C198" s="59"/>
      <c r="D198" s="60"/>
      <c r="E198" s="59"/>
      <c r="F198" s="59"/>
      <c r="G198" s="59"/>
      <c r="H198" s="60"/>
      <c r="I198" s="59"/>
      <c r="J198" s="59"/>
      <c r="K198" s="59"/>
      <c r="L198" s="60"/>
      <c r="M198" s="59"/>
      <c r="N198" s="59"/>
      <c r="O198" s="59"/>
      <c r="P198" s="60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</row>
    <row r="199" ht="14.25" customHeight="1" spans="1:47">
      <c r="A199" s="59"/>
      <c r="B199" s="59"/>
      <c r="C199" s="59"/>
      <c r="D199" s="60"/>
      <c r="E199" s="59"/>
      <c r="F199" s="59"/>
      <c r="G199" s="59"/>
      <c r="H199" s="60"/>
      <c r="I199" s="59"/>
      <c r="J199" s="59"/>
      <c r="K199" s="59"/>
      <c r="L199" s="60"/>
      <c r="M199" s="59"/>
      <c r="N199" s="59"/>
      <c r="O199" s="59"/>
      <c r="P199" s="60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</row>
    <row r="200" ht="14.25" customHeight="1" spans="1:47">
      <c r="A200" s="59"/>
      <c r="B200" s="59"/>
      <c r="C200" s="59"/>
      <c r="D200" s="60"/>
      <c r="E200" s="59"/>
      <c r="F200" s="59"/>
      <c r="G200" s="59"/>
      <c r="H200" s="60"/>
      <c r="I200" s="59"/>
      <c r="J200" s="59"/>
      <c r="K200" s="59"/>
      <c r="L200" s="60"/>
      <c r="M200" s="59"/>
      <c r="N200" s="59"/>
      <c r="O200" s="59"/>
      <c r="P200" s="60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</row>
    <row r="201" ht="14.25" customHeight="1" spans="1:47">
      <c r="A201" s="59"/>
      <c r="B201" s="59"/>
      <c r="C201" s="59"/>
      <c r="D201" s="60"/>
      <c r="E201" s="59"/>
      <c r="F201" s="59"/>
      <c r="G201" s="59"/>
      <c r="H201" s="60"/>
      <c r="I201" s="59"/>
      <c r="J201" s="59"/>
      <c r="K201" s="59"/>
      <c r="L201" s="60"/>
      <c r="M201" s="59"/>
      <c r="N201" s="59"/>
      <c r="O201" s="59"/>
      <c r="P201" s="60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</row>
    <row r="202" ht="14.25" customHeight="1" spans="1:47">
      <c r="A202" s="59"/>
      <c r="B202" s="59"/>
      <c r="C202" s="59"/>
      <c r="D202" s="60"/>
      <c r="E202" s="59"/>
      <c r="F202" s="59"/>
      <c r="G202" s="59"/>
      <c r="H202" s="60"/>
      <c r="I202" s="59"/>
      <c r="J202" s="59"/>
      <c r="K202" s="59"/>
      <c r="L202" s="60"/>
      <c r="M202" s="59"/>
      <c r="N202" s="59"/>
      <c r="O202" s="59"/>
      <c r="P202" s="60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</row>
    <row r="203" ht="14.25" customHeight="1" spans="1:47">
      <c r="A203" s="59"/>
      <c r="B203" s="59"/>
      <c r="C203" s="59"/>
      <c r="D203" s="60"/>
      <c r="E203" s="59"/>
      <c r="F203" s="59"/>
      <c r="G203" s="59"/>
      <c r="H203" s="60"/>
      <c r="I203" s="59"/>
      <c r="J203" s="59"/>
      <c r="K203" s="59"/>
      <c r="L203" s="60"/>
      <c r="M203" s="59"/>
      <c r="N203" s="59"/>
      <c r="O203" s="59"/>
      <c r="P203" s="60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</row>
    <row r="204" ht="14.25" customHeight="1" spans="1:47">
      <c r="A204" s="59"/>
      <c r="B204" s="59"/>
      <c r="C204" s="59"/>
      <c r="D204" s="60"/>
      <c r="E204" s="59"/>
      <c r="F204" s="59"/>
      <c r="G204" s="59"/>
      <c r="H204" s="60"/>
      <c r="I204" s="59"/>
      <c r="J204" s="59"/>
      <c r="K204" s="59"/>
      <c r="L204" s="60"/>
      <c r="M204" s="59"/>
      <c r="N204" s="59"/>
      <c r="O204" s="59"/>
      <c r="P204" s="60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</row>
    <row r="205" ht="14.25" customHeight="1" spans="1:47">
      <c r="A205" s="59"/>
      <c r="B205" s="59"/>
      <c r="C205" s="59"/>
      <c r="D205" s="60"/>
      <c r="E205" s="59"/>
      <c r="F205" s="59"/>
      <c r="G205" s="59"/>
      <c r="H205" s="60"/>
      <c r="I205" s="59"/>
      <c r="J205" s="59"/>
      <c r="K205" s="59"/>
      <c r="L205" s="60"/>
      <c r="M205" s="59"/>
      <c r="N205" s="59"/>
      <c r="O205" s="59"/>
      <c r="P205" s="60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</row>
    <row r="206" ht="14.25" customHeight="1" spans="1:47">
      <c r="A206" s="59"/>
      <c r="B206" s="59"/>
      <c r="C206" s="59"/>
      <c r="D206" s="60"/>
      <c r="E206" s="59"/>
      <c r="F206" s="59"/>
      <c r="G206" s="59"/>
      <c r="H206" s="60"/>
      <c r="I206" s="59"/>
      <c r="J206" s="59"/>
      <c r="K206" s="59"/>
      <c r="L206" s="60"/>
      <c r="M206" s="59"/>
      <c r="N206" s="59"/>
      <c r="O206" s="59"/>
      <c r="P206" s="60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</row>
    <row r="207" ht="14.25" customHeight="1" spans="1:47">
      <c r="A207" s="59"/>
      <c r="B207" s="59"/>
      <c r="C207" s="59"/>
      <c r="D207" s="60"/>
      <c r="E207" s="59"/>
      <c r="F207" s="59"/>
      <c r="G207" s="59"/>
      <c r="H207" s="60"/>
      <c r="I207" s="59"/>
      <c r="J207" s="59"/>
      <c r="K207" s="59"/>
      <c r="L207" s="60"/>
      <c r="M207" s="59"/>
      <c r="N207" s="59"/>
      <c r="O207" s="59"/>
      <c r="P207" s="60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</row>
    <row r="208" ht="14.25" customHeight="1" spans="1:47">
      <c r="A208" s="59"/>
      <c r="B208" s="59"/>
      <c r="C208" s="59"/>
      <c r="D208" s="60"/>
      <c r="E208" s="59"/>
      <c r="F208" s="59"/>
      <c r="G208" s="59"/>
      <c r="H208" s="60"/>
      <c r="I208" s="59"/>
      <c r="J208" s="59"/>
      <c r="K208" s="59"/>
      <c r="L208" s="60"/>
      <c r="M208" s="59"/>
      <c r="N208" s="59"/>
      <c r="O208" s="59"/>
      <c r="P208" s="60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</row>
    <row r="209" ht="14.25" customHeight="1" spans="1:47">
      <c r="A209" s="59"/>
      <c r="B209" s="59"/>
      <c r="C209" s="59"/>
      <c r="D209" s="60"/>
      <c r="E209" s="59"/>
      <c r="F209" s="59"/>
      <c r="G209" s="59"/>
      <c r="H209" s="60"/>
      <c r="I209" s="59"/>
      <c r="J209" s="59"/>
      <c r="K209" s="59"/>
      <c r="L209" s="60"/>
      <c r="M209" s="59"/>
      <c r="N209" s="59"/>
      <c r="O209" s="59"/>
      <c r="P209" s="60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</row>
    <row r="210" ht="14.25" customHeight="1" spans="1:47">
      <c r="A210" s="59"/>
      <c r="B210" s="59"/>
      <c r="C210" s="59"/>
      <c r="D210" s="60"/>
      <c r="E210" s="59"/>
      <c r="F210" s="59"/>
      <c r="G210" s="59"/>
      <c r="H210" s="60"/>
      <c r="I210" s="59"/>
      <c r="J210" s="59"/>
      <c r="K210" s="59"/>
      <c r="L210" s="60"/>
      <c r="M210" s="59"/>
      <c r="N210" s="59"/>
      <c r="O210" s="59"/>
      <c r="P210" s="60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</row>
    <row r="211" ht="14.25" customHeight="1" spans="1:47">
      <c r="A211" s="59"/>
      <c r="B211" s="59"/>
      <c r="C211" s="59"/>
      <c r="D211" s="60"/>
      <c r="E211" s="59"/>
      <c r="F211" s="59"/>
      <c r="G211" s="59"/>
      <c r="H211" s="60"/>
      <c r="I211" s="59"/>
      <c r="J211" s="59"/>
      <c r="K211" s="59"/>
      <c r="L211" s="60"/>
      <c r="M211" s="59"/>
      <c r="N211" s="59"/>
      <c r="O211" s="59"/>
      <c r="P211" s="60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</row>
    <row r="212" ht="14.25" customHeight="1" spans="1:47">
      <c r="A212" s="59"/>
      <c r="B212" s="59"/>
      <c r="C212" s="59"/>
      <c r="D212" s="60"/>
      <c r="E212" s="59"/>
      <c r="F212" s="59"/>
      <c r="G212" s="59"/>
      <c r="H212" s="60"/>
      <c r="I212" s="59"/>
      <c r="J212" s="59"/>
      <c r="K212" s="59"/>
      <c r="L212" s="60"/>
      <c r="M212" s="59"/>
      <c r="N212" s="59"/>
      <c r="O212" s="59"/>
      <c r="P212" s="60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</row>
    <row r="213" ht="14.25" customHeight="1" spans="1:47">
      <c r="A213" s="59"/>
      <c r="B213" s="59"/>
      <c r="C213" s="59"/>
      <c r="D213" s="60"/>
      <c r="E213" s="59"/>
      <c r="F213" s="59"/>
      <c r="G213" s="59"/>
      <c r="H213" s="60"/>
      <c r="I213" s="59"/>
      <c r="J213" s="59"/>
      <c r="K213" s="59"/>
      <c r="L213" s="60"/>
      <c r="M213" s="59"/>
      <c r="N213" s="59"/>
      <c r="O213" s="59"/>
      <c r="P213" s="60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</row>
    <row r="214" ht="14.25" customHeight="1" spans="1:47">
      <c r="A214" s="59"/>
      <c r="B214" s="59"/>
      <c r="C214" s="59"/>
      <c r="D214" s="60"/>
      <c r="E214" s="59"/>
      <c r="F214" s="59"/>
      <c r="G214" s="59"/>
      <c r="H214" s="60"/>
      <c r="I214" s="59"/>
      <c r="J214" s="59"/>
      <c r="K214" s="59"/>
      <c r="L214" s="60"/>
      <c r="M214" s="59"/>
      <c r="N214" s="59"/>
      <c r="O214" s="59"/>
      <c r="P214" s="60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</row>
    <row r="215" ht="14.25" customHeight="1" spans="1:47">
      <c r="A215" s="59"/>
      <c r="B215" s="59"/>
      <c r="C215" s="59"/>
      <c r="D215" s="60"/>
      <c r="E215" s="59"/>
      <c r="F215" s="59"/>
      <c r="G215" s="59"/>
      <c r="H215" s="60"/>
      <c r="I215" s="59"/>
      <c r="J215" s="59"/>
      <c r="K215" s="59"/>
      <c r="L215" s="60"/>
      <c r="M215" s="59"/>
      <c r="N215" s="59"/>
      <c r="O215" s="59"/>
      <c r="P215" s="60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</row>
    <row r="216" ht="14.25" customHeight="1" spans="1:47">
      <c r="A216" s="59"/>
      <c r="B216" s="59"/>
      <c r="C216" s="59"/>
      <c r="D216" s="60"/>
      <c r="E216" s="59"/>
      <c r="F216" s="59"/>
      <c r="G216" s="59"/>
      <c r="H216" s="60"/>
      <c r="I216" s="59"/>
      <c r="J216" s="59"/>
      <c r="K216" s="59"/>
      <c r="L216" s="60"/>
      <c r="M216" s="59"/>
      <c r="N216" s="59"/>
      <c r="O216" s="59"/>
      <c r="P216" s="60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</row>
    <row r="217" ht="14.25" customHeight="1" spans="1:47">
      <c r="A217" s="59"/>
      <c r="B217" s="59"/>
      <c r="C217" s="59"/>
      <c r="D217" s="60"/>
      <c r="E217" s="59"/>
      <c r="F217" s="59"/>
      <c r="G217" s="59"/>
      <c r="H217" s="60"/>
      <c r="I217" s="59"/>
      <c r="J217" s="59"/>
      <c r="K217" s="59"/>
      <c r="L217" s="60"/>
      <c r="M217" s="59"/>
      <c r="N217" s="59"/>
      <c r="O217" s="59"/>
      <c r="P217" s="60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</row>
    <row r="218" ht="14.25" customHeight="1" spans="1:47">
      <c r="A218" s="59"/>
      <c r="B218" s="59"/>
      <c r="C218" s="59"/>
      <c r="D218" s="60"/>
      <c r="E218" s="59"/>
      <c r="F218" s="59"/>
      <c r="G218" s="59"/>
      <c r="H218" s="60"/>
      <c r="I218" s="59"/>
      <c r="J218" s="59"/>
      <c r="K218" s="59"/>
      <c r="L218" s="60"/>
      <c r="M218" s="59"/>
      <c r="N218" s="59"/>
      <c r="O218" s="59"/>
      <c r="P218" s="60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</row>
    <row r="219" ht="14.25" customHeight="1" spans="1:47">
      <c r="A219" s="59"/>
      <c r="B219" s="59"/>
      <c r="C219" s="59"/>
      <c r="D219" s="60"/>
      <c r="E219" s="59"/>
      <c r="F219" s="59"/>
      <c r="G219" s="59"/>
      <c r="H219" s="60"/>
      <c r="I219" s="59"/>
      <c r="J219" s="59"/>
      <c r="K219" s="59"/>
      <c r="L219" s="60"/>
      <c r="M219" s="59"/>
      <c r="N219" s="59"/>
      <c r="O219" s="59"/>
      <c r="P219" s="60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</row>
    <row r="220" ht="14.25" customHeight="1" spans="1:47">
      <c r="A220" s="59"/>
      <c r="B220" s="59"/>
      <c r="C220" s="59"/>
      <c r="D220" s="60"/>
      <c r="E220" s="59"/>
      <c r="F220" s="59"/>
      <c r="G220" s="59"/>
      <c r="H220" s="60"/>
      <c r="I220" s="59"/>
      <c r="J220" s="59"/>
      <c r="K220" s="59"/>
      <c r="L220" s="60"/>
      <c r="M220" s="59"/>
      <c r="N220" s="59"/>
      <c r="O220" s="59"/>
      <c r="P220" s="60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</row>
    <row r="221" ht="14.25" customHeight="1" spans="1:47">
      <c r="A221" s="59"/>
      <c r="B221" s="59"/>
      <c r="C221" s="59"/>
      <c r="D221" s="60"/>
      <c r="E221" s="59"/>
      <c r="F221" s="59"/>
      <c r="G221" s="59"/>
      <c r="H221" s="60"/>
      <c r="I221" s="59"/>
      <c r="J221" s="59"/>
      <c r="K221" s="59"/>
      <c r="L221" s="60"/>
      <c r="M221" s="59"/>
      <c r="N221" s="59"/>
      <c r="O221" s="59"/>
      <c r="P221" s="60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</row>
    <row r="222" ht="14.25" customHeight="1" spans="1:47">
      <c r="A222" s="59"/>
      <c r="B222" s="59"/>
      <c r="C222" s="59"/>
      <c r="D222" s="60"/>
      <c r="E222" s="59"/>
      <c r="F222" s="59"/>
      <c r="G222" s="59"/>
      <c r="H222" s="60"/>
      <c r="I222" s="59"/>
      <c r="J222" s="59"/>
      <c r="K222" s="59"/>
      <c r="L222" s="60"/>
      <c r="M222" s="59"/>
      <c r="N222" s="59"/>
      <c r="O222" s="59"/>
      <c r="P222" s="60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</row>
    <row r="223" ht="14.25" customHeight="1" spans="1:47">
      <c r="A223" s="59"/>
      <c r="B223" s="59"/>
      <c r="C223" s="59"/>
      <c r="D223" s="60"/>
      <c r="E223" s="59"/>
      <c r="F223" s="59"/>
      <c r="G223" s="59"/>
      <c r="H223" s="60"/>
      <c r="I223" s="59"/>
      <c r="J223" s="59"/>
      <c r="K223" s="59"/>
      <c r="L223" s="60"/>
      <c r="M223" s="59"/>
      <c r="N223" s="59"/>
      <c r="O223" s="59"/>
      <c r="P223" s="60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</row>
    <row r="224" ht="14.25" customHeight="1" spans="1:47">
      <c r="A224" s="59"/>
      <c r="B224" s="59"/>
      <c r="C224" s="59"/>
      <c r="D224" s="60"/>
      <c r="E224" s="59"/>
      <c r="F224" s="59"/>
      <c r="G224" s="59"/>
      <c r="H224" s="60"/>
      <c r="I224" s="59"/>
      <c r="J224" s="59"/>
      <c r="K224" s="59"/>
      <c r="L224" s="60"/>
      <c r="M224" s="59"/>
      <c r="N224" s="59"/>
      <c r="O224" s="59"/>
      <c r="P224" s="60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</row>
    <row r="225" ht="14.25" customHeight="1" spans="1:47">
      <c r="A225" s="59"/>
      <c r="B225" s="59"/>
      <c r="C225" s="59"/>
      <c r="D225" s="60"/>
      <c r="E225" s="59"/>
      <c r="F225" s="59"/>
      <c r="G225" s="59"/>
      <c r="H225" s="60"/>
      <c r="I225" s="59"/>
      <c r="J225" s="59"/>
      <c r="K225" s="59"/>
      <c r="L225" s="60"/>
      <c r="M225" s="59"/>
      <c r="N225" s="59"/>
      <c r="O225" s="59"/>
      <c r="P225" s="60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</row>
    <row r="226" ht="14.25" customHeight="1" spans="1:47">
      <c r="A226" s="59"/>
      <c r="B226" s="59"/>
      <c r="C226" s="59"/>
      <c r="D226" s="60"/>
      <c r="E226" s="59"/>
      <c r="F226" s="59"/>
      <c r="G226" s="59"/>
      <c r="H226" s="60"/>
      <c r="I226" s="59"/>
      <c r="J226" s="59"/>
      <c r="K226" s="59"/>
      <c r="L226" s="60"/>
      <c r="M226" s="59"/>
      <c r="N226" s="59"/>
      <c r="O226" s="59"/>
      <c r="P226" s="60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</row>
    <row r="227" ht="14.25" customHeight="1" spans="1:47">
      <c r="A227" s="59"/>
      <c r="B227" s="59"/>
      <c r="C227" s="59"/>
      <c r="D227" s="60"/>
      <c r="E227" s="59"/>
      <c r="F227" s="59"/>
      <c r="G227" s="59"/>
      <c r="H227" s="60"/>
      <c r="I227" s="59"/>
      <c r="J227" s="59"/>
      <c r="K227" s="59"/>
      <c r="L227" s="60"/>
      <c r="M227" s="59"/>
      <c r="N227" s="59"/>
      <c r="O227" s="59"/>
      <c r="P227" s="60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</row>
    <row r="228" ht="14.25" customHeight="1" spans="1:47">
      <c r="A228" s="59"/>
      <c r="B228" s="59"/>
      <c r="C228" s="59"/>
      <c r="D228" s="60"/>
      <c r="E228" s="59"/>
      <c r="F228" s="59"/>
      <c r="G228" s="59"/>
      <c r="H228" s="60"/>
      <c r="I228" s="59"/>
      <c r="J228" s="59"/>
      <c r="K228" s="59"/>
      <c r="L228" s="60"/>
      <c r="M228" s="59"/>
      <c r="N228" s="59"/>
      <c r="O228" s="59"/>
      <c r="P228" s="60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</row>
    <row r="229" ht="14.25" customHeight="1" spans="1:47">
      <c r="A229" s="59"/>
      <c r="B229" s="59"/>
      <c r="C229" s="59"/>
      <c r="D229" s="60"/>
      <c r="E229" s="59"/>
      <c r="F229" s="59"/>
      <c r="G229" s="59"/>
      <c r="H229" s="60"/>
      <c r="I229" s="59"/>
      <c r="J229" s="59"/>
      <c r="K229" s="59"/>
      <c r="L229" s="60"/>
      <c r="M229" s="59"/>
      <c r="N229" s="59"/>
      <c r="O229" s="59"/>
      <c r="P229" s="60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</row>
    <row r="230" ht="14.25" customHeight="1" spans="1:47">
      <c r="A230" s="59"/>
      <c r="B230" s="59"/>
      <c r="C230" s="59"/>
      <c r="D230" s="60"/>
      <c r="E230" s="59"/>
      <c r="F230" s="59"/>
      <c r="G230" s="59"/>
      <c r="H230" s="60"/>
      <c r="I230" s="59"/>
      <c r="J230" s="59"/>
      <c r="K230" s="59"/>
      <c r="L230" s="60"/>
      <c r="M230" s="59"/>
      <c r="N230" s="59"/>
      <c r="O230" s="59"/>
      <c r="P230" s="60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</row>
    <row r="231" ht="14.25" customHeight="1" spans="1:47">
      <c r="A231" s="59"/>
      <c r="B231" s="59"/>
      <c r="C231" s="59"/>
      <c r="D231" s="60"/>
      <c r="E231" s="59"/>
      <c r="F231" s="59"/>
      <c r="G231" s="59"/>
      <c r="H231" s="60"/>
      <c r="I231" s="59"/>
      <c r="J231" s="59"/>
      <c r="K231" s="59"/>
      <c r="L231" s="60"/>
      <c r="M231" s="59"/>
      <c r="N231" s="59"/>
      <c r="O231" s="59"/>
      <c r="P231" s="60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</row>
    <row r="232" ht="14.25" customHeight="1" spans="1:47">
      <c r="A232" s="59"/>
      <c r="B232" s="59"/>
      <c r="C232" s="59"/>
      <c r="D232" s="60"/>
      <c r="E232" s="59"/>
      <c r="F232" s="59"/>
      <c r="G232" s="59"/>
      <c r="H232" s="60"/>
      <c r="I232" s="59"/>
      <c r="J232" s="59"/>
      <c r="K232" s="59"/>
      <c r="L232" s="60"/>
      <c r="M232" s="59"/>
      <c r="N232" s="59"/>
      <c r="O232" s="59"/>
      <c r="P232" s="60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</row>
    <row r="233" ht="14.25" customHeight="1" spans="1:47">
      <c r="A233" s="59"/>
      <c r="B233" s="59"/>
      <c r="C233" s="59"/>
      <c r="D233" s="60"/>
      <c r="E233" s="59"/>
      <c r="F233" s="59"/>
      <c r="G233" s="59"/>
      <c r="H233" s="60"/>
      <c r="I233" s="59"/>
      <c r="J233" s="59"/>
      <c r="K233" s="59"/>
      <c r="L233" s="60"/>
      <c r="M233" s="59"/>
      <c r="N233" s="59"/>
      <c r="O233" s="59"/>
      <c r="P233" s="60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</row>
    <row r="234" ht="14.25" customHeight="1" spans="1:47">
      <c r="A234" s="59"/>
      <c r="B234" s="59"/>
      <c r="C234" s="59"/>
      <c r="D234" s="60"/>
      <c r="E234" s="59"/>
      <c r="F234" s="59"/>
      <c r="G234" s="59"/>
      <c r="H234" s="60"/>
      <c r="I234" s="59"/>
      <c r="J234" s="59"/>
      <c r="K234" s="59"/>
      <c r="L234" s="60"/>
      <c r="M234" s="59"/>
      <c r="N234" s="59"/>
      <c r="O234" s="59"/>
      <c r="P234" s="60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</row>
    <row r="235" ht="14.25" customHeight="1" spans="1:47">
      <c r="A235" s="59"/>
      <c r="B235" s="59"/>
      <c r="C235" s="59"/>
      <c r="D235" s="60"/>
      <c r="E235" s="59"/>
      <c r="F235" s="59"/>
      <c r="G235" s="59"/>
      <c r="H235" s="60"/>
      <c r="I235" s="59"/>
      <c r="J235" s="59"/>
      <c r="K235" s="59"/>
      <c r="L235" s="60"/>
      <c r="M235" s="59"/>
      <c r="N235" s="59"/>
      <c r="O235" s="59"/>
      <c r="P235" s="60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</row>
    <row r="236" ht="14.25" customHeight="1" spans="1:47">
      <c r="A236" s="59"/>
      <c r="B236" s="59"/>
      <c r="C236" s="59"/>
      <c r="D236" s="60"/>
      <c r="E236" s="59"/>
      <c r="F236" s="59"/>
      <c r="G236" s="59"/>
      <c r="H236" s="60"/>
      <c r="I236" s="59"/>
      <c r="J236" s="59"/>
      <c r="K236" s="59"/>
      <c r="L236" s="60"/>
      <c r="M236" s="59"/>
      <c r="N236" s="59"/>
      <c r="O236" s="59"/>
      <c r="P236" s="60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</row>
    <row r="237" ht="14.25" customHeight="1" spans="1:47">
      <c r="A237" s="59"/>
      <c r="B237" s="59"/>
      <c r="C237" s="59"/>
      <c r="D237" s="60"/>
      <c r="E237" s="59"/>
      <c r="F237" s="59"/>
      <c r="G237" s="59"/>
      <c r="H237" s="60"/>
      <c r="I237" s="59"/>
      <c r="J237" s="59"/>
      <c r="K237" s="59"/>
      <c r="L237" s="60"/>
      <c r="M237" s="59"/>
      <c r="N237" s="59"/>
      <c r="O237" s="59"/>
      <c r="P237" s="60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</row>
    <row r="238" ht="14.25" customHeight="1" spans="1:47">
      <c r="A238" s="59"/>
      <c r="B238" s="59"/>
      <c r="C238" s="59"/>
      <c r="D238" s="60"/>
      <c r="E238" s="59"/>
      <c r="F238" s="59"/>
      <c r="G238" s="59"/>
      <c r="H238" s="60"/>
      <c r="I238" s="59"/>
      <c r="J238" s="59"/>
      <c r="K238" s="59"/>
      <c r="L238" s="60"/>
      <c r="M238" s="59"/>
      <c r="N238" s="59"/>
      <c r="O238" s="59"/>
      <c r="P238" s="60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</row>
    <row r="239" ht="14.25" customHeight="1" spans="1:47">
      <c r="A239" s="59"/>
      <c r="B239" s="59"/>
      <c r="C239" s="59"/>
      <c r="D239" s="60"/>
      <c r="E239" s="59"/>
      <c r="F239" s="59"/>
      <c r="G239" s="59"/>
      <c r="H239" s="60"/>
      <c r="I239" s="59"/>
      <c r="J239" s="59"/>
      <c r="K239" s="59"/>
      <c r="L239" s="60"/>
      <c r="M239" s="59"/>
      <c r="N239" s="59"/>
      <c r="O239" s="59"/>
      <c r="P239" s="60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</row>
    <row r="240" ht="14.25" customHeight="1" spans="1:47">
      <c r="A240" s="59"/>
      <c r="B240" s="59"/>
      <c r="C240" s="59"/>
      <c r="D240" s="60"/>
      <c r="E240" s="59"/>
      <c r="F240" s="59"/>
      <c r="G240" s="59"/>
      <c r="H240" s="60"/>
      <c r="I240" s="59"/>
      <c r="J240" s="59"/>
      <c r="K240" s="59"/>
      <c r="L240" s="60"/>
      <c r="M240" s="59"/>
      <c r="N240" s="59"/>
      <c r="O240" s="59"/>
      <c r="P240" s="60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</row>
    <row r="241" ht="14.25" customHeight="1" spans="1:47">
      <c r="A241" s="59"/>
      <c r="B241" s="59"/>
      <c r="C241" s="59"/>
      <c r="D241" s="60"/>
      <c r="E241" s="59"/>
      <c r="F241" s="59"/>
      <c r="G241" s="59"/>
      <c r="H241" s="60"/>
      <c r="I241" s="59"/>
      <c r="J241" s="59"/>
      <c r="K241" s="59"/>
      <c r="L241" s="60"/>
      <c r="M241" s="59"/>
      <c r="N241" s="59"/>
      <c r="O241" s="59"/>
      <c r="P241" s="60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</row>
    <row r="242" ht="14.25" customHeight="1" spans="1:47">
      <c r="A242" s="59"/>
      <c r="B242" s="59"/>
      <c r="C242" s="59"/>
      <c r="D242" s="60"/>
      <c r="E242" s="59"/>
      <c r="F242" s="59"/>
      <c r="G242" s="59"/>
      <c r="H242" s="60"/>
      <c r="I242" s="59"/>
      <c r="J242" s="59"/>
      <c r="K242" s="59"/>
      <c r="L242" s="60"/>
      <c r="M242" s="59"/>
      <c r="N242" s="59"/>
      <c r="O242" s="59"/>
      <c r="P242" s="60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</row>
    <row r="243" ht="14.25" customHeight="1" spans="1:47">
      <c r="A243" s="59"/>
      <c r="B243" s="59"/>
      <c r="C243" s="59"/>
      <c r="D243" s="60"/>
      <c r="E243" s="59"/>
      <c r="F243" s="59"/>
      <c r="G243" s="59"/>
      <c r="H243" s="60"/>
      <c r="I243" s="59"/>
      <c r="J243" s="59"/>
      <c r="K243" s="59"/>
      <c r="L243" s="60"/>
      <c r="M243" s="59"/>
      <c r="N243" s="59"/>
      <c r="O243" s="59"/>
      <c r="P243" s="60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</row>
    <row r="244" ht="14.25" customHeight="1" spans="1:47">
      <c r="A244" s="59"/>
      <c r="B244" s="59"/>
      <c r="C244" s="59"/>
      <c r="D244" s="60"/>
      <c r="E244" s="59"/>
      <c r="F244" s="59"/>
      <c r="G244" s="59"/>
      <c r="H244" s="60"/>
      <c r="I244" s="59"/>
      <c r="J244" s="59"/>
      <c r="K244" s="59"/>
      <c r="L244" s="60"/>
      <c r="M244" s="59"/>
      <c r="N244" s="59"/>
      <c r="O244" s="59"/>
      <c r="P244" s="60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</row>
    <row r="245" ht="14.25" customHeight="1" spans="1:47">
      <c r="A245" s="59"/>
      <c r="B245" s="59"/>
      <c r="C245" s="59"/>
      <c r="D245" s="60"/>
      <c r="E245" s="59"/>
      <c r="F245" s="59"/>
      <c r="G245" s="59"/>
      <c r="H245" s="60"/>
      <c r="I245" s="59"/>
      <c r="J245" s="59"/>
      <c r="K245" s="59"/>
      <c r="L245" s="60"/>
      <c r="M245" s="59"/>
      <c r="N245" s="59"/>
      <c r="O245" s="59"/>
      <c r="P245" s="60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</row>
    <row r="246" ht="14.25" customHeight="1" spans="1:47">
      <c r="A246" s="59"/>
      <c r="B246" s="59"/>
      <c r="C246" s="59"/>
      <c r="D246" s="60"/>
      <c r="E246" s="59"/>
      <c r="F246" s="59"/>
      <c r="G246" s="59"/>
      <c r="H246" s="60"/>
      <c r="I246" s="59"/>
      <c r="J246" s="59"/>
      <c r="K246" s="59"/>
      <c r="L246" s="60"/>
      <c r="M246" s="59"/>
      <c r="N246" s="59"/>
      <c r="O246" s="59"/>
      <c r="P246" s="60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</row>
    <row r="247" ht="14.25" customHeight="1" spans="1:47">
      <c r="A247" s="59"/>
      <c r="B247" s="59"/>
      <c r="C247" s="59"/>
      <c r="D247" s="60"/>
      <c r="E247" s="59"/>
      <c r="F247" s="59"/>
      <c r="G247" s="59"/>
      <c r="H247" s="60"/>
      <c r="I247" s="59"/>
      <c r="J247" s="59"/>
      <c r="K247" s="59"/>
      <c r="L247" s="60"/>
      <c r="M247" s="59"/>
      <c r="N247" s="59"/>
      <c r="O247" s="59"/>
      <c r="P247" s="60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</row>
    <row r="248" ht="14.25" customHeight="1" spans="1:47">
      <c r="A248" s="59"/>
      <c r="B248" s="59"/>
      <c r="C248" s="59"/>
      <c r="D248" s="60"/>
      <c r="E248" s="59"/>
      <c r="F248" s="59"/>
      <c r="G248" s="59"/>
      <c r="H248" s="60"/>
      <c r="I248" s="59"/>
      <c r="J248" s="59"/>
      <c r="K248" s="59"/>
      <c r="L248" s="60"/>
      <c r="M248" s="59"/>
      <c r="N248" s="59"/>
      <c r="O248" s="59"/>
      <c r="P248" s="60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</row>
    <row r="249" ht="14.25" customHeight="1" spans="1:47">
      <c r="A249" s="59"/>
      <c r="B249" s="59"/>
      <c r="C249" s="59"/>
      <c r="D249" s="60"/>
      <c r="E249" s="59"/>
      <c r="F249" s="59"/>
      <c r="G249" s="59"/>
      <c r="H249" s="60"/>
      <c r="I249" s="59"/>
      <c r="J249" s="59"/>
      <c r="K249" s="59"/>
      <c r="L249" s="60"/>
      <c r="M249" s="59"/>
      <c r="N249" s="59"/>
      <c r="O249" s="59"/>
      <c r="P249" s="60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</row>
    <row r="250" ht="14.25" customHeight="1" spans="1:47">
      <c r="A250" s="59"/>
      <c r="B250" s="59"/>
      <c r="C250" s="59"/>
      <c r="D250" s="60"/>
      <c r="E250" s="59"/>
      <c r="F250" s="59"/>
      <c r="G250" s="59"/>
      <c r="H250" s="60"/>
      <c r="I250" s="59"/>
      <c r="J250" s="59"/>
      <c r="K250" s="59"/>
      <c r="L250" s="60"/>
      <c r="M250" s="59"/>
      <c r="N250" s="59"/>
      <c r="O250" s="59"/>
      <c r="P250" s="60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</row>
    <row r="251" ht="14.25" customHeight="1" spans="1:47">
      <c r="A251" s="59"/>
      <c r="B251" s="59"/>
      <c r="C251" s="59"/>
      <c r="D251" s="60"/>
      <c r="E251" s="59"/>
      <c r="F251" s="59"/>
      <c r="G251" s="59"/>
      <c r="H251" s="60"/>
      <c r="I251" s="59"/>
      <c r="J251" s="59"/>
      <c r="K251" s="59"/>
      <c r="L251" s="60"/>
      <c r="M251" s="59"/>
      <c r="N251" s="59"/>
      <c r="O251" s="59"/>
      <c r="P251" s="60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</row>
    <row r="252" ht="14.25" customHeight="1" spans="1:47">
      <c r="A252" s="59"/>
      <c r="B252" s="59"/>
      <c r="C252" s="59"/>
      <c r="D252" s="60"/>
      <c r="E252" s="59"/>
      <c r="F252" s="59"/>
      <c r="G252" s="59"/>
      <c r="H252" s="60"/>
      <c r="I252" s="59"/>
      <c r="J252" s="59"/>
      <c r="K252" s="59"/>
      <c r="L252" s="60"/>
      <c r="M252" s="59"/>
      <c r="N252" s="59"/>
      <c r="O252" s="59"/>
      <c r="P252" s="60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</row>
    <row r="253" ht="14.25" customHeight="1" spans="1:47">
      <c r="A253" s="59"/>
      <c r="B253" s="59"/>
      <c r="C253" s="59"/>
      <c r="D253" s="60"/>
      <c r="E253" s="59"/>
      <c r="F253" s="59"/>
      <c r="G253" s="59"/>
      <c r="H253" s="60"/>
      <c r="I253" s="59"/>
      <c r="J253" s="59"/>
      <c r="K253" s="59"/>
      <c r="L253" s="60"/>
      <c r="M253" s="59"/>
      <c r="N253" s="59"/>
      <c r="O253" s="59"/>
      <c r="P253" s="60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</row>
    <row r="254" ht="14.25" customHeight="1" spans="1:47">
      <c r="A254" s="59"/>
      <c r="B254" s="59"/>
      <c r="C254" s="59"/>
      <c r="D254" s="60"/>
      <c r="E254" s="59"/>
      <c r="F254" s="59"/>
      <c r="G254" s="59"/>
      <c r="H254" s="60"/>
      <c r="I254" s="59"/>
      <c r="J254" s="59"/>
      <c r="K254" s="59"/>
      <c r="L254" s="60"/>
      <c r="M254" s="59"/>
      <c r="N254" s="59"/>
      <c r="O254" s="59"/>
      <c r="P254" s="60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</row>
    <row r="255" ht="14.25" customHeight="1" spans="1:47">
      <c r="A255" s="59"/>
      <c r="B255" s="59"/>
      <c r="C255" s="59"/>
      <c r="D255" s="60"/>
      <c r="E255" s="59"/>
      <c r="F255" s="59"/>
      <c r="G255" s="59"/>
      <c r="H255" s="60"/>
      <c r="I255" s="59"/>
      <c r="J255" s="59"/>
      <c r="K255" s="59"/>
      <c r="L255" s="60"/>
      <c r="M255" s="59"/>
      <c r="N255" s="59"/>
      <c r="O255" s="59"/>
      <c r="P255" s="60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</row>
    <row r="256" ht="14.25" customHeight="1" spans="1:47">
      <c r="A256" s="59"/>
      <c r="B256" s="59"/>
      <c r="C256" s="59"/>
      <c r="D256" s="60"/>
      <c r="E256" s="59"/>
      <c r="F256" s="59"/>
      <c r="G256" s="59"/>
      <c r="H256" s="60"/>
      <c r="I256" s="59"/>
      <c r="J256" s="59"/>
      <c r="K256" s="59"/>
      <c r="L256" s="60"/>
      <c r="M256" s="59"/>
      <c r="N256" s="59"/>
      <c r="O256" s="59"/>
      <c r="P256" s="60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</row>
    <row r="257" ht="14.25" customHeight="1" spans="1:47">
      <c r="A257" s="59"/>
      <c r="B257" s="59"/>
      <c r="C257" s="59"/>
      <c r="D257" s="60"/>
      <c r="E257" s="59"/>
      <c r="F257" s="59"/>
      <c r="G257" s="59"/>
      <c r="H257" s="60"/>
      <c r="I257" s="59"/>
      <c r="J257" s="59"/>
      <c r="K257" s="59"/>
      <c r="L257" s="60"/>
      <c r="M257" s="59"/>
      <c r="N257" s="59"/>
      <c r="O257" s="59"/>
      <c r="P257" s="60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</row>
    <row r="258" ht="14.25" customHeight="1" spans="1:47">
      <c r="A258" s="59"/>
      <c r="B258" s="59"/>
      <c r="C258" s="59"/>
      <c r="D258" s="60"/>
      <c r="E258" s="59"/>
      <c r="F258" s="59"/>
      <c r="G258" s="59"/>
      <c r="H258" s="60"/>
      <c r="I258" s="59"/>
      <c r="J258" s="59"/>
      <c r="K258" s="59"/>
      <c r="L258" s="60"/>
      <c r="M258" s="59"/>
      <c r="N258" s="59"/>
      <c r="O258" s="59"/>
      <c r="P258" s="60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</row>
    <row r="259" ht="14.25" customHeight="1" spans="1:47">
      <c r="A259" s="59"/>
      <c r="B259" s="59"/>
      <c r="C259" s="59"/>
      <c r="D259" s="60"/>
      <c r="E259" s="59"/>
      <c r="F259" s="59"/>
      <c r="G259" s="59"/>
      <c r="H259" s="60"/>
      <c r="I259" s="59"/>
      <c r="J259" s="59"/>
      <c r="K259" s="59"/>
      <c r="L259" s="60"/>
      <c r="M259" s="59"/>
      <c r="N259" s="59"/>
      <c r="O259" s="59"/>
      <c r="P259" s="60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</row>
    <row r="260" ht="14.25" customHeight="1" spans="1:47">
      <c r="A260" s="59"/>
      <c r="B260" s="59"/>
      <c r="C260" s="59"/>
      <c r="D260" s="60"/>
      <c r="E260" s="59"/>
      <c r="F260" s="59"/>
      <c r="G260" s="59"/>
      <c r="H260" s="60"/>
      <c r="I260" s="59"/>
      <c r="J260" s="59"/>
      <c r="K260" s="59"/>
      <c r="L260" s="60"/>
      <c r="M260" s="59"/>
      <c r="N260" s="59"/>
      <c r="O260" s="59"/>
      <c r="P260" s="60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</row>
    <row r="261" ht="14.25" customHeight="1" spans="1:47">
      <c r="A261" s="59"/>
      <c r="B261" s="59"/>
      <c r="C261" s="59"/>
      <c r="D261" s="60"/>
      <c r="E261" s="59"/>
      <c r="F261" s="59"/>
      <c r="G261" s="59"/>
      <c r="H261" s="60"/>
      <c r="I261" s="59"/>
      <c r="J261" s="59"/>
      <c r="K261" s="59"/>
      <c r="L261" s="60"/>
      <c r="M261" s="59"/>
      <c r="N261" s="59"/>
      <c r="O261" s="59"/>
      <c r="P261" s="60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</row>
    <row r="262" ht="14.25" customHeight="1" spans="1:47">
      <c r="A262" s="59"/>
      <c r="B262" s="59"/>
      <c r="C262" s="59"/>
      <c r="D262" s="60"/>
      <c r="E262" s="59"/>
      <c r="F262" s="59"/>
      <c r="G262" s="59"/>
      <c r="H262" s="60"/>
      <c r="I262" s="59"/>
      <c r="J262" s="59"/>
      <c r="K262" s="59"/>
      <c r="L262" s="60"/>
      <c r="M262" s="59"/>
      <c r="N262" s="59"/>
      <c r="O262" s="59"/>
      <c r="P262" s="60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</row>
    <row r="263" ht="14.25" customHeight="1" spans="1:47">
      <c r="A263" s="59"/>
      <c r="B263" s="59"/>
      <c r="C263" s="59"/>
      <c r="D263" s="60"/>
      <c r="E263" s="59"/>
      <c r="F263" s="59"/>
      <c r="G263" s="59"/>
      <c r="H263" s="60"/>
      <c r="I263" s="59"/>
      <c r="J263" s="59"/>
      <c r="K263" s="59"/>
      <c r="L263" s="60"/>
      <c r="M263" s="59"/>
      <c r="N263" s="59"/>
      <c r="O263" s="59"/>
      <c r="P263" s="60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</row>
    <row r="264" ht="14.25" customHeight="1" spans="1:47">
      <c r="A264" s="59"/>
      <c r="B264" s="59"/>
      <c r="C264" s="59"/>
      <c r="D264" s="60"/>
      <c r="E264" s="59"/>
      <c r="F264" s="59"/>
      <c r="G264" s="59"/>
      <c r="H264" s="60"/>
      <c r="I264" s="59"/>
      <c r="J264" s="59"/>
      <c r="K264" s="59"/>
      <c r="L264" s="60"/>
      <c r="M264" s="59"/>
      <c r="N264" s="59"/>
      <c r="O264" s="59"/>
      <c r="P264" s="60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</row>
    <row r="265" ht="14.25" customHeight="1" spans="1:47">
      <c r="A265" s="59"/>
      <c r="B265" s="59"/>
      <c r="C265" s="59"/>
      <c r="D265" s="60"/>
      <c r="E265" s="59"/>
      <c r="F265" s="59"/>
      <c r="G265" s="59"/>
      <c r="H265" s="60"/>
      <c r="I265" s="59"/>
      <c r="J265" s="59"/>
      <c r="K265" s="59"/>
      <c r="L265" s="60"/>
      <c r="M265" s="59"/>
      <c r="N265" s="59"/>
      <c r="O265" s="59"/>
      <c r="P265" s="60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</row>
    <row r="266" ht="14.25" customHeight="1" spans="1:47">
      <c r="A266" s="59"/>
      <c r="B266" s="59"/>
      <c r="C266" s="59"/>
      <c r="D266" s="60"/>
      <c r="E266" s="59"/>
      <c r="F266" s="59"/>
      <c r="G266" s="59"/>
      <c r="H266" s="60"/>
      <c r="I266" s="59"/>
      <c r="J266" s="59"/>
      <c r="K266" s="59"/>
      <c r="L266" s="60"/>
      <c r="M266" s="59"/>
      <c r="N266" s="59"/>
      <c r="O266" s="59"/>
      <c r="P266" s="60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</row>
    <row r="267" ht="14.25" customHeight="1" spans="1:47">
      <c r="A267" s="59"/>
      <c r="B267" s="59"/>
      <c r="C267" s="59"/>
      <c r="D267" s="60"/>
      <c r="E267" s="59"/>
      <c r="F267" s="59"/>
      <c r="G267" s="59"/>
      <c r="H267" s="60"/>
      <c r="I267" s="59"/>
      <c r="J267" s="59"/>
      <c r="K267" s="59"/>
      <c r="L267" s="60"/>
      <c r="M267" s="59"/>
      <c r="N267" s="59"/>
      <c r="O267" s="59"/>
      <c r="P267" s="60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</row>
    <row r="268" ht="14.25" customHeight="1" spans="1:47">
      <c r="A268" s="59"/>
      <c r="B268" s="59"/>
      <c r="C268" s="59"/>
      <c r="D268" s="60"/>
      <c r="E268" s="59"/>
      <c r="F268" s="59"/>
      <c r="G268" s="59"/>
      <c r="H268" s="60"/>
      <c r="I268" s="59"/>
      <c r="J268" s="59"/>
      <c r="K268" s="59"/>
      <c r="L268" s="60"/>
      <c r="M268" s="59"/>
      <c r="N268" s="59"/>
      <c r="O268" s="59"/>
      <c r="P268" s="60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</row>
    <row r="269" ht="14.25" customHeight="1" spans="1:47">
      <c r="A269" s="59"/>
      <c r="B269" s="59"/>
      <c r="C269" s="59"/>
      <c r="D269" s="60"/>
      <c r="E269" s="59"/>
      <c r="F269" s="59"/>
      <c r="G269" s="59"/>
      <c r="H269" s="60"/>
      <c r="I269" s="59"/>
      <c r="J269" s="59"/>
      <c r="K269" s="59"/>
      <c r="L269" s="60"/>
      <c r="M269" s="59"/>
      <c r="N269" s="59"/>
      <c r="O269" s="59"/>
      <c r="P269" s="60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</row>
    <row r="270" ht="14.25" customHeight="1" spans="1:47">
      <c r="A270" s="59"/>
      <c r="B270" s="59"/>
      <c r="C270" s="59"/>
      <c r="D270" s="60"/>
      <c r="E270" s="59"/>
      <c r="F270" s="59"/>
      <c r="G270" s="59"/>
      <c r="H270" s="60"/>
      <c r="I270" s="59"/>
      <c r="J270" s="59"/>
      <c r="K270" s="59"/>
      <c r="L270" s="60"/>
      <c r="M270" s="59"/>
      <c r="N270" s="59"/>
      <c r="O270" s="59"/>
      <c r="P270" s="60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</row>
    <row r="271" ht="14.25" customHeight="1" spans="1:47">
      <c r="A271" s="59"/>
      <c r="B271" s="59"/>
      <c r="C271" s="59"/>
      <c r="D271" s="60"/>
      <c r="E271" s="59"/>
      <c r="F271" s="59"/>
      <c r="G271" s="59"/>
      <c r="H271" s="60"/>
      <c r="I271" s="59"/>
      <c r="J271" s="59"/>
      <c r="K271" s="59"/>
      <c r="L271" s="60"/>
      <c r="M271" s="59"/>
      <c r="N271" s="59"/>
      <c r="O271" s="59"/>
      <c r="P271" s="60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</row>
    <row r="272" ht="14.25" customHeight="1" spans="1:47">
      <c r="A272" s="59"/>
      <c r="B272" s="59"/>
      <c r="C272" s="59"/>
      <c r="D272" s="60"/>
      <c r="E272" s="59"/>
      <c r="F272" s="59"/>
      <c r="G272" s="59"/>
      <c r="H272" s="60"/>
      <c r="I272" s="59"/>
      <c r="J272" s="59"/>
      <c r="K272" s="59"/>
      <c r="L272" s="60"/>
      <c r="M272" s="59"/>
      <c r="N272" s="59"/>
      <c r="O272" s="59"/>
      <c r="P272" s="60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</row>
    <row r="273" ht="14.25" customHeight="1" spans="1:47">
      <c r="A273" s="59"/>
      <c r="B273" s="59"/>
      <c r="C273" s="59"/>
      <c r="D273" s="60"/>
      <c r="E273" s="59"/>
      <c r="F273" s="59"/>
      <c r="G273" s="59"/>
      <c r="H273" s="60"/>
      <c r="I273" s="59"/>
      <c r="J273" s="59"/>
      <c r="K273" s="59"/>
      <c r="L273" s="60"/>
      <c r="M273" s="59"/>
      <c r="N273" s="59"/>
      <c r="O273" s="59"/>
      <c r="P273" s="60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</row>
    <row r="274" ht="14.25" customHeight="1" spans="1:47">
      <c r="A274" s="59"/>
      <c r="B274" s="59"/>
      <c r="C274" s="59"/>
      <c r="D274" s="60"/>
      <c r="E274" s="59"/>
      <c r="F274" s="59"/>
      <c r="G274" s="59"/>
      <c r="H274" s="60"/>
      <c r="I274" s="59"/>
      <c r="J274" s="59"/>
      <c r="K274" s="59"/>
      <c r="L274" s="60"/>
      <c r="M274" s="59"/>
      <c r="N274" s="59"/>
      <c r="O274" s="59"/>
      <c r="P274" s="60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</row>
    <row r="275" ht="14.25" customHeight="1" spans="1:47">
      <c r="A275" s="59"/>
      <c r="B275" s="59"/>
      <c r="C275" s="59"/>
      <c r="D275" s="60"/>
      <c r="E275" s="59"/>
      <c r="F275" s="59"/>
      <c r="G275" s="59"/>
      <c r="H275" s="60"/>
      <c r="I275" s="59"/>
      <c r="J275" s="59"/>
      <c r="K275" s="59"/>
      <c r="L275" s="60"/>
      <c r="M275" s="59"/>
      <c r="N275" s="59"/>
      <c r="O275" s="59"/>
      <c r="P275" s="60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</row>
    <row r="276" ht="14.25" customHeight="1" spans="1:47">
      <c r="A276" s="59"/>
      <c r="B276" s="59"/>
      <c r="C276" s="59"/>
      <c r="D276" s="60"/>
      <c r="E276" s="59"/>
      <c r="F276" s="59"/>
      <c r="G276" s="59"/>
      <c r="H276" s="60"/>
      <c r="I276" s="59"/>
      <c r="J276" s="59"/>
      <c r="K276" s="59"/>
      <c r="L276" s="60"/>
      <c r="M276" s="59"/>
      <c r="N276" s="59"/>
      <c r="O276" s="59"/>
      <c r="P276" s="60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</row>
    <row r="277" ht="14.25" customHeight="1" spans="1:47">
      <c r="A277" s="59"/>
      <c r="B277" s="59"/>
      <c r="C277" s="59"/>
      <c r="D277" s="60"/>
      <c r="E277" s="59"/>
      <c r="F277" s="59"/>
      <c r="G277" s="59"/>
      <c r="H277" s="60"/>
      <c r="I277" s="59"/>
      <c r="J277" s="59"/>
      <c r="K277" s="59"/>
      <c r="L277" s="60"/>
      <c r="M277" s="59"/>
      <c r="N277" s="59"/>
      <c r="O277" s="59"/>
      <c r="P277" s="60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</row>
    <row r="278" ht="14.25" customHeight="1" spans="1:47">
      <c r="A278" s="59"/>
      <c r="B278" s="59"/>
      <c r="C278" s="59"/>
      <c r="D278" s="60"/>
      <c r="E278" s="59"/>
      <c r="F278" s="59"/>
      <c r="G278" s="59"/>
      <c r="H278" s="60"/>
      <c r="I278" s="59"/>
      <c r="J278" s="59"/>
      <c r="K278" s="59"/>
      <c r="L278" s="60"/>
      <c r="M278" s="59"/>
      <c r="N278" s="59"/>
      <c r="O278" s="59"/>
      <c r="P278" s="60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</row>
    <row r="279" ht="14.25" customHeight="1" spans="1:47">
      <c r="A279" s="59"/>
      <c r="B279" s="59"/>
      <c r="C279" s="59"/>
      <c r="D279" s="60"/>
      <c r="E279" s="59"/>
      <c r="F279" s="59"/>
      <c r="G279" s="59"/>
      <c r="H279" s="60"/>
      <c r="I279" s="59"/>
      <c r="J279" s="59"/>
      <c r="K279" s="59"/>
      <c r="L279" s="60"/>
      <c r="M279" s="59"/>
      <c r="N279" s="59"/>
      <c r="O279" s="59"/>
      <c r="P279" s="60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</row>
    <row r="280" ht="14.25" customHeight="1" spans="1:47">
      <c r="A280" s="59"/>
      <c r="B280" s="59"/>
      <c r="C280" s="59"/>
      <c r="D280" s="60"/>
      <c r="E280" s="59"/>
      <c r="F280" s="59"/>
      <c r="G280" s="59"/>
      <c r="H280" s="60"/>
      <c r="I280" s="59"/>
      <c r="J280" s="59"/>
      <c r="K280" s="59"/>
      <c r="L280" s="60"/>
      <c r="M280" s="59"/>
      <c r="N280" s="59"/>
      <c r="O280" s="59"/>
      <c r="P280" s="60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</row>
    <row r="281" ht="14.25" customHeight="1" spans="1:47">
      <c r="A281" s="59"/>
      <c r="B281" s="59"/>
      <c r="C281" s="59"/>
      <c r="D281" s="60"/>
      <c r="E281" s="59"/>
      <c r="F281" s="59"/>
      <c r="G281" s="59"/>
      <c r="H281" s="60"/>
      <c r="I281" s="59"/>
      <c r="J281" s="59"/>
      <c r="K281" s="59"/>
      <c r="L281" s="60"/>
      <c r="M281" s="59"/>
      <c r="N281" s="59"/>
      <c r="O281" s="59"/>
      <c r="P281" s="60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</row>
    <row r="282" ht="14.25" customHeight="1" spans="1:47">
      <c r="A282" s="59"/>
      <c r="B282" s="59"/>
      <c r="C282" s="59"/>
      <c r="D282" s="60"/>
      <c r="E282" s="59"/>
      <c r="F282" s="59"/>
      <c r="G282" s="59"/>
      <c r="H282" s="60"/>
      <c r="I282" s="59"/>
      <c r="J282" s="59"/>
      <c r="K282" s="59"/>
      <c r="L282" s="60"/>
      <c r="M282" s="59"/>
      <c r="N282" s="59"/>
      <c r="O282" s="59"/>
      <c r="P282" s="60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</row>
    <row r="283" ht="14.25" customHeight="1" spans="1:47">
      <c r="A283" s="59"/>
      <c r="B283" s="59"/>
      <c r="C283" s="59"/>
      <c r="D283" s="60"/>
      <c r="E283" s="59"/>
      <c r="F283" s="59"/>
      <c r="G283" s="59"/>
      <c r="H283" s="60"/>
      <c r="I283" s="59"/>
      <c r="J283" s="59"/>
      <c r="K283" s="59"/>
      <c r="L283" s="60"/>
      <c r="M283" s="59"/>
      <c r="N283" s="59"/>
      <c r="O283" s="59"/>
      <c r="P283" s="60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</row>
    <row r="284" ht="14.25" customHeight="1" spans="1:47">
      <c r="A284" s="59"/>
      <c r="B284" s="59"/>
      <c r="C284" s="59"/>
      <c r="D284" s="60"/>
      <c r="E284" s="59"/>
      <c r="F284" s="59"/>
      <c r="G284" s="59"/>
      <c r="H284" s="60"/>
      <c r="I284" s="59"/>
      <c r="J284" s="59"/>
      <c r="K284" s="59"/>
      <c r="L284" s="60"/>
      <c r="M284" s="59"/>
      <c r="N284" s="59"/>
      <c r="O284" s="59"/>
      <c r="P284" s="60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</row>
    <row r="285" ht="14.25" customHeight="1" spans="1:47">
      <c r="A285" s="59"/>
      <c r="B285" s="59"/>
      <c r="C285" s="59"/>
      <c r="D285" s="60"/>
      <c r="E285" s="59"/>
      <c r="F285" s="59"/>
      <c r="G285" s="59"/>
      <c r="H285" s="60"/>
      <c r="I285" s="59"/>
      <c r="J285" s="59"/>
      <c r="K285" s="59"/>
      <c r="L285" s="60"/>
      <c r="M285" s="59"/>
      <c r="N285" s="59"/>
      <c r="O285" s="59"/>
      <c r="P285" s="60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</row>
    <row r="286" ht="14.25" customHeight="1" spans="1:47">
      <c r="A286" s="59"/>
      <c r="B286" s="59"/>
      <c r="C286" s="59"/>
      <c r="D286" s="60"/>
      <c r="E286" s="59"/>
      <c r="F286" s="59"/>
      <c r="G286" s="59"/>
      <c r="H286" s="60"/>
      <c r="I286" s="59"/>
      <c r="J286" s="59"/>
      <c r="K286" s="59"/>
      <c r="L286" s="60"/>
      <c r="M286" s="59"/>
      <c r="N286" s="59"/>
      <c r="O286" s="59"/>
      <c r="P286" s="60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</row>
    <row r="287" ht="14.25" customHeight="1" spans="1:47">
      <c r="A287" s="59"/>
      <c r="B287" s="59"/>
      <c r="C287" s="59"/>
      <c r="D287" s="60"/>
      <c r="E287" s="59"/>
      <c r="F287" s="59"/>
      <c r="G287" s="59"/>
      <c r="H287" s="60"/>
      <c r="I287" s="59"/>
      <c r="J287" s="59"/>
      <c r="K287" s="59"/>
      <c r="L287" s="60"/>
      <c r="M287" s="59"/>
      <c r="N287" s="59"/>
      <c r="O287" s="59"/>
      <c r="P287" s="60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</row>
    <row r="288" ht="14.25" customHeight="1" spans="1:47">
      <c r="A288" s="59"/>
      <c r="B288" s="59"/>
      <c r="C288" s="59"/>
      <c r="D288" s="60"/>
      <c r="E288" s="59"/>
      <c r="F288" s="59"/>
      <c r="G288" s="59"/>
      <c r="H288" s="60"/>
      <c r="I288" s="59"/>
      <c r="J288" s="59"/>
      <c r="K288" s="59"/>
      <c r="L288" s="60"/>
      <c r="M288" s="59"/>
      <c r="N288" s="59"/>
      <c r="O288" s="59"/>
      <c r="P288" s="60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</row>
    <row r="289" ht="14.25" customHeight="1" spans="1:47">
      <c r="A289" s="59"/>
      <c r="B289" s="59"/>
      <c r="C289" s="59"/>
      <c r="D289" s="60"/>
      <c r="E289" s="59"/>
      <c r="F289" s="59"/>
      <c r="G289" s="59"/>
      <c r="H289" s="60"/>
      <c r="I289" s="59"/>
      <c r="J289" s="59"/>
      <c r="K289" s="59"/>
      <c r="L289" s="60"/>
      <c r="M289" s="59"/>
      <c r="N289" s="59"/>
      <c r="O289" s="59"/>
      <c r="P289" s="60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</row>
    <row r="290" ht="14.25" customHeight="1" spans="1:47">
      <c r="A290" s="59"/>
      <c r="B290" s="59"/>
      <c r="C290" s="59"/>
      <c r="D290" s="60"/>
      <c r="E290" s="59"/>
      <c r="F290" s="59"/>
      <c r="G290" s="59"/>
      <c r="H290" s="60"/>
      <c r="I290" s="59"/>
      <c r="J290" s="59"/>
      <c r="K290" s="59"/>
      <c r="L290" s="60"/>
      <c r="M290" s="59"/>
      <c r="N290" s="59"/>
      <c r="O290" s="59"/>
      <c r="P290" s="60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</row>
    <row r="291" ht="14.25" customHeight="1" spans="1:47">
      <c r="A291" s="59"/>
      <c r="B291" s="59"/>
      <c r="C291" s="59"/>
      <c r="D291" s="60"/>
      <c r="E291" s="59"/>
      <c r="F291" s="59"/>
      <c r="G291" s="59"/>
      <c r="H291" s="60"/>
      <c r="I291" s="59"/>
      <c r="J291" s="59"/>
      <c r="K291" s="59"/>
      <c r="L291" s="60"/>
      <c r="M291" s="59"/>
      <c r="N291" s="59"/>
      <c r="O291" s="59"/>
      <c r="P291" s="60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</row>
    <row r="292" ht="14.25" customHeight="1" spans="1:47">
      <c r="A292" s="59"/>
      <c r="B292" s="59"/>
      <c r="C292" s="59"/>
      <c r="D292" s="60"/>
      <c r="E292" s="59"/>
      <c r="F292" s="59"/>
      <c r="G292" s="59"/>
      <c r="H292" s="60"/>
      <c r="I292" s="59"/>
      <c r="J292" s="59"/>
      <c r="K292" s="59"/>
      <c r="L292" s="60"/>
      <c r="M292" s="59"/>
      <c r="N292" s="59"/>
      <c r="O292" s="59"/>
      <c r="P292" s="60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</row>
    <row r="293" ht="14.25" customHeight="1" spans="1:47">
      <c r="A293" s="59"/>
      <c r="B293" s="59"/>
      <c r="C293" s="59"/>
      <c r="D293" s="60"/>
      <c r="E293" s="59"/>
      <c r="F293" s="59"/>
      <c r="G293" s="59"/>
      <c r="H293" s="60"/>
      <c r="I293" s="59"/>
      <c r="J293" s="59"/>
      <c r="K293" s="59"/>
      <c r="L293" s="60"/>
      <c r="M293" s="59"/>
      <c r="N293" s="59"/>
      <c r="O293" s="59"/>
      <c r="P293" s="60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</row>
    <row r="294" ht="14.25" customHeight="1" spans="1:47">
      <c r="A294" s="59"/>
      <c r="B294" s="59"/>
      <c r="C294" s="59"/>
      <c r="D294" s="60"/>
      <c r="E294" s="59"/>
      <c r="F294" s="59"/>
      <c r="G294" s="59"/>
      <c r="H294" s="60"/>
      <c r="I294" s="59"/>
      <c r="J294" s="59"/>
      <c r="K294" s="59"/>
      <c r="L294" s="60"/>
      <c r="M294" s="59"/>
      <c r="N294" s="59"/>
      <c r="O294" s="59"/>
      <c r="P294" s="60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</row>
    <row r="295" ht="14.25" customHeight="1" spans="1:47">
      <c r="A295" s="59"/>
      <c r="B295" s="59"/>
      <c r="C295" s="59"/>
      <c r="D295" s="60"/>
      <c r="E295" s="59"/>
      <c r="F295" s="59"/>
      <c r="G295" s="59"/>
      <c r="H295" s="60"/>
      <c r="I295" s="59"/>
      <c r="J295" s="59"/>
      <c r="K295" s="59"/>
      <c r="L295" s="60"/>
      <c r="M295" s="59"/>
      <c r="N295" s="59"/>
      <c r="O295" s="59"/>
      <c r="P295" s="60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</row>
    <row r="296" ht="14.25" customHeight="1" spans="1:47">
      <c r="A296" s="59"/>
      <c r="B296" s="59"/>
      <c r="C296" s="59"/>
      <c r="D296" s="60"/>
      <c r="E296" s="59"/>
      <c r="F296" s="59"/>
      <c r="G296" s="59"/>
      <c r="H296" s="60"/>
      <c r="I296" s="59"/>
      <c r="J296" s="59"/>
      <c r="K296" s="59"/>
      <c r="L296" s="60"/>
      <c r="M296" s="59"/>
      <c r="N296" s="59"/>
      <c r="O296" s="59"/>
      <c r="P296" s="60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</row>
    <row r="297" ht="14.25" customHeight="1" spans="1:47">
      <c r="A297" s="59"/>
      <c r="B297" s="59"/>
      <c r="C297" s="59"/>
      <c r="D297" s="60"/>
      <c r="E297" s="59"/>
      <c r="F297" s="59"/>
      <c r="G297" s="59"/>
      <c r="H297" s="60"/>
      <c r="I297" s="59"/>
      <c r="J297" s="59"/>
      <c r="K297" s="59"/>
      <c r="L297" s="60"/>
      <c r="M297" s="59"/>
      <c r="N297" s="59"/>
      <c r="O297" s="59"/>
      <c r="P297" s="60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</row>
    <row r="298" ht="14.25" customHeight="1" spans="1:47">
      <c r="A298" s="59"/>
      <c r="B298" s="59"/>
      <c r="C298" s="59"/>
      <c r="D298" s="60"/>
      <c r="E298" s="59"/>
      <c r="F298" s="59"/>
      <c r="G298" s="59"/>
      <c r="H298" s="60"/>
      <c r="I298" s="59"/>
      <c r="J298" s="59"/>
      <c r="K298" s="59"/>
      <c r="L298" s="60"/>
      <c r="M298" s="59"/>
      <c r="N298" s="59"/>
      <c r="O298" s="59"/>
      <c r="P298" s="60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</row>
    <row r="299" ht="14.25" customHeight="1" spans="1:47">
      <c r="A299" s="59"/>
      <c r="B299" s="59"/>
      <c r="C299" s="59"/>
      <c r="D299" s="60"/>
      <c r="E299" s="59"/>
      <c r="F299" s="59"/>
      <c r="G299" s="59"/>
      <c r="H299" s="60"/>
      <c r="I299" s="59"/>
      <c r="J299" s="59"/>
      <c r="K299" s="59"/>
      <c r="L299" s="60"/>
      <c r="M299" s="59"/>
      <c r="N299" s="59"/>
      <c r="O299" s="59"/>
      <c r="P299" s="60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</row>
    <row r="300" ht="14.25" customHeight="1" spans="1:47">
      <c r="A300" s="59"/>
      <c r="B300" s="59"/>
      <c r="C300" s="59"/>
      <c r="D300" s="60"/>
      <c r="E300" s="59"/>
      <c r="F300" s="59"/>
      <c r="G300" s="59"/>
      <c r="H300" s="60"/>
      <c r="I300" s="59"/>
      <c r="J300" s="59"/>
      <c r="K300" s="59"/>
      <c r="L300" s="60"/>
      <c r="M300" s="59"/>
      <c r="N300" s="59"/>
      <c r="O300" s="59"/>
      <c r="P300" s="60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</row>
    <row r="301" ht="14.25" customHeight="1" spans="1:47">
      <c r="A301" s="59"/>
      <c r="B301" s="59"/>
      <c r="C301" s="59"/>
      <c r="D301" s="60"/>
      <c r="E301" s="59"/>
      <c r="F301" s="59"/>
      <c r="G301" s="59"/>
      <c r="H301" s="60"/>
      <c r="I301" s="59"/>
      <c r="J301" s="59"/>
      <c r="K301" s="59"/>
      <c r="L301" s="60"/>
      <c r="M301" s="59"/>
      <c r="N301" s="59"/>
      <c r="O301" s="59"/>
      <c r="P301" s="60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</row>
    <row r="302" ht="14.25" customHeight="1" spans="1:47">
      <c r="A302" s="59"/>
      <c r="B302" s="59"/>
      <c r="C302" s="59"/>
      <c r="D302" s="60"/>
      <c r="E302" s="59"/>
      <c r="F302" s="59"/>
      <c r="G302" s="59"/>
      <c r="H302" s="60"/>
      <c r="I302" s="59"/>
      <c r="J302" s="59"/>
      <c r="K302" s="59"/>
      <c r="L302" s="60"/>
      <c r="M302" s="59"/>
      <c r="N302" s="59"/>
      <c r="O302" s="59"/>
      <c r="P302" s="60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</row>
    <row r="303" ht="14.25" customHeight="1" spans="1:47">
      <c r="A303" s="59"/>
      <c r="B303" s="59"/>
      <c r="C303" s="59"/>
      <c r="D303" s="60"/>
      <c r="E303" s="59"/>
      <c r="F303" s="59"/>
      <c r="G303" s="59"/>
      <c r="H303" s="60"/>
      <c r="I303" s="59"/>
      <c r="J303" s="59"/>
      <c r="K303" s="59"/>
      <c r="L303" s="60"/>
      <c r="M303" s="59"/>
      <c r="N303" s="59"/>
      <c r="O303" s="59"/>
      <c r="P303" s="60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</row>
    <row r="304" ht="14.25" customHeight="1" spans="1:47">
      <c r="A304" s="59"/>
      <c r="B304" s="59"/>
      <c r="C304" s="59"/>
      <c r="D304" s="60"/>
      <c r="E304" s="59"/>
      <c r="F304" s="59"/>
      <c r="G304" s="59"/>
      <c r="H304" s="60"/>
      <c r="I304" s="59"/>
      <c r="J304" s="59"/>
      <c r="K304" s="59"/>
      <c r="L304" s="60"/>
      <c r="M304" s="59"/>
      <c r="N304" s="59"/>
      <c r="O304" s="59"/>
      <c r="P304" s="60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</row>
    <row r="305" ht="14.25" customHeight="1" spans="1:47">
      <c r="A305" s="59"/>
      <c r="B305" s="59"/>
      <c r="C305" s="59"/>
      <c r="D305" s="60"/>
      <c r="E305" s="59"/>
      <c r="F305" s="59"/>
      <c r="G305" s="59"/>
      <c r="H305" s="60"/>
      <c r="I305" s="59"/>
      <c r="J305" s="59"/>
      <c r="K305" s="59"/>
      <c r="L305" s="60"/>
      <c r="M305" s="59"/>
      <c r="N305" s="59"/>
      <c r="O305" s="59"/>
      <c r="P305" s="60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</row>
    <row r="306" ht="14.25" customHeight="1" spans="1:47">
      <c r="A306" s="59"/>
      <c r="B306" s="59"/>
      <c r="C306" s="59"/>
      <c r="D306" s="60"/>
      <c r="E306" s="59"/>
      <c r="F306" s="59"/>
      <c r="G306" s="59"/>
      <c r="H306" s="60"/>
      <c r="I306" s="59"/>
      <c r="J306" s="59"/>
      <c r="K306" s="59"/>
      <c r="L306" s="60"/>
      <c r="M306" s="59"/>
      <c r="N306" s="59"/>
      <c r="O306" s="59"/>
      <c r="P306" s="60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</row>
    <row r="307" ht="14.25" customHeight="1" spans="1:47">
      <c r="A307" s="59"/>
      <c r="B307" s="59"/>
      <c r="C307" s="59"/>
      <c r="D307" s="60"/>
      <c r="E307" s="59"/>
      <c r="F307" s="59"/>
      <c r="G307" s="59"/>
      <c r="H307" s="60"/>
      <c r="I307" s="59"/>
      <c r="J307" s="59"/>
      <c r="K307" s="59"/>
      <c r="L307" s="60"/>
      <c r="M307" s="59"/>
      <c r="N307" s="59"/>
      <c r="O307" s="59"/>
      <c r="P307" s="60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</row>
    <row r="308" ht="14.25" customHeight="1" spans="1:47">
      <c r="A308" s="59"/>
      <c r="B308" s="59"/>
      <c r="C308" s="59"/>
      <c r="D308" s="60"/>
      <c r="E308" s="59"/>
      <c r="F308" s="59"/>
      <c r="G308" s="59"/>
      <c r="H308" s="60"/>
      <c r="I308" s="59"/>
      <c r="J308" s="59"/>
      <c r="K308" s="59"/>
      <c r="L308" s="60"/>
      <c r="M308" s="59"/>
      <c r="N308" s="59"/>
      <c r="O308" s="59"/>
      <c r="P308" s="60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</row>
    <row r="309" ht="14.25" customHeight="1" spans="1:47">
      <c r="A309" s="59"/>
      <c r="B309" s="59"/>
      <c r="C309" s="59"/>
      <c r="D309" s="60"/>
      <c r="E309" s="59"/>
      <c r="F309" s="59"/>
      <c r="G309" s="59"/>
      <c r="H309" s="60"/>
      <c r="I309" s="59"/>
      <c r="J309" s="59"/>
      <c r="K309" s="59"/>
      <c r="L309" s="60"/>
      <c r="M309" s="59"/>
      <c r="N309" s="59"/>
      <c r="O309" s="59"/>
      <c r="P309" s="60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</row>
    <row r="310" ht="14.25" customHeight="1" spans="1:47">
      <c r="A310" s="59"/>
      <c r="B310" s="59"/>
      <c r="C310" s="59"/>
      <c r="D310" s="60"/>
      <c r="E310" s="59"/>
      <c r="F310" s="59"/>
      <c r="G310" s="59"/>
      <c r="H310" s="60"/>
      <c r="I310" s="59"/>
      <c r="J310" s="59"/>
      <c r="K310" s="59"/>
      <c r="L310" s="60"/>
      <c r="M310" s="59"/>
      <c r="N310" s="59"/>
      <c r="O310" s="59"/>
      <c r="P310" s="60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</row>
    <row r="311" ht="14.25" customHeight="1" spans="1:47">
      <c r="A311" s="59"/>
      <c r="B311" s="59"/>
      <c r="C311" s="59"/>
      <c r="D311" s="60"/>
      <c r="E311" s="59"/>
      <c r="F311" s="59"/>
      <c r="G311" s="59"/>
      <c r="H311" s="60"/>
      <c r="I311" s="59"/>
      <c r="J311" s="59"/>
      <c r="K311" s="59"/>
      <c r="L311" s="60"/>
      <c r="M311" s="59"/>
      <c r="N311" s="59"/>
      <c r="O311" s="59"/>
      <c r="P311" s="60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</row>
    <row r="312" ht="14.25" customHeight="1" spans="1:47">
      <c r="A312" s="59"/>
      <c r="B312" s="59"/>
      <c r="C312" s="59"/>
      <c r="D312" s="60"/>
      <c r="E312" s="59"/>
      <c r="F312" s="59"/>
      <c r="G312" s="59"/>
      <c r="H312" s="60"/>
      <c r="I312" s="59"/>
      <c r="J312" s="59"/>
      <c r="K312" s="59"/>
      <c r="L312" s="60"/>
      <c r="M312" s="59"/>
      <c r="N312" s="59"/>
      <c r="O312" s="59"/>
      <c r="P312" s="60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</row>
    <row r="313" ht="14.25" customHeight="1" spans="1:47">
      <c r="A313" s="59"/>
      <c r="B313" s="59"/>
      <c r="C313" s="59"/>
      <c r="D313" s="60"/>
      <c r="E313" s="59"/>
      <c r="F313" s="59"/>
      <c r="G313" s="59"/>
      <c r="H313" s="60"/>
      <c r="I313" s="59"/>
      <c r="J313" s="59"/>
      <c r="K313" s="59"/>
      <c r="L313" s="60"/>
      <c r="M313" s="59"/>
      <c r="N313" s="59"/>
      <c r="O313" s="59"/>
      <c r="P313" s="60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</row>
    <row r="314" ht="14.25" customHeight="1" spans="1:47">
      <c r="A314" s="59"/>
      <c r="B314" s="59"/>
      <c r="C314" s="59"/>
      <c r="D314" s="60"/>
      <c r="E314" s="59"/>
      <c r="F314" s="59"/>
      <c r="G314" s="59"/>
      <c r="H314" s="60"/>
      <c r="I314" s="59"/>
      <c r="J314" s="59"/>
      <c r="K314" s="59"/>
      <c r="L314" s="60"/>
      <c r="M314" s="59"/>
      <c r="N314" s="59"/>
      <c r="O314" s="59"/>
      <c r="P314" s="60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</row>
    <row r="315" ht="14.25" customHeight="1" spans="1:47">
      <c r="A315" s="59"/>
      <c r="B315" s="59"/>
      <c r="C315" s="59"/>
      <c r="D315" s="60"/>
      <c r="E315" s="59"/>
      <c r="F315" s="59"/>
      <c r="G315" s="59"/>
      <c r="H315" s="60"/>
      <c r="I315" s="59"/>
      <c r="J315" s="59"/>
      <c r="K315" s="59"/>
      <c r="L315" s="60"/>
      <c r="M315" s="59"/>
      <c r="N315" s="59"/>
      <c r="O315" s="59"/>
      <c r="P315" s="60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</row>
    <row r="316" ht="14.25" customHeight="1" spans="1:47">
      <c r="A316" s="59"/>
      <c r="B316" s="59"/>
      <c r="C316" s="59"/>
      <c r="D316" s="60"/>
      <c r="E316" s="59"/>
      <c r="F316" s="59"/>
      <c r="G316" s="59"/>
      <c r="H316" s="60"/>
      <c r="I316" s="59"/>
      <c r="J316" s="59"/>
      <c r="K316" s="59"/>
      <c r="L316" s="60"/>
      <c r="M316" s="59"/>
      <c r="N316" s="59"/>
      <c r="O316" s="59"/>
      <c r="P316" s="60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</row>
    <row r="317" ht="14.25" customHeight="1" spans="1:47">
      <c r="A317" s="59"/>
      <c r="B317" s="59"/>
      <c r="C317" s="59"/>
      <c r="D317" s="60"/>
      <c r="E317" s="59"/>
      <c r="F317" s="59"/>
      <c r="G317" s="59"/>
      <c r="H317" s="60"/>
      <c r="I317" s="59"/>
      <c r="J317" s="59"/>
      <c r="K317" s="59"/>
      <c r="L317" s="60"/>
      <c r="M317" s="59"/>
      <c r="N317" s="59"/>
      <c r="O317" s="59"/>
      <c r="P317" s="60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</row>
    <row r="318" ht="14.25" customHeight="1" spans="1:47">
      <c r="A318" s="59"/>
      <c r="B318" s="59"/>
      <c r="C318" s="59"/>
      <c r="D318" s="60"/>
      <c r="E318" s="59"/>
      <c r="F318" s="59"/>
      <c r="G318" s="59"/>
      <c r="H318" s="60"/>
      <c r="I318" s="59"/>
      <c r="J318" s="59"/>
      <c r="K318" s="59"/>
      <c r="L318" s="60"/>
      <c r="M318" s="59"/>
      <c r="N318" s="59"/>
      <c r="O318" s="59"/>
      <c r="P318" s="60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</row>
    <row r="319" ht="14.25" customHeight="1" spans="1:47">
      <c r="A319" s="59"/>
      <c r="B319" s="59"/>
      <c r="C319" s="59"/>
      <c r="D319" s="60"/>
      <c r="E319" s="59"/>
      <c r="F319" s="59"/>
      <c r="G319" s="59"/>
      <c r="H319" s="60"/>
      <c r="I319" s="59"/>
      <c r="J319" s="59"/>
      <c r="K319" s="59"/>
      <c r="L319" s="60"/>
      <c r="M319" s="59"/>
      <c r="N319" s="59"/>
      <c r="O319" s="59"/>
      <c r="P319" s="60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</row>
    <row r="320" ht="14.25" customHeight="1" spans="1:47">
      <c r="A320" s="59"/>
      <c r="B320" s="59"/>
      <c r="C320" s="59"/>
      <c r="D320" s="60"/>
      <c r="E320" s="59"/>
      <c r="F320" s="59"/>
      <c r="G320" s="59"/>
      <c r="H320" s="60"/>
      <c r="I320" s="59"/>
      <c r="J320" s="59"/>
      <c r="K320" s="59"/>
      <c r="L320" s="60"/>
      <c r="M320" s="59"/>
      <c r="N320" s="59"/>
      <c r="O320" s="59"/>
      <c r="P320" s="60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</row>
    <row r="321" ht="14.25" customHeight="1" spans="1:47">
      <c r="A321" s="59"/>
      <c r="B321" s="59"/>
      <c r="C321" s="59"/>
      <c r="D321" s="60"/>
      <c r="E321" s="59"/>
      <c r="F321" s="59"/>
      <c r="G321" s="59"/>
      <c r="H321" s="60"/>
      <c r="I321" s="59"/>
      <c r="J321" s="59"/>
      <c r="K321" s="59"/>
      <c r="L321" s="60"/>
      <c r="M321" s="59"/>
      <c r="N321" s="59"/>
      <c r="O321" s="59"/>
      <c r="P321" s="60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</row>
    <row r="322" ht="14.25" customHeight="1" spans="1:47">
      <c r="A322" s="59"/>
      <c r="B322" s="59"/>
      <c r="C322" s="59"/>
      <c r="D322" s="60"/>
      <c r="E322" s="59"/>
      <c r="F322" s="59"/>
      <c r="G322" s="59"/>
      <c r="H322" s="60"/>
      <c r="I322" s="59"/>
      <c r="J322" s="59"/>
      <c r="K322" s="59"/>
      <c r="L322" s="60"/>
      <c r="M322" s="59"/>
      <c r="N322" s="59"/>
      <c r="O322" s="59"/>
      <c r="P322" s="60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</row>
    <row r="323" ht="14.25" customHeight="1" spans="1:47">
      <c r="A323" s="59"/>
      <c r="B323" s="59"/>
      <c r="C323" s="59"/>
      <c r="D323" s="60"/>
      <c r="E323" s="59"/>
      <c r="F323" s="59"/>
      <c r="G323" s="59"/>
      <c r="H323" s="60"/>
      <c r="I323" s="59"/>
      <c r="J323" s="59"/>
      <c r="K323" s="59"/>
      <c r="L323" s="60"/>
      <c r="M323" s="59"/>
      <c r="N323" s="59"/>
      <c r="O323" s="59"/>
      <c r="P323" s="60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</row>
    <row r="324" ht="14.25" customHeight="1" spans="1:47">
      <c r="A324" s="59"/>
      <c r="B324" s="59"/>
      <c r="C324" s="59"/>
      <c r="D324" s="60"/>
      <c r="E324" s="59"/>
      <c r="F324" s="59"/>
      <c r="G324" s="59"/>
      <c r="H324" s="60"/>
      <c r="I324" s="59"/>
      <c r="J324" s="59"/>
      <c r="K324" s="59"/>
      <c r="L324" s="60"/>
      <c r="M324" s="59"/>
      <c r="N324" s="59"/>
      <c r="O324" s="59"/>
      <c r="P324" s="60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</row>
    <row r="325" ht="14.25" customHeight="1" spans="1:47">
      <c r="A325" s="59"/>
      <c r="B325" s="59"/>
      <c r="C325" s="59"/>
      <c r="D325" s="60"/>
      <c r="E325" s="59"/>
      <c r="F325" s="59"/>
      <c r="G325" s="59"/>
      <c r="H325" s="60"/>
      <c r="I325" s="59"/>
      <c r="J325" s="59"/>
      <c r="K325" s="59"/>
      <c r="L325" s="60"/>
      <c r="M325" s="59"/>
      <c r="N325" s="59"/>
      <c r="O325" s="59"/>
      <c r="P325" s="60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</row>
    <row r="326" ht="14.25" customHeight="1" spans="1:47">
      <c r="A326" s="59"/>
      <c r="B326" s="59"/>
      <c r="C326" s="59"/>
      <c r="D326" s="60"/>
      <c r="E326" s="59"/>
      <c r="F326" s="59"/>
      <c r="G326" s="59"/>
      <c r="H326" s="60"/>
      <c r="I326" s="59"/>
      <c r="J326" s="59"/>
      <c r="K326" s="59"/>
      <c r="L326" s="60"/>
      <c r="M326" s="59"/>
      <c r="N326" s="59"/>
      <c r="O326" s="59"/>
      <c r="P326" s="60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</row>
    <row r="327" ht="14.25" customHeight="1" spans="1:47">
      <c r="A327" s="59"/>
      <c r="B327" s="59"/>
      <c r="C327" s="59"/>
      <c r="D327" s="60"/>
      <c r="E327" s="59"/>
      <c r="F327" s="59"/>
      <c r="G327" s="59"/>
      <c r="H327" s="60"/>
      <c r="I327" s="59"/>
      <c r="J327" s="59"/>
      <c r="K327" s="59"/>
      <c r="L327" s="60"/>
      <c r="M327" s="59"/>
      <c r="N327" s="59"/>
      <c r="O327" s="59"/>
      <c r="P327" s="60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</row>
    <row r="328" ht="14.25" customHeight="1" spans="1:47">
      <c r="A328" s="59"/>
      <c r="B328" s="59"/>
      <c r="C328" s="59"/>
      <c r="D328" s="60"/>
      <c r="E328" s="59"/>
      <c r="F328" s="59"/>
      <c r="G328" s="59"/>
      <c r="H328" s="60"/>
      <c r="I328" s="59"/>
      <c r="J328" s="59"/>
      <c r="K328" s="59"/>
      <c r="L328" s="60"/>
      <c r="M328" s="59"/>
      <c r="N328" s="59"/>
      <c r="O328" s="59"/>
      <c r="P328" s="60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</row>
    <row r="329" ht="14.25" customHeight="1" spans="1:47">
      <c r="A329" s="59"/>
      <c r="B329" s="59"/>
      <c r="C329" s="59"/>
      <c r="D329" s="60"/>
      <c r="E329" s="59"/>
      <c r="F329" s="59"/>
      <c r="G329" s="59"/>
      <c r="H329" s="60"/>
      <c r="I329" s="59"/>
      <c r="J329" s="59"/>
      <c r="K329" s="59"/>
      <c r="L329" s="60"/>
      <c r="M329" s="59"/>
      <c r="N329" s="59"/>
      <c r="O329" s="59"/>
      <c r="P329" s="60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</row>
    <row r="330" ht="14.25" customHeight="1" spans="1:47">
      <c r="A330" s="59"/>
      <c r="B330" s="59"/>
      <c r="C330" s="59"/>
      <c r="D330" s="60"/>
      <c r="E330" s="59"/>
      <c r="F330" s="59"/>
      <c r="G330" s="59"/>
      <c r="H330" s="60"/>
      <c r="I330" s="59"/>
      <c r="J330" s="59"/>
      <c r="K330" s="59"/>
      <c r="L330" s="60"/>
      <c r="M330" s="59"/>
      <c r="N330" s="59"/>
      <c r="O330" s="59"/>
      <c r="P330" s="60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</row>
    <row r="331" ht="14.25" customHeight="1" spans="1:47">
      <c r="A331" s="59"/>
      <c r="B331" s="59"/>
      <c r="C331" s="59"/>
      <c r="D331" s="60"/>
      <c r="E331" s="59"/>
      <c r="F331" s="59"/>
      <c r="G331" s="59"/>
      <c r="H331" s="60"/>
      <c r="I331" s="59"/>
      <c r="J331" s="59"/>
      <c r="K331" s="59"/>
      <c r="L331" s="60"/>
      <c r="M331" s="59"/>
      <c r="N331" s="59"/>
      <c r="O331" s="59"/>
      <c r="P331" s="60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</row>
    <row r="332" ht="14.25" customHeight="1" spans="1:47">
      <c r="A332" s="59"/>
      <c r="B332" s="59"/>
      <c r="C332" s="59"/>
      <c r="D332" s="60"/>
      <c r="E332" s="59"/>
      <c r="F332" s="59"/>
      <c r="G332" s="59"/>
      <c r="H332" s="60"/>
      <c r="I332" s="59"/>
      <c r="J332" s="59"/>
      <c r="K332" s="59"/>
      <c r="L332" s="60"/>
      <c r="M332" s="59"/>
      <c r="N332" s="59"/>
      <c r="O332" s="59"/>
      <c r="P332" s="60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</row>
    <row r="333" ht="14.25" customHeight="1" spans="1:47">
      <c r="A333" s="59"/>
      <c r="B333" s="59"/>
      <c r="C333" s="59"/>
      <c r="D333" s="60"/>
      <c r="E333" s="59"/>
      <c r="F333" s="59"/>
      <c r="G333" s="59"/>
      <c r="H333" s="60"/>
      <c r="I333" s="59"/>
      <c r="J333" s="59"/>
      <c r="K333" s="59"/>
      <c r="L333" s="60"/>
      <c r="M333" s="59"/>
      <c r="N333" s="59"/>
      <c r="O333" s="59"/>
      <c r="P333" s="60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</row>
    <row r="334" ht="14.25" customHeight="1" spans="1:47">
      <c r="A334" s="59"/>
      <c r="B334" s="59"/>
      <c r="C334" s="59"/>
      <c r="D334" s="60"/>
      <c r="E334" s="59"/>
      <c r="F334" s="59"/>
      <c r="G334" s="59"/>
      <c r="H334" s="60"/>
      <c r="I334" s="59"/>
      <c r="J334" s="59"/>
      <c r="K334" s="59"/>
      <c r="L334" s="60"/>
      <c r="M334" s="59"/>
      <c r="N334" s="59"/>
      <c r="O334" s="59"/>
      <c r="P334" s="60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</row>
    <row r="335" ht="14.25" customHeight="1" spans="1:47">
      <c r="A335" s="59"/>
      <c r="B335" s="59"/>
      <c r="C335" s="59"/>
      <c r="D335" s="60"/>
      <c r="E335" s="59"/>
      <c r="F335" s="59"/>
      <c r="G335" s="59"/>
      <c r="H335" s="60"/>
      <c r="I335" s="59"/>
      <c r="J335" s="59"/>
      <c r="K335" s="59"/>
      <c r="L335" s="60"/>
      <c r="M335" s="59"/>
      <c r="N335" s="59"/>
      <c r="O335" s="59"/>
      <c r="P335" s="60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</row>
    <row r="336" ht="14.25" customHeight="1" spans="1:47">
      <c r="A336" s="59"/>
      <c r="B336" s="59"/>
      <c r="C336" s="59"/>
      <c r="D336" s="60"/>
      <c r="E336" s="59"/>
      <c r="F336" s="59"/>
      <c r="G336" s="59"/>
      <c r="H336" s="60"/>
      <c r="I336" s="59"/>
      <c r="J336" s="59"/>
      <c r="K336" s="59"/>
      <c r="L336" s="60"/>
      <c r="M336" s="59"/>
      <c r="N336" s="59"/>
      <c r="O336" s="59"/>
      <c r="P336" s="60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</row>
    <row r="337" ht="14.25" customHeight="1" spans="1:47">
      <c r="A337" s="59"/>
      <c r="B337" s="59"/>
      <c r="C337" s="59"/>
      <c r="D337" s="60"/>
      <c r="E337" s="59"/>
      <c r="F337" s="59"/>
      <c r="G337" s="59"/>
      <c r="H337" s="60"/>
      <c r="I337" s="59"/>
      <c r="J337" s="59"/>
      <c r="K337" s="59"/>
      <c r="L337" s="60"/>
      <c r="M337" s="59"/>
      <c r="N337" s="59"/>
      <c r="O337" s="59"/>
      <c r="P337" s="60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</row>
    <row r="338" ht="14.25" customHeight="1" spans="1:47">
      <c r="A338" s="59"/>
      <c r="B338" s="59"/>
      <c r="C338" s="59"/>
      <c r="D338" s="60"/>
      <c r="E338" s="59"/>
      <c r="F338" s="59"/>
      <c r="G338" s="59"/>
      <c r="H338" s="60"/>
      <c r="I338" s="59"/>
      <c r="J338" s="59"/>
      <c r="K338" s="59"/>
      <c r="L338" s="60"/>
      <c r="M338" s="59"/>
      <c r="N338" s="59"/>
      <c r="O338" s="59"/>
      <c r="P338" s="60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</row>
    <row r="339" ht="14.25" customHeight="1" spans="1:47">
      <c r="A339" s="59"/>
      <c r="B339" s="59"/>
      <c r="C339" s="59"/>
      <c r="D339" s="60"/>
      <c r="E339" s="59"/>
      <c r="F339" s="59"/>
      <c r="G339" s="59"/>
      <c r="H339" s="60"/>
      <c r="I339" s="59"/>
      <c r="J339" s="59"/>
      <c r="K339" s="59"/>
      <c r="L339" s="60"/>
      <c r="M339" s="59"/>
      <c r="N339" s="59"/>
      <c r="O339" s="59"/>
      <c r="P339" s="60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</row>
    <row r="340" ht="14.25" customHeight="1" spans="1:47">
      <c r="A340" s="59"/>
      <c r="B340" s="59"/>
      <c r="C340" s="59"/>
      <c r="D340" s="60"/>
      <c r="E340" s="59"/>
      <c r="F340" s="59"/>
      <c r="G340" s="59"/>
      <c r="H340" s="60"/>
      <c r="I340" s="59"/>
      <c r="J340" s="59"/>
      <c r="K340" s="59"/>
      <c r="L340" s="60"/>
      <c r="M340" s="59"/>
      <c r="N340" s="59"/>
      <c r="O340" s="59"/>
      <c r="P340" s="60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</row>
    <row r="341" ht="14.25" customHeight="1" spans="1:47">
      <c r="A341" s="59"/>
      <c r="B341" s="59"/>
      <c r="C341" s="59"/>
      <c r="D341" s="60"/>
      <c r="E341" s="59"/>
      <c r="F341" s="59"/>
      <c r="G341" s="59"/>
      <c r="H341" s="60"/>
      <c r="I341" s="59"/>
      <c r="J341" s="59"/>
      <c r="K341" s="59"/>
      <c r="L341" s="60"/>
      <c r="M341" s="59"/>
      <c r="N341" s="59"/>
      <c r="O341" s="59"/>
      <c r="P341" s="60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</row>
    <row r="342" ht="14.25" customHeight="1" spans="1:47">
      <c r="A342" s="59"/>
      <c r="B342" s="59"/>
      <c r="C342" s="59"/>
      <c r="D342" s="60"/>
      <c r="E342" s="59"/>
      <c r="F342" s="59"/>
      <c r="G342" s="59"/>
      <c r="H342" s="60"/>
      <c r="I342" s="59"/>
      <c r="J342" s="59"/>
      <c r="K342" s="59"/>
      <c r="L342" s="60"/>
      <c r="M342" s="59"/>
      <c r="N342" s="59"/>
      <c r="O342" s="59"/>
      <c r="P342" s="60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</row>
    <row r="343" ht="14.25" customHeight="1" spans="1:47">
      <c r="A343" s="59"/>
      <c r="B343" s="59"/>
      <c r="C343" s="59"/>
      <c r="D343" s="60"/>
      <c r="E343" s="59"/>
      <c r="F343" s="59"/>
      <c r="G343" s="59"/>
      <c r="H343" s="60"/>
      <c r="I343" s="59"/>
      <c r="J343" s="59"/>
      <c r="K343" s="59"/>
      <c r="L343" s="60"/>
      <c r="M343" s="59"/>
      <c r="N343" s="59"/>
      <c r="O343" s="59"/>
      <c r="P343" s="60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</row>
    <row r="344" ht="14.25" customHeight="1" spans="1:47">
      <c r="A344" s="59"/>
      <c r="B344" s="59"/>
      <c r="C344" s="59"/>
      <c r="D344" s="60"/>
      <c r="E344" s="59"/>
      <c r="F344" s="59"/>
      <c r="G344" s="59"/>
      <c r="H344" s="60"/>
      <c r="I344" s="59"/>
      <c r="J344" s="59"/>
      <c r="K344" s="59"/>
      <c r="L344" s="60"/>
      <c r="M344" s="59"/>
      <c r="N344" s="59"/>
      <c r="O344" s="59"/>
      <c r="P344" s="60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</row>
    <row r="345" ht="14.25" customHeight="1" spans="1:47">
      <c r="A345" s="59"/>
      <c r="B345" s="59"/>
      <c r="C345" s="59"/>
      <c r="D345" s="60"/>
      <c r="E345" s="59"/>
      <c r="F345" s="59"/>
      <c r="G345" s="59"/>
      <c r="H345" s="60"/>
      <c r="I345" s="59"/>
      <c r="J345" s="59"/>
      <c r="K345" s="59"/>
      <c r="L345" s="60"/>
      <c r="M345" s="59"/>
      <c r="N345" s="59"/>
      <c r="O345" s="59"/>
      <c r="P345" s="60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</row>
    <row r="346" ht="14.25" customHeight="1" spans="1:47">
      <c r="A346" s="59"/>
      <c r="B346" s="59"/>
      <c r="C346" s="59"/>
      <c r="D346" s="60"/>
      <c r="E346" s="59"/>
      <c r="F346" s="59"/>
      <c r="G346" s="59"/>
      <c r="H346" s="60"/>
      <c r="I346" s="59"/>
      <c r="J346" s="59"/>
      <c r="K346" s="59"/>
      <c r="L346" s="60"/>
      <c r="M346" s="59"/>
      <c r="N346" s="59"/>
      <c r="O346" s="59"/>
      <c r="P346" s="60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</row>
    <row r="347" ht="14.25" customHeight="1" spans="1:47">
      <c r="A347" s="59"/>
      <c r="B347" s="59"/>
      <c r="C347" s="59"/>
      <c r="D347" s="60"/>
      <c r="E347" s="59"/>
      <c r="F347" s="59"/>
      <c r="G347" s="59"/>
      <c r="H347" s="60"/>
      <c r="I347" s="59"/>
      <c r="J347" s="59"/>
      <c r="K347" s="59"/>
      <c r="L347" s="60"/>
      <c r="M347" s="59"/>
      <c r="N347" s="59"/>
      <c r="O347" s="59"/>
      <c r="P347" s="60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</row>
    <row r="348" ht="14.25" customHeight="1" spans="1:47">
      <c r="A348" s="59"/>
      <c r="B348" s="59"/>
      <c r="C348" s="59"/>
      <c r="D348" s="60"/>
      <c r="E348" s="59"/>
      <c r="F348" s="59"/>
      <c r="G348" s="59"/>
      <c r="H348" s="60"/>
      <c r="I348" s="59"/>
      <c r="J348" s="59"/>
      <c r="K348" s="59"/>
      <c r="L348" s="60"/>
      <c r="M348" s="59"/>
      <c r="N348" s="59"/>
      <c r="O348" s="59"/>
      <c r="P348" s="60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</row>
    <row r="349" ht="14.25" customHeight="1" spans="1:47">
      <c r="A349" s="59"/>
      <c r="B349" s="59"/>
      <c r="C349" s="59"/>
      <c r="D349" s="60"/>
      <c r="E349" s="59"/>
      <c r="F349" s="59"/>
      <c r="G349" s="59"/>
      <c r="H349" s="60"/>
      <c r="I349" s="59"/>
      <c r="J349" s="59"/>
      <c r="K349" s="59"/>
      <c r="L349" s="60"/>
      <c r="M349" s="59"/>
      <c r="N349" s="59"/>
      <c r="O349" s="59"/>
      <c r="P349" s="60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</row>
    <row r="350" ht="14.25" customHeight="1" spans="1:47">
      <c r="A350" s="59"/>
      <c r="B350" s="59"/>
      <c r="C350" s="59"/>
      <c r="D350" s="60"/>
      <c r="E350" s="59"/>
      <c r="F350" s="59"/>
      <c r="G350" s="59"/>
      <c r="H350" s="60"/>
      <c r="I350" s="59"/>
      <c r="J350" s="59"/>
      <c r="K350" s="59"/>
      <c r="L350" s="60"/>
      <c r="M350" s="59"/>
      <c r="N350" s="59"/>
      <c r="O350" s="59"/>
      <c r="P350" s="60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</row>
    <row r="351" ht="14.25" customHeight="1" spans="1:47">
      <c r="A351" s="59"/>
      <c r="B351" s="59"/>
      <c r="C351" s="59"/>
      <c r="D351" s="60"/>
      <c r="E351" s="59"/>
      <c r="F351" s="59"/>
      <c r="G351" s="59"/>
      <c r="H351" s="60"/>
      <c r="I351" s="59"/>
      <c r="J351" s="59"/>
      <c r="K351" s="59"/>
      <c r="L351" s="60"/>
      <c r="M351" s="59"/>
      <c r="N351" s="59"/>
      <c r="O351" s="59"/>
      <c r="P351" s="60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</row>
    <row r="352" ht="14.25" customHeight="1" spans="1:47">
      <c r="A352" s="59"/>
      <c r="B352" s="59"/>
      <c r="C352" s="59"/>
      <c r="D352" s="60"/>
      <c r="E352" s="59"/>
      <c r="F352" s="59"/>
      <c r="G352" s="59"/>
      <c r="H352" s="60"/>
      <c r="I352" s="59"/>
      <c r="J352" s="59"/>
      <c r="K352" s="59"/>
      <c r="L352" s="60"/>
      <c r="M352" s="59"/>
      <c r="N352" s="59"/>
      <c r="O352" s="59"/>
      <c r="P352" s="60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</row>
    <row r="353" ht="14.25" customHeight="1" spans="1:47">
      <c r="A353" s="59"/>
      <c r="B353" s="59"/>
      <c r="C353" s="59"/>
      <c r="D353" s="60"/>
      <c r="E353" s="59"/>
      <c r="F353" s="59"/>
      <c r="G353" s="59"/>
      <c r="H353" s="60"/>
      <c r="I353" s="59"/>
      <c r="J353" s="59"/>
      <c r="K353" s="59"/>
      <c r="L353" s="60"/>
      <c r="M353" s="59"/>
      <c r="N353" s="59"/>
      <c r="O353" s="59"/>
      <c r="P353" s="60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</row>
    <row r="354" ht="14.25" customHeight="1" spans="1:47">
      <c r="A354" s="59"/>
      <c r="B354" s="59"/>
      <c r="C354" s="59"/>
      <c r="D354" s="60"/>
      <c r="E354" s="59"/>
      <c r="F354" s="59"/>
      <c r="G354" s="59"/>
      <c r="H354" s="60"/>
      <c r="I354" s="59"/>
      <c r="J354" s="59"/>
      <c r="K354" s="59"/>
      <c r="L354" s="60"/>
      <c r="M354" s="59"/>
      <c r="N354" s="59"/>
      <c r="O354" s="59"/>
      <c r="P354" s="60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</row>
    <row r="355" ht="14.25" customHeight="1" spans="1:47">
      <c r="A355" s="59"/>
      <c r="B355" s="59"/>
      <c r="C355" s="59"/>
      <c r="D355" s="60"/>
      <c r="E355" s="59"/>
      <c r="F355" s="59"/>
      <c r="G355" s="59"/>
      <c r="H355" s="60"/>
      <c r="I355" s="59"/>
      <c r="J355" s="59"/>
      <c r="K355" s="59"/>
      <c r="L355" s="60"/>
      <c r="M355" s="59"/>
      <c r="N355" s="59"/>
      <c r="O355" s="59"/>
      <c r="P355" s="60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</row>
    <row r="356" ht="14.25" customHeight="1" spans="1:47">
      <c r="A356" s="59"/>
      <c r="B356" s="59"/>
      <c r="C356" s="59"/>
      <c r="D356" s="60"/>
      <c r="E356" s="59"/>
      <c r="F356" s="59"/>
      <c r="G356" s="59"/>
      <c r="H356" s="60"/>
      <c r="I356" s="59"/>
      <c r="J356" s="59"/>
      <c r="K356" s="59"/>
      <c r="L356" s="60"/>
      <c r="M356" s="59"/>
      <c r="N356" s="59"/>
      <c r="O356" s="59"/>
      <c r="P356" s="60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</row>
    <row r="357" ht="14.25" customHeight="1" spans="1:47">
      <c r="A357" s="59"/>
      <c r="B357" s="59"/>
      <c r="C357" s="59"/>
      <c r="D357" s="60"/>
      <c r="E357" s="59"/>
      <c r="F357" s="59"/>
      <c r="G357" s="59"/>
      <c r="H357" s="60"/>
      <c r="I357" s="59"/>
      <c r="J357" s="59"/>
      <c r="K357" s="59"/>
      <c r="L357" s="60"/>
      <c r="M357" s="59"/>
      <c r="N357" s="59"/>
      <c r="O357" s="59"/>
      <c r="P357" s="60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</row>
    <row r="358" ht="14.25" customHeight="1" spans="1:47">
      <c r="A358" s="59"/>
      <c r="B358" s="59"/>
      <c r="C358" s="59"/>
      <c r="D358" s="60"/>
      <c r="E358" s="59"/>
      <c r="F358" s="59"/>
      <c r="G358" s="59"/>
      <c r="H358" s="60"/>
      <c r="I358" s="59"/>
      <c r="J358" s="59"/>
      <c r="K358" s="59"/>
      <c r="L358" s="60"/>
      <c r="M358" s="59"/>
      <c r="N358" s="59"/>
      <c r="O358" s="59"/>
      <c r="P358" s="60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</row>
    <row r="359" ht="14.25" customHeight="1" spans="1:47">
      <c r="A359" s="59"/>
      <c r="B359" s="59"/>
      <c r="C359" s="59"/>
      <c r="D359" s="60"/>
      <c r="E359" s="59"/>
      <c r="F359" s="59"/>
      <c r="G359" s="59"/>
      <c r="H359" s="60"/>
      <c r="I359" s="59"/>
      <c r="J359" s="59"/>
      <c r="K359" s="59"/>
      <c r="L359" s="60"/>
      <c r="M359" s="59"/>
      <c r="N359" s="59"/>
      <c r="O359" s="59"/>
      <c r="P359" s="60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</row>
    <row r="360" ht="14.25" customHeight="1" spans="1:47">
      <c r="A360" s="59"/>
      <c r="B360" s="59"/>
      <c r="C360" s="59"/>
      <c r="D360" s="60"/>
      <c r="E360" s="59"/>
      <c r="F360" s="59"/>
      <c r="G360" s="59"/>
      <c r="H360" s="60"/>
      <c r="I360" s="59"/>
      <c r="J360" s="59"/>
      <c r="K360" s="59"/>
      <c r="L360" s="60"/>
      <c r="M360" s="59"/>
      <c r="N360" s="59"/>
      <c r="O360" s="59"/>
      <c r="P360" s="60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</row>
    <row r="361" ht="14.25" customHeight="1" spans="1:47">
      <c r="A361" s="59"/>
      <c r="B361" s="59"/>
      <c r="C361" s="59"/>
      <c r="D361" s="60"/>
      <c r="E361" s="59"/>
      <c r="F361" s="59"/>
      <c r="G361" s="59"/>
      <c r="H361" s="60"/>
      <c r="I361" s="59"/>
      <c r="J361" s="59"/>
      <c r="K361" s="59"/>
      <c r="L361" s="60"/>
      <c r="M361" s="59"/>
      <c r="N361" s="59"/>
      <c r="O361" s="59"/>
      <c r="P361" s="60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</row>
    <row r="362" ht="14.25" customHeight="1" spans="1:47">
      <c r="A362" s="59"/>
      <c r="B362" s="59"/>
      <c r="C362" s="59"/>
      <c r="D362" s="60"/>
      <c r="E362" s="59"/>
      <c r="F362" s="59"/>
      <c r="G362" s="59"/>
      <c r="H362" s="60"/>
      <c r="I362" s="59"/>
      <c r="J362" s="59"/>
      <c r="K362" s="59"/>
      <c r="L362" s="60"/>
      <c r="M362" s="59"/>
      <c r="N362" s="59"/>
      <c r="O362" s="59"/>
      <c r="P362" s="60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</row>
    <row r="363" ht="14.25" customHeight="1" spans="1:47">
      <c r="A363" s="59"/>
      <c r="B363" s="59"/>
      <c r="C363" s="59"/>
      <c r="D363" s="60"/>
      <c r="E363" s="59"/>
      <c r="F363" s="59"/>
      <c r="G363" s="59"/>
      <c r="H363" s="60"/>
      <c r="I363" s="59"/>
      <c r="J363" s="59"/>
      <c r="K363" s="59"/>
      <c r="L363" s="60"/>
      <c r="M363" s="59"/>
      <c r="N363" s="59"/>
      <c r="O363" s="59"/>
      <c r="P363" s="60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</row>
    <row r="364" ht="14.25" customHeight="1" spans="1:47">
      <c r="A364" s="59"/>
      <c r="B364" s="59"/>
      <c r="C364" s="59"/>
      <c r="D364" s="60"/>
      <c r="E364" s="59"/>
      <c r="F364" s="59"/>
      <c r="G364" s="59"/>
      <c r="H364" s="60"/>
      <c r="I364" s="59"/>
      <c r="J364" s="59"/>
      <c r="K364" s="59"/>
      <c r="L364" s="60"/>
      <c r="M364" s="59"/>
      <c r="N364" s="59"/>
      <c r="O364" s="59"/>
      <c r="P364" s="60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</row>
    <row r="365" ht="14.25" customHeight="1" spans="1:47">
      <c r="A365" s="59"/>
      <c r="B365" s="59"/>
      <c r="C365" s="59"/>
      <c r="D365" s="60"/>
      <c r="E365" s="59"/>
      <c r="F365" s="59"/>
      <c r="G365" s="59"/>
      <c r="H365" s="60"/>
      <c r="I365" s="59"/>
      <c r="J365" s="59"/>
      <c r="K365" s="59"/>
      <c r="L365" s="60"/>
      <c r="M365" s="59"/>
      <c r="N365" s="59"/>
      <c r="O365" s="59"/>
      <c r="P365" s="60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</row>
    <row r="366" ht="14.25" customHeight="1" spans="1:47">
      <c r="A366" s="59"/>
      <c r="B366" s="59"/>
      <c r="C366" s="59"/>
      <c r="D366" s="60"/>
      <c r="E366" s="59"/>
      <c r="F366" s="59"/>
      <c r="G366" s="59"/>
      <c r="H366" s="60"/>
      <c r="I366" s="59"/>
      <c r="J366" s="59"/>
      <c r="K366" s="59"/>
      <c r="L366" s="60"/>
      <c r="M366" s="59"/>
      <c r="N366" s="59"/>
      <c r="O366" s="59"/>
      <c r="P366" s="60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</row>
    <row r="367" ht="14.25" customHeight="1" spans="1:47">
      <c r="A367" s="59"/>
      <c r="B367" s="59"/>
      <c r="C367" s="59"/>
      <c r="D367" s="60"/>
      <c r="E367" s="59"/>
      <c r="F367" s="59"/>
      <c r="G367" s="59"/>
      <c r="H367" s="60"/>
      <c r="I367" s="59"/>
      <c r="J367" s="59"/>
      <c r="K367" s="59"/>
      <c r="L367" s="60"/>
      <c r="M367" s="59"/>
      <c r="N367" s="59"/>
      <c r="O367" s="59"/>
      <c r="P367" s="60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</row>
    <row r="368" ht="14.25" customHeight="1" spans="1:47">
      <c r="A368" s="59"/>
      <c r="B368" s="59"/>
      <c r="C368" s="59"/>
      <c r="D368" s="60"/>
      <c r="E368" s="59"/>
      <c r="F368" s="59"/>
      <c r="G368" s="59"/>
      <c r="H368" s="60"/>
      <c r="I368" s="59"/>
      <c r="J368" s="59"/>
      <c r="K368" s="59"/>
      <c r="L368" s="60"/>
      <c r="M368" s="59"/>
      <c r="N368" s="59"/>
      <c r="O368" s="59"/>
      <c r="P368" s="60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</row>
    <row r="369" ht="14.25" customHeight="1" spans="1:47">
      <c r="A369" s="59"/>
      <c r="B369" s="59"/>
      <c r="C369" s="59"/>
      <c r="D369" s="60"/>
      <c r="E369" s="59"/>
      <c r="F369" s="59"/>
      <c r="G369" s="59"/>
      <c r="H369" s="60"/>
      <c r="I369" s="59"/>
      <c r="J369" s="59"/>
      <c r="K369" s="59"/>
      <c r="L369" s="60"/>
      <c r="M369" s="59"/>
      <c r="N369" s="59"/>
      <c r="O369" s="59"/>
      <c r="P369" s="60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</row>
    <row r="370" ht="14.25" customHeight="1" spans="1:47">
      <c r="A370" s="59"/>
      <c r="B370" s="59"/>
      <c r="C370" s="59"/>
      <c r="D370" s="60"/>
      <c r="E370" s="59"/>
      <c r="F370" s="59"/>
      <c r="G370" s="59"/>
      <c r="H370" s="60"/>
      <c r="I370" s="59"/>
      <c r="J370" s="59"/>
      <c r="K370" s="59"/>
      <c r="L370" s="60"/>
      <c r="M370" s="59"/>
      <c r="N370" s="59"/>
      <c r="O370" s="59"/>
      <c r="P370" s="60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</row>
    <row r="371" ht="14.25" customHeight="1" spans="1:47">
      <c r="A371" s="59"/>
      <c r="B371" s="59"/>
      <c r="C371" s="59"/>
      <c r="D371" s="60"/>
      <c r="E371" s="59"/>
      <c r="F371" s="59"/>
      <c r="G371" s="59"/>
      <c r="H371" s="60"/>
      <c r="I371" s="59"/>
      <c r="J371" s="59"/>
      <c r="K371" s="59"/>
      <c r="L371" s="60"/>
      <c r="M371" s="59"/>
      <c r="N371" s="59"/>
      <c r="O371" s="59"/>
      <c r="P371" s="60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</row>
    <row r="372" ht="14.25" customHeight="1" spans="1:47">
      <c r="A372" s="59"/>
      <c r="B372" s="59"/>
      <c r="C372" s="59"/>
      <c r="D372" s="60"/>
      <c r="E372" s="59"/>
      <c r="F372" s="59"/>
      <c r="G372" s="59"/>
      <c r="H372" s="60"/>
      <c r="I372" s="59"/>
      <c r="J372" s="59"/>
      <c r="K372" s="59"/>
      <c r="L372" s="60"/>
      <c r="M372" s="59"/>
      <c r="N372" s="59"/>
      <c r="O372" s="59"/>
      <c r="P372" s="60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</row>
    <row r="373" ht="14.25" customHeight="1" spans="1:47">
      <c r="A373" s="59"/>
      <c r="B373" s="59"/>
      <c r="C373" s="59"/>
      <c r="D373" s="60"/>
      <c r="E373" s="59"/>
      <c r="F373" s="59"/>
      <c r="G373" s="59"/>
      <c r="H373" s="60"/>
      <c r="I373" s="59"/>
      <c r="J373" s="59"/>
      <c r="K373" s="59"/>
      <c r="L373" s="60"/>
      <c r="M373" s="59"/>
      <c r="N373" s="59"/>
      <c r="O373" s="59"/>
      <c r="P373" s="60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</row>
    <row r="374" ht="14.25" customHeight="1" spans="1:47">
      <c r="A374" s="59"/>
      <c r="B374" s="59"/>
      <c r="C374" s="59"/>
      <c r="D374" s="60"/>
      <c r="E374" s="59"/>
      <c r="F374" s="59"/>
      <c r="G374" s="59"/>
      <c r="H374" s="60"/>
      <c r="I374" s="59"/>
      <c r="J374" s="59"/>
      <c r="K374" s="59"/>
      <c r="L374" s="60"/>
      <c r="M374" s="59"/>
      <c r="N374" s="59"/>
      <c r="O374" s="59"/>
      <c r="P374" s="60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</row>
    <row r="375" ht="14.25" customHeight="1" spans="1:47">
      <c r="A375" s="59"/>
      <c r="B375" s="59"/>
      <c r="C375" s="59"/>
      <c r="D375" s="60"/>
      <c r="E375" s="59"/>
      <c r="F375" s="59"/>
      <c r="G375" s="59"/>
      <c r="H375" s="60"/>
      <c r="I375" s="59"/>
      <c r="J375" s="59"/>
      <c r="K375" s="59"/>
      <c r="L375" s="60"/>
      <c r="M375" s="59"/>
      <c r="N375" s="59"/>
      <c r="O375" s="59"/>
      <c r="P375" s="60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</row>
    <row r="376" ht="14.25" customHeight="1" spans="1:47">
      <c r="A376" s="59"/>
      <c r="B376" s="59"/>
      <c r="C376" s="59"/>
      <c r="D376" s="60"/>
      <c r="E376" s="59"/>
      <c r="F376" s="59"/>
      <c r="G376" s="59"/>
      <c r="H376" s="60"/>
      <c r="I376" s="59"/>
      <c r="J376" s="59"/>
      <c r="K376" s="59"/>
      <c r="L376" s="60"/>
      <c r="M376" s="59"/>
      <c r="N376" s="59"/>
      <c r="O376" s="59"/>
      <c r="P376" s="60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</row>
    <row r="377" ht="14.25" customHeight="1" spans="1:47">
      <c r="A377" s="59"/>
      <c r="B377" s="59"/>
      <c r="C377" s="59"/>
      <c r="D377" s="60"/>
      <c r="E377" s="59"/>
      <c r="F377" s="59"/>
      <c r="G377" s="59"/>
      <c r="H377" s="60"/>
      <c r="I377" s="59"/>
      <c r="J377" s="59"/>
      <c r="K377" s="59"/>
      <c r="L377" s="60"/>
      <c r="M377" s="59"/>
      <c r="N377" s="59"/>
      <c r="O377" s="59"/>
      <c r="P377" s="60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</row>
    <row r="378" ht="14.25" customHeight="1" spans="1:47">
      <c r="A378" s="59"/>
      <c r="B378" s="59"/>
      <c r="C378" s="59"/>
      <c r="D378" s="60"/>
      <c r="E378" s="59"/>
      <c r="F378" s="59"/>
      <c r="G378" s="59"/>
      <c r="H378" s="60"/>
      <c r="I378" s="59"/>
      <c r="J378" s="59"/>
      <c r="K378" s="59"/>
      <c r="L378" s="60"/>
      <c r="M378" s="59"/>
      <c r="N378" s="59"/>
      <c r="O378" s="59"/>
      <c r="P378" s="60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</row>
    <row r="379" ht="14.25" customHeight="1" spans="1:47">
      <c r="A379" s="59"/>
      <c r="B379" s="59"/>
      <c r="C379" s="59"/>
      <c r="D379" s="60"/>
      <c r="E379" s="59"/>
      <c r="F379" s="59"/>
      <c r="G379" s="59"/>
      <c r="H379" s="60"/>
      <c r="I379" s="59"/>
      <c r="J379" s="59"/>
      <c r="K379" s="59"/>
      <c r="L379" s="60"/>
      <c r="M379" s="59"/>
      <c r="N379" s="59"/>
      <c r="O379" s="59"/>
      <c r="P379" s="60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</row>
    <row r="380" ht="14.25" customHeight="1" spans="1:47">
      <c r="A380" s="59"/>
      <c r="B380" s="59"/>
      <c r="C380" s="59"/>
      <c r="D380" s="60"/>
      <c r="E380" s="59"/>
      <c r="F380" s="59"/>
      <c r="G380" s="59"/>
      <c r="H380" s="60"/>
      <c r="I380" s="59"/>
      <c r="J380" s="59"/>
      <c r="K380" s="59"/>
      <c r="L380" s="60"/>
      <c r="M380" s="59"/>
      <c r="N380" s="59"/>
      <c r="O380" s="59"/>
      <c r="P380" s="60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</row>
    <row r="381" ht="14.25" customHeight="1" spans="1:47">
      <c r="A381" s="59"/>
      <c r="B381" s="59"/>
      <c r="C381" s="59"/>
      <c r="D381" s="60"/>
      <c r="E381" s="59"/>
      <c r="F381" s="59"/>
      <c r="G381" s="59"/>
      <c r="H381" s="60"/>
      <c r="I381" s="59"/>
      <c r="J381" s="59"/>
      <c r="K381" s="59"/>
      <c r="L381" s="60"/>
      <c r="M381" s="59"/>
      <c r="N381" s="59"/>
      <c r="O381" s="59"/>
      <c r="P381" s="60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</row>
    <row r="382" ht="14.25" customHeight="1" spans="1:47">
      <c r="A382" s="59"/>
      <c r="B382" s="59"/>
      <c r="C382" s="59"/>
      <c r="D382" s="60"/>
      <c r="E382" s="59"/>
      <c r="F382" s="59"/>
      <c r="G382" s="59"/>
      <c r="H382" s="60"/>
      <c r="I382" s="59"/>
      <c r="J382" s="59"/>
      <c r="K382" s="59"/>
      <c r="L382" s="60"/>
      <c r="M382" s="59"/>
      <c r="N382" s="59"/>
      <c r="O382" s="59"/>
      <c r="P382" s="60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</row>
    <row r="383" ht="14.25" customHeight="1" spans="1:47">
      <c r="A383" s="59"/>
      <c r="B383" s="59"/>
      <c r="C383" s="59"/>
      <c r="D383" s="60"/>
      <c r="E383" s="59"/>
      <c r="F383" s="59"/>
      <c r="G383" s="59"/>
      <c r="H383" s="60"/>
      <c r="I383" s="59"/>
      <c r="J383" s="59"/>
      <c r="K383" s="59"/>
      <c r="L383" s="60"/>
      <c r="M383" s="59"/>
      <c r="N383" s="59"/>
      <c r="O383" s="59"/>
      <c r="P383" s="60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</row>
    <row r="384" ht="14.25" customHeight="1" spans="1:47">
      <c r="A384" s="59"/>
      <c r="B384" s="59"/>
      <c r="C384" s="59"/>
      <c r="D384" s="60"/>
      <c r="E384" s="59"/>
      <c r="F384" s="59"/>
      <c r="G384" s="59"/>
      <c r="H384" s="60"/>
      <c r="I384" s="59"/>
      <c r="J384" s="59"/>
      <c r="K384" s="59"/>
      <c r="L384" s="60"/>
      <c r="M384" s="59"/>
      <c r="N384" s="59"/>
      <c r="O384" s="59"/>
      <c r="P384" s="60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</row>
    <row r="385" ht="14.25" customHeight="1" spans="1:47">
      <c r="A385" s="59"/>
      <c r="B385" s="59"/>
      <c r="C385" s="59"/>
      <c r="D385" s="60"/>
      <c r="E385" s="59"/>
      <c r="F385" s="59"/>
      <c r="G385" s="59"/>
      <c r="H385" s="60"/>
      <c r="I385" s="59"/>
      <c r="J385" s="59"/>
      <c r="K385" s="59"/>
      <c r="L385" s="60"/>
      <c r="M385" s="59"/>
      <c r="N385" s="59"/>
      <c r="O385" s="59"/>
      <c r="P385" s="60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</row>
    <row r="386" ht="14.25" customHeight="1" spans="1:47">
      <c r="A386" s="59"/>
      <c r="B386" s="59"/>
      <c r="C386" s="59"/>
      <c r="D386" s="60"/>
      <c r="E386" s="59"/>
      <c r="F386" s="59"/>
      <c r="G386" s="59"/>
      <c r="H386" s="60"/>
      <c r="I386" s="59"/>
      <c r="J386" s="59"/>
      <c r="K386" s="59"/>
      <c r="L386" s="60"/>
      <c r="M386" s="59"/>
      <c r="N386" s="59"/>
      <c r="O386" s="59"/>
      <c r="P386" s="60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</row>
    <row r="387" ht="14.25" customHeight="1" spans="1:47">
      <c r="A387" s="59"/>
      <c r="B387" s="59"/>
      <c r="C387" s="59"/>
      <c r="D387" s="60"/>
      <c r="E387" s="59"/>
      <c r="F387" s="59"/>
      <c r="G387" s="59"/>
      <c r="H387" s="60"/>
      <c r="I387" s="59"/>
      <c r="J387" s="59"/>
      <c r="K387" s="59"/>
      <c r="L387" s="60"/>
      <c r="M387" s="59"/>
      <c r="N387" s="59"/>
      <c r="O387" s="59"/>
      <c r="P387" s="60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</row>
    <row r="388" ht="14.25" customHeight="1" spans="1:47">
      <c r="A388" s="59"/>
      <c r="B388" s="59"/>
      <c r="C388" s="59"/>
      <c r="D388" s="60"/>
      <c r="E388" s="59"/>
      <c r="F388" s="59"/>
      <c r="G388" s="59"/>
      <c r="H388" s="60"/>
      <c r="I388" s="59"/>
      <c r="J388" s="59"/>
      <c r="K388" s="59"/>
      <c r="L388" s="60"/>
      <c r="M388" s="59"/>
      <c r="N388" s="59"/>
      <c r="O388" s="59"/>
      <c r="P388" s="60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</row>
    <row r="389" ht="14.25" customHeight="1" spans="1:47">
      <c r="A389" s="59"/>
      <c r="B389" s="59"/>
      <c r="C389" s="59"/>
      <c r="D389" s="60"/>
      <c r="E389" s="59"/>
      <c r="F389" s="59"/>
      <c r="G389" s="59"/>
      <c r="H389" s="60"/>
      <c r="I389" s="59"/>
      <c r="J389" s="59"/>
      <c r="K389" s="59"/>
      <c r="L389" s="60"/>
      <c r="M389" s="59"/>
      <c r="N389" s="59"/>
      <c r="O389" s="59"/>
      <c r="P389" s="60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</row>
    <row r="390" ht="14.25" customHeight="1" spans="1:47">
      <c r="A390" s="59"/>
      <c r="B390" s="59"/>
      <c r="C390" s="59"/>
      <c r="D390" s="60"/>
      <c r="E390" s="59"/>
      <c r="F390" s="59"/>
      <c r="G390" s="59"/>
      <c r="H390" s="60"/>
      <c r="I390" s="59"/>
      <c r="J390" s="59"/>
      <c r="K390" s="59"/>
      <c r="L390" s="60"/>
      <c r="M390" s="59"/>
      <c r="N390" s="59"/>
      <c r="O390" s="59"/>
      <c r="P390" s="60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</row>
    <row r="391" ht="14.25" customHeight="1" spans="1:47">
      <c r="A391" s="59"/>
      <c r="B391" s="59"/>
      <c r="C391" s="59"/>
      <c r="D391" s="60"/>
      <c r="E391" s="59"/>
      <c r="F391" s="59"/>
      <c r="G391" s="59"/>
      <c r="H391" s="60"/>
      <c r="I391" s="59"/>
      <c r="J391" s="59"/>
      <c r="K391" s="59"/>
      <c r="L391" s="60"/>
      <c r="M391" s="59"/>
      <c r="N391" s="59"/>
      <c r="O391" s="59"/>
      <c r="P391" s="60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</row>
    <row r="392" ht="14.25" customHeight="1" spans="1:47">
      <c r="A392" s="59"/>
      <c r="B392" s="59"/>
      <c r="C392" s="59"/>
      <c r="D392" s="60"/>
      <c r="E392" s="59"/>
      <c r="F392" s="59"/>
      <c r="G392" s="59"/>
      <c r="H392" s="60"/>
      <c r="I392" s="59"/>
      <c r="J392" s="59"/>
      <c r="K392" s="59"/>
      <c r="L392" s="60"/>
      <c r="M392" s="59"/>
      <c r="N392" s="59"/>
      <c r="O392" s="59"/>
      <c r="P392" s="60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</row>
    <row r="393" ht="14.25" customHeight="1" spans="1:47">
      <c r="A393" s="59"/>
      <c r="B393" s="59"/>
      <c r="C393" s="59"/>
      <c r="D393" s="60"/>
      <c r="E393" s="59"/>
      <c r="F393" s="59"/>
      <c r="G393" s="59"/>
      <c r="H393" s="60"/>
      <c r="I393" s="59"/>
      <c r="J393" s="59"/>
      <c r="K393" s="59"/>
      <c r="L393" s="60"/>
      <c r="M393" s="59"/>
      <c r="N393" s="59"/>
      <c r="O393" s="59"/>
      <c r="P393" s="60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</row>
    <row r="394" ht="14.25" customHeight="1" spans="1:47">
      <c r="A394" s="59"/>
      <c r="B394" s="59"/>
      <c r="C394" s="59"/>
      <c r="D394" s="60"/>
      <c r="E394" s="59"/>
      <c r="F394" s="59"/>
      <c r="G394" s="59"/>
      <c r="H394" s="60"/>
      <c r="I394" s="59"/>
      <c r="J394" s="59"/>
      <c r="K394" s="59"/>
      <c r="L394" s="60"/>
      <c r="M394" s="59"/>
      <c r="N394" s="59"/>
      <c r="O394" s="59"/>
      <c r="P394" s="60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</row>
    <row r="395" ht="14.25" customHeight="1" spans="1:47">
      <c r="A395" s="59"/>
      <c r="B395" s="59"/>
      <c r="C395" s="59"/>
      <c r="D395" s="60"/>
      <c r="E395" s="59"/>
      <c r="F395" s="59"/>
      <c r="G395" s="59"/>
      <c r="H395" s="60"/>
      <c r="I395" s="59"/>
      <c r="J395" s="59"/>
      <c r="K395" s="59"/>
      <c r="L395" s="60"/>
      <c r="M395" s="59"/>
      <c r="N395" s="59"/>
      <c r="O395" s="59"/>
      <c r="P395" s="60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</row>
    <row r="396" ht="14.25" customHeight="1" spans="1:47">
      <c r="A396" s="59"/>
      <c r="B396" s="59"/>
      <c r="C396" s="59"/>
      <c r="D396" s="60"/>
      <c r="E396" s="59"/>
      <c r="F396" s="59"/>
      <c r="G396" s="59"/>
      <c r="H396" s="60"/>
      <c r="I396" s="59"/>
      <c r="J396" s="59"/>
      <c r="K396" s="59"/>
      <c r="L396" s="60"/>
      <c r="M396" s="59"/>
      <c r="N396" s="59"/>
      <c r="O396" s="59"/>
      <c r="P396" s="60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</row>
    <row r="397" ht="14.25" customHeight="1" spans="1:47">
      <c r="A397" s="59"/>
      <c r="B397" s="59"/>
      <c r="C397" s="59"/>
      <c r="D397" s="60"/>
      <c r="E397" s="59"/>
      <c r="F397" s="59"/>
      <c r="G397" s="59"/>
      <c r="H397" s="60"/>
      <c r="I397" s="59"/>
      <c r="J397" s="59"/>
      <c r="K397" s="59"/>
      <c r="L397" s="60"/>
      <c r="M397" s="59"/>
      <c r="N397" s="59"/>
      <c r="O397" s="59"/>
      <c r="P397" s="60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</row>
    <row r="398" ht="14.25" customHeight="1" spans="1:47">
      <c r="A398" s="59"/>
      <c r="B398" s="59"/>
      <c r="C398" s="59"/>
      <c r="D398" s="60"/>
      <c r="E398" s="59"/>
      <c r="F398" s="59"/>
      <c r="G398" s="59"/>
      <c r="H398" s="60"/>
      <c r="I398" s="59"/>
      <c r="J398" s="59"/>
      <c r="K398" s="59"/>
      <c r="L398" s="60"/>
      <c r="M398" s="59"/>
      <c r="N398" s="59"/>
      <c r="O398" s="59"/>
      <c r="P398" s="60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</row>
    <row r="399" ht="14.25" customHeight="1" spans="1:47">
      <c r="A399" s="59"/>
      <c r="B399" s="59"/>
      <c r="C399" s="59"/>
      <c r="D399" s="60"/>
      <c r="E399" s="59"/>
      <c r="F399" s="59"/>
      <c r="G399" s="59"/>
      <c r="H399" s="60"/>
      <c r="I399" s="59"/>
      <c r="J399" s="59"/>
      <c r="K399" s="59"/>
      <c r="L399" s="60"/>
      <c r="M399" s="59"/>
      <c r="N399" s="59"/>
      <c r="O399" s="59"/>
      <c r="P399" s="60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</row>
    <row r="400" ht="14.25" customHeight="1" spans="1:47">
      <c r="A400" s="59"/>
      <c r="B400" s="59"/>
      <c r="C400" s="59"/>
      <c r="D400" s="60"/>
      <c r="E400" s="59"/>
      <c r="F400" s="59"/>
      <c r="G400" s="59"/>
      <c r="H400" s="60"/>
      <c r="I400" s="59"/>
      <c r="J400" s="59"/>
      <c r="K400" s="59"/>
      <c r="L400" s="60"/>
      <c r="M400" s="59"/>
      <c r="N400" s="59"/>
      <c r="O400" s="59"/>
      <c r="P400" s="60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</row>
    <row r="401" ht="14.25" customHeight="1" spans="1:47">
      <c r="A401" s="59"/>
      <c r="B401" s="59"/>
      <c r="C401" s="59"/>
      <c r="D401" s="60"/>
      <c r="E401" s="59"/>
      <c r="F401" s="59"/>
      <c r="G401" s="59"/>
      <c r="H401" s="60"/>
      <c r="I401" s="59"/>
      <c r="J401" s="59"/>
      <c r="K401" s="59"/>
      <c r="L401" s="60"/>
      <c r="M401" s="59"/>
      <c r="N401" s="59"/>
      <c r="O401" s="59"/>
      <c r="P401" s="60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</row>
    <row r="402" ht="14.25" customHeight="1" spans="1:47">
      <c r="A402" s="59"/>
      <c r="B402" s="59"/>
      <c r="C402" s="59"/>
      <c r="D402" s="60"/>
      <c r="E402" s="59"/>
      <c r="F402" s="59"/>
      <c r="G402" s="59"/>
      <c r="H402" s="60"/>
      <c r="I402" s="59"/>
      <c r="J402" s="59"/>
      <c r="K402" s="59"/>
      <c r="L402" s="60"/>
      <c r="M402" s="59"/>
      <c r="N402" s="59"/>
      <c r="O402" s="59"/>
      <c r="P402" s="60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</row>
    <row r="403" ht="14.25" customHeight="1" spans="1:47">
      <c r="A403" s="59"/>
      <c r="B403" s="59"/>
      <c r="C403" s="59"/>
      <c r="D403" s="60"/>
      <c r="E403" s="59"/>
      <c r="F403" s="59"/>
      <c r="G403" s="59"/>
      <c r="H403" s="60"/>
      <c r="I403" s="59"/>
      <c r="J403" s="59"/>
      <c r="K403" s="59"/>
      <c r="L403" s="60"/>
      <c r="M403" s="59"/>
      <c r="N403" s="59"/>
      <c r="O403" s="59"/>
      <c r="P403" s="60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</row>
    <row r="404" ht="14.25" customHeight="1" spans="1:47">
      <c r="A404" s="59"/>
      <c r="B404" s="59"/>
      <c r="C404" s="59"/>
      <c r="D404" s="60"/>
      <c r="E404" s="59"/>
      <c r="F404" s="59"/>
      <c r="G404" s="59"/>
      <c r="H404" s="60"/>
      <c r="I404" s="59"/>
      <c r="J404" s="59"/>
      <c r="K404" s="59"/>
      <c r="L404" s="60"/>
      <c r="M404" s="59"/>
      <c r="N404" s="59"/>
      <c r="O404" s="59"/>
      <c r="P404" s="60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</row>
    <row r="405" ht="14.25" customHeight="1" spans="1:47">
      <c r="A405" s="59"/>
      <c r="B405" s="59"/>
      <c r="C405" s="59"/>
      <c r="D405" s="60"/>
      <c r="E405" s="59"/>
      <c r="F405" s="59"/>
      <c r="G405" s="59"/>
      <c r="H405" s="60"/>
      <c r="I405" s="59"/>
      <c r="J405" s="59"/>
      <c r="K405" s="59"/>
      <c r="L405" s="60"/>
      <c r="M405" s="59"/>
      <c r="N405" s="59"/>
      <c r="O405" s="59"/>
      <c r="P405" s="60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</row>
    <row r="406" ht="14.25" customHeight="1" spans="1:47">
      <c r="A406" s="59"/>
      <c r="B406" s="59"/>
      <c r="C406" s="59"/>
      <c r="D406" s="60"/>
      <c r="E406" s="59"/>
      <c r="F406" s="59"/>
      <c r="G406" s="59"/>
      <c r="H406" s="60"/>
      <c r="I406" s="59"/>
      <c r="J406" s="59"/>
      <c r="K406" s="59"/>
      <c r="L406" s="60"/>
      <c r="M406" s="59"/>
      <c r="N406" s="59"/>
      <c r="O406" s="59"/>
      <c r="P406" s="60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</row>
    <row r="407" ht="14.25" customHeight="1" spans="1:47">
      <c r="A407" s="59"/>
      <c r="B407" s="59"/>
      <c r="C407" s="59"/>
      <c r="D407" s="60"/>
      <c r="E407" s="59"/>
      <c r="F407" s="59"/>
      <c r="G407" s="59"/>
      <c r="H407" s="60"/>
      <c r="I407" s="59"/>
      <c r="J407" s="59"/>
      <c r="K407" s="59"/>
      <c r="L407" s="60"/>
      <c r="M407" s="59"/>
      <c r="N407" s="59"/>
      <c r="O407" s="59"/>
      <c r="P407" s="60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</row>
    <row r="408" ht="14.25" customHeight="1" spans="1:47">
      <c r="A408" s="59"/>
      <c r="B408" s="59"/>
      <c r="C408" s="59"/>
      <c r="D408" s="60"/>
      <c r="E408" s="59"/>
      <c r="F408" s="59"/>
      <c r="G408" s="59"/>
      <c r="H408" s="60"/>
      <c r="I408" s="59"/>
      <c r="J408" s="59"/>
      <c r="K408" s="59"/>
      <c r="L408" s="60"/>
      <c r="M408" s="59"/>
      <c r="N408" s="59"/>
      <c r="O408" s="59"/>
      <c r="P408" s="60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</row>
    <row r="409" ht="14.25" customHeight="1" spans="1:47">
      <c r="A409" s="59"/>
      <c r="B409" s="59"/>
      <c r="C409" s="59"/>
      <c r="D409" s="60"/>
      <c r="E409" s="59"/>
      <c r="F409" s="59"/>
      <c r="G409" s="59"/>
      <c r="H409" s="60"/>
      <c r="I409" s="59"/>
      <c r="J409" s="59"/>
      <c r="K409" s="59"/>
      <c r="L409" s="60"/>
      <c r="M409" s="59"/>
      <c r="N409" s="59"/>
      <c r="O409" s="59"/>
      <c r="P409" s="60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</row>
    <row r="410" ht="14.25" customHeight="1" spans="1:47">
      <c r="A410" s="59"/>
      <c r="B410" s="59"/>
      <c r="C410" s="59"/>
      <c r="D410" s="60"/>
      <c r="E410" s="59"/>
      <c r="F410" s="59"/>
      <c r="G410" s="59"/>
      <c r="H410" s="60"/>
      <c r="I410" s="59"/>
      <c r="J410" s="59"/>
      <c r="K410" s="59"/>
      <c r="L410" s="60"/>
      <c r="M410" s="59"/>
      <c r="N410" s="59"/>
      <c r="O410" s="59"/>
      <c r="P410" s="60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</row>
    <row r="411" ht="14.25" customHeight="1" spans="1:47">
      <c r="A411" s="59"/>
      <c r="B411" s="59"/>
      <c r="C411" s="59"/>
      <c r="D411" s="60"/>
      <c r="E411" s="59"/>
      <c r="F411" s="59"/>
      <c r="G411" s="59"/>
      <c r="H411" s="60"/>
      <c r="I411" s="59"/>
      <c r="J411" s="59"/>
      <c r="K411" s="59"/>
      <c r="L411" s="60"/>
      <c r="M411" s="59"/>
      <c r="N411" s="59"/>
      <c r="O411" s="59"/>
      <c r="P411" s="60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</row>
    <row r="412" ht="14.25" customHeight="1" spans="1:47">
      <c r="A412" s="59"/>
      <c r="B412" s="59"/>
      <c r="C412" s="59"/>
      <c r="D412" s="60"/>
      <c r="E412" s="59"/>
      <c r="F412" s="59"/>
      <c r="G412" s="59"/>
      <c r="H412" s="60"/>
      <c r="I412" s="59"/>
      <c r="J412" s="59"/>
      <c r="K412" s="59"/>
      <c r="L412" s="60"/>
      <c r="M412" s="59"/>
      <c r="N412" s="59"/>
      <c r="O412" s="59"/>
      <c r="P412" s="60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</row>
    <row r="413" ht="14.25" customHeight="1" spans="1:47">
      <c r="A413" s="59"/>
      <c r="B413" s="59"/>
      <c r="C413" s="59"/>
      <c r="D413" s="60"/>
      <c r="E413" s="59"/>
      <c r="F413" s="59"/>
      <c r="G413" s="59"/>
      <c r="H413" s="60"/>
      <c r="I413" s="59"/>
      <c r="J413" s="59"/>
      <c r="K413" s="59"/>
      <c r="L413" s="60"/>
      <c r="M413" s="59"/>
      <c r="N413" s="59"/>
      <c r="O413" s="59"/>
      <c r="P413" s="60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</row>
    <row r="414" ht="14.25" customHeight="1" spans="1:47">
      <c r="A414" s="59"/>
      <c r="B414" s="59"/>
      <c r="C414" s="59"/>
      <c r="D414" s="60"/>
      <c r="E414" s="59"/>
      <c r="F414" s="59"/>
      <c r="G414" s="59"/>
      <c r="H414" s="60"/>
      <c r="I414" s="59"/>
      <c r="J414" s="59"/>
      <c r="K414" s="59"/>
      <c r="L414" s="60"/>
      <c r="M414" s="59"/>
      <c r="N414" s="59"/>
      <c r="O414" s="59"/>
      <c r="P414" s="60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</row>
    <row r="415" ht="14.25" customHeight="1" spans="1:47">
      <c r="A415" s="59"/>
      <c r="B415" s="59"/>
      <c r="C415" s="59"/>
      <c r="D415" s="60"/>
      <c r="E415" s="59"/>
      <c r="F415" s="59"/>
      <c r="G415" s="59"/>
      <c r="H415" s="60"/>
      <c r="I415" s="59"/>
      <c r="J415" s="59"/>
      <c r="K415" s="59"/>
      <c r="L415" s="60"/>
      <c r="M415" s="59"/>
      <c r="N415" s="59"/>
      <c r="O415" s="59"/>
      <c r="P415" s="60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</row>
    <row r="416" ht="14.25" customHeight="1" spans="1:47">
      <c r="A416" s="59"/>
      <c r="B416" s="59"/>
      <c r="C416" s="59"/>
      <c r="D416" s="60"/>
      <c r="E416" s="59"/>
      <c r="F416" s="59"/>
      <c r="G416" s="59"/>
      <c r="H416" s="60"/>
      <c r="I416" s="59"/>
      <c r="J416" s="59"/>
      <c r="K416" s="59"/>
      <c r="L416" s="60"/>
      <c r="M416" s="59"/>
      <c r="N416" s="59"/>
      <c r="O416" s="59"/>
      <c r="P416" s="60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</row>
    <row r="417" ht="14.25" customHeight="1" spans="1:47">
      <c r="A417" s="59"/>
      <c r="B417" s="59"/>
      <c r="C417" s="59"/>
      <c r="D417" s="60"/>
      <c r="E417" s="59"/>
      <c r="F417" s="59"/>
      <c r="G417" s="59"/>
      <c r="H417" s="60"/>
      <c r="I417" s="59"/>
      <c r="J417" s="59"/>
      <c r="K417" s="59"/>
      <c r="L417" s="60"/>
      <c r="M417" s="59"/>
      <c r="N417" s="59"/>
      <c r="O417" s="59"/>
      <c r="P417" s="60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</row>
    <row r="418" ht="14.25" customHeight="1" spans="1:47">
      <c r="A418" s="59"/>
      <c r="B418" s="59"/>
      <c r="C418" s="59"/>
      <c r="D418" s="60"/>
      <c r="E418" s="59"/>
      <c r="F418" s="59"/>
      <c r="G418" s="59"/>
      <c r="H418" s="60"/>
      <c r="I418" s="59"/>
      <c r="J418" s="59"/>
      <c r="K418" s="59"/>
      <c r="L418" s="60"/>
      <c r="M418" s="59"/>
      <c r="N418" s="59"/>
      <c r="O418" s="59"/>
      <c r="P418" s="60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</row>
    <row r="419" ht="14.25" customHeight="1" spans="1:47">
      <c r="A419" s="59"/>
      <c r="B419" s="59"/>
      <c r="C419" s="59"/>
      <c r="D419" s="60"/>
      <c r="E419" s="59"/>
      <c r="F419" s="59"/>
      <c r="G419" s="59"/>
      <c r="H419" s="60"/>
      <c r="I419" s="59"/>
      <c r="J419" s="59"/>
      <c r="K419" s="59"/>
      <c r="L419" s="60"/>
      <c r="M419" s="59"/>
      <c r="N419" s="59"/>
      <c r="O419" s="59"/>
      <c r="P419" s="60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</row>
    <row r="420" ht="14.25" customHeight="1" spans="1:47">
      <c r="A420" s="59"/>
      <c r="B420" s="59"/>
      <c r="C420" s="59"/>
      <c r="D420" s="60"/>
      <c r="E420" s="59"/>
      <c r="F420" s="59"/>
      <c r="G420" s="59"/>
      <c r="H420" s="60"/>
      <c r="I420" s="59"/>
      <c r="J420" s="59"/>
      <c r="K420" s="59"/>
      <c r="L420" s="60"/>
      <c r="M420" s="59"/>
      <c r="N420" s="59"/>
      <c r="O420" s="59"/>
      <c r="P420" s="60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</row>
    <row r="421" ht="14.25" customHeight="1" spans="1:47">
      <c r="A421" s="59"/>
      <c r="B421" s="59"/>
      <c r="C421" s="59"/>
      <c r="D421" s="60"/>
      <c r="E421" s="59"/>
      <c r="F421" s="59"/>
      <c r="G421" s="59"/>
      <c r="H421" s="60"/>
      <c r="I421" s="59"/>
      <c r="J421" s="59"/>
      <c r="K421" s="59"/>
      <c r="L421" s="60"/>
      <c r="M421" s="59"/>
      <c r="N421" s="59"/>
      <c r="O421" s="59"/>
      <c r="P421" s="60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</row>
    <row r="422" ht="14.25" customHeight="1" spans="1:47">
      <c r="A422" s="59"/>
      <c r="B422" s="59"/>
      <c r="C422" s="59"/>
      <c r="D422" s="60"/>
      <c r="E422" s="59"/>
      <c r="F422" s="59"/>
      <c r="G422" s="59"/>
      <c r="H422" s="60"/>
      <c r="I422" s="59"/>
      <c r="J422" s="59"/>
      <c r="K422" s="59"/>
      <c r="L422" s="60"/>
      <c r="M422" s="59"/>
      <c r="N422" s="59"/>
      <c r="O422" s="59"/>
      <c r="P422" s="60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</row>
    <row r="423" ht="14.25" customHeight="1" spans="1:47">
      <c r="A423" s="59"/>
      <c r="B423" s="59"/>
      <c r="C423" s="59"/>
      <c r="D423" s="60"/>
      <c r="E423" s="59"/>
      <c r="F423" s="59"/>
      <c r="G423" s="59"/>
      <c r="H423" s="60"/>
      <c r="I423" s="59"/>
      <c r="J423" s="59"/>
      <c r="K423" s="59"/>
      <c r="L423" s="60"/>
      <c r="M423" s="59"/>
      <c r="N423" s="59"/>
      <c r="O423" s="59"/>
      <c r="P423" s="60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</row>
    <row r="424" ht="14.25" customHeight="1" spans="1:47">
      <c r="A424" s="59"/>
      <c r="B424" s="59"/>
      <c r="C424" s="59"/>
      <c r="D424" s="60"/>
      <c r="E424" s="59"/>
      <c r="F424" s="59"/>
      <c r="G424" s="59"/>
      <c r="H424" s="60"/>
      <c r="I424" s="59"/>
      <c r="J424" s="59"/>
      <c r="K424" s="59"/>
      <c r="L424" s="60"/>
      <c r="M424" s="59"/>
      <c r="N424" s="59"/>
      <c r="O424" s="59"/>
      <c r="P424" s="60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</row>
    <row r="425" ht="14.25" customHeight="1" spans="1:47">
      <c r="A425" s="59"/>
      <c r="B425" s="59"/>
      <c r="C425" s="59"/>
      <c r="D425" s="60"/>
      <c r="E425" s="59"/>
      <c r="F425" s="59"/>
      <c r="G425" s="59"/>
      <c r="H425" s="60"/>
      <c r="I425" s="59"/>
      <c r="J425" s="59"/>
      <c r="K425" s="59"/>
      <c r="L425" s="60"/>
      <c r="M425" s="59"/>
      <c r="N425" s="59"/>
      <c r="O425" s="59"/>
      <c r="P425" s="60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</row>
    <row r="426" ht="14.25" customHeight="1" spans="1:47">
      <c r="A426" s="59"/>
      <c r="B426" s="59"/>
      <c r="C426" s="59"/>
      <c r="D426" s="60"/>
      <c r="E426" s="59"/>
      <c r="F426" s="59"/>
      <c r="G426" s="59"/>
      <c r="H426" s="60"/>
      <c r="I426" s="59"/>
      <c r="J426" s="59"/>
      <c r="K426" s="59"/>
      <c r="L426" s="60"/>
      <c r="M426" s="59"/>
      <c r="N426" s="59"/>
      <c r="O426" s="59"/>
      <c r="P426" s="60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</row>
    <row r="427" ht="14.25" customHeight="1" spans="1:47">
      <c r="A427" s="59"/>
      <c r="B427" s="59"/>
      <c r="C427" s="59"/>
      <c r="D427" s="60"/>
      <c r="E427" s="59"/>
      <c r="F427" s="59"/>
      <c r="G427" s="59"/>
      <c r="H427" s="60"/>
      <c r="I427" s="59"/>
      <c r="J427" s="59"/>
      <c r="K427" s="59"/>
      <c r="L427" s="60"/>
      <c r="M427" s="59"/>
      <c r="N427" s="59"/>
      <c r="O427" s="59"/>
      <c r="P427" s="60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</row>
    <row r="428" ht="14.25" customHeight="1" spans="1:47">
      <c r="A428" s="59"/>
      <c r="B428" s="59"/>
      <c r="C428" s="59"/>
      <c r="D428" s="60"/>
      <c r="E428" s="59"/>
      <c r="F428" s="59"/>
      <c r="G428" s="59"/>
      <c r="H428" s="60"/>
      <c r="I428" s="59"/>
      <c r="J428" s="59"/>
      <c r="K428" s="59"/>
      <c r="L428" s="60"/>
      <c r="M428" s="59"/>
      <c r="N428" s="59"/>
      <c r="O428" s="59"/>
      <c r="P428" s="60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</row>
    <row r="429" ht="14.25" customHeight="1" spans="1:47">
      <c r="A429" s="59"/>
      <c r="B429" s="59"/>
      <c r="C429" s="59"/>
      <c r="D429" s="60"/>
      <c r="E429" s="59"/>
      <c r="F429" s="59"/>
      <c r="G429" s="59"/>
      <c r="H429" s="60"/>
      <c r="I429" s="59"/>
      <c r="J429" s="59"/>
      <c r="K429" s="59"/>
      <c r="L429" s="60"/>
      <c r="M429" s="59"/>
      <c r="N429" s="59"/>
      <c r="O429" s="59"/>
      <c r="P429" s="60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</row>
    <row r="430" ht="14.25" customHeight="1" spans="1:47">
      <c r="A430" s="59"/>
      <c r="B430" s="59"/>
      <c r="C430" s="59"/>
      <c r="D430" s="60"/>
      <c r="E430" s="59"/>
      <c r="F430" s="59"/>
      <c r="G430" s="59"/>
      <c r="H430" s="60"/>
      <c r="I430" s="59"/>
      <c r="J430" s="59"/>
      <c r="K430" s="59"/>
      <c r="L430" s="60"/>
      <c r="M430" s="59"/>
      <c r="N430" s="59"/>
      <c r="O430" s="59"/>
      <c r="P430" s="60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</row>
    <row r="431" ht="14.25" customHeight="1" spans="1:47">
      <c r="A431" s="59"/>
      <c r="B431" s="59"/>
      <c r="C431" s="59"/>
      <c r="D431" s="60"/>
      <c r="E431" s="59"/>
      <c r="F431" s="59"/>
      <c r="G431" s="59"/>
      <c r="H431" s="60"/>
      <c r="I431" s="59"/>
      <c r="J431" s="59"/>
      <c r="K431" s="59"/>
      <c r="L431" s="60"/>
      <c r="M431" s="59"/>
      <c r="N431" s="59"/>
      <c r="O431" s="59"/>
      <c r="P431" s="60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</row>
    <row r="432" ht="14.25" customHeight="1" spans="1:47">
      <c r="A432" s="59"/>
      <c r="B432" s="59"/>
      <c r="C432" s="59"/>
      <c r="D432" s="60"/>
      <c r="E432" s="59"/>
      <c r="F432" s="59"/>
      <c r="G432" s="59"/>
      <c r="H432" s="60"/>
      <c r="I432" s="59"/>
      <c r="J432" s="59"/>
      <c r="K432" s="59"/>
      <c r="L432" s="60"/>
      <c r="M432" s="59"/>
      <c r="N432" s="59"/>
      <c r="O432" s="59"/>
      <c r="P432" s="60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</row>
    <row r="433" ht="14.25" customHeight="1" spans="1:47">
      <c r="A433" s="59"/>
      <c r="B433" s="59"/>
      <c r="C433" s="59"/>
      <c r="D433" s="60"/>
      <c r="E433" s="59"/>
      <c r="F433" s="59"/>
      <c r="G433" s="59"/>
      <c r="H433" s="60"/>
      <c r="I433" s="59"/>
      <c r="J433" s="59"/>
      <c r="K433" s="59"/>
      <c r="L433" s="60"/>
      <c r="M433" s="59"/>
      <c r="N433" s="59"/>
      <c r="O433" s="59"/>
      <c r="P433" s="60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</row>
    <row r="434" ht="14.25" customHeight="1" spans="1:47">
      <c r="A434" s="59"/>
      <c r="B434" s="59"/>
      <c r="C434" s="59"/>
      <c r="D434" s="60"/>
      <c r="E434" s="59"/>
      <c r="F434" s="59"/>
      <c r="G434" s="59"/>
      <c r="H434" s="60"/>
      <c r="I434" s="59"/>
      <c r="J434" s="59"/>
      <c r="K434" s="59"/>
      <c r="L434" s="60"/>
      <c r="M434" s="59"/>
      <c r="N434" s="59"/>
      <c r="O434" s="59"/>
      <c r="P434" s="60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</row>
    <row r="435" ht="14.25" customHeight="1" spans="1:47">
      <c r="A435" s="59"/>
      <c r="B435" s="59"/>
      <c r="C435" s="59"/>
      <c r="D435" s="60"/>
      <c r="E435" s="59"/>
      <c r="F435" s="59"/>
      <c r="G435" s="59"/>
      <c r="H435" s="60"/>
      <c r="I435" s="59"/>
      <c r="J435" s="59"/>
      <c r="K435" s="59"/>
      <c r="L435" s="60"/>
      <c r="M435" s="59"/>
      <c r="N435" s="59"/>
      <c r="O435" s="59"/>
      <c r="P435" s="60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</row>
    <row r="436" ht="14.25" customHeight="1" spans="1:47">
      <c r="A436" s="59"/>
      <c r="B436" s="59"/>
      <c r="C436" s="59"/>
      <c r="D436" s="60"/>
      <c r="E436" s="59"/>
      <c r="F436" s="59"/>
      <c r="G436" s="59"/>
      <c r="H436" s="60"/>
      <c r="I436" s="59"/>
      <c r="J436" s="59"/>
      <c r="K436" s="59"/>
      <c r="L436" s="60"/>
      <c r="M436" s="59"/>
      <c r="N436" s="59"/>
      <c r="O436" s="59"/>
      <c r="P436" s="60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</row>
    <row r="437" ht="14.25" customHeight="1" spans="1:47">
      <c r="A437" s="59"/>
      <c r="B437" s="59"/>
      <c r="C437" s="59"/>
      <c r="D437" s="60"/>
      <c r="E437" s="59"/>
      <c r="F437" s="59"/>
      <c r="G437" s="59"/>
      <c r="H437" s="60"/>
      <c r="I437" s="59"/>
      <c r="J437" s="59"/>
      <c r="K437" s="59"/>
      <c r="L437" s="60"/>
      <c r="M437" s="59"/>
      <c r="N437" s="59"/>
      <c r="O437" s="59"/>
      <c r="P437" s="60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</row>
    <row r="438" ht="14.25" customHeight="1" spans="1:47">
      <c r="A438" s="59"/>
      <c r="B438" s="59"/>
      <c r="C438" s="59"/>
      <c r="D438" s="60"/>
      <c r="E438" s="59"/>
      <c r="F438" s="59"/>
      <c r="G438" s="59"/>
      <c r="H438" s="60"/>
      <c r="I438" s="59"/>
      <c r="J438" s="59"/>
      <c r="K438" s="59"/>
      <c r="L438" s="60"/>
      <c r="M438" s="59"/>
      <c r="N438" s="59"/>
      <c r="O438" s="59"/>
      <c r="P438" s="60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</row>
    <row r="439" ht="14.25" customHeight="1" spans="1:47">
      <c r="A439" s="59"/>
      <c r="B439" s="59"/>
      <c r="C439" s="59"/>
      <c r="D439" s="60"/>
      <c r="E439" s="59"/>
      <c r="F439" s="59"/>
      <c r="G439" s="59"/>
      <c r="H439" s="60"/>
      <c r="I439" s="59"/>
      <c r="J439" s="59"/>
      <c r="K439" s="59"/>
      <c r="L439" s="60"/>
      <c r="M439" s="59"/>
      <c r="N439" s="59"/>
      <c r="O439" s="59"/>
      <c r="P439" s="60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</row>
    <row r="440" ht="14.25" customHeight="1" spans="1:47">
      <c r="A440" s="59"/>
      <c r="B440" s="59"/>
      <c r="C440" s="59"/>
      <c r="D440" s="60"/>
      <c r="E440" s="59"/>
      <c r="F440" s="59"/>
      <c r="G440" s="59"/>
      <c r="H440" s="60"/>
      <c r="I440" s="59"/>
      <c r="J440" s="59"/>
      <c r="K440" s="59"/>
      <c r="L440" s="60"/>
      <c r="M440" s="59"/>
      <c r="N440" s="59"/>
      <c r="O440" s="59"/>
      <c r="P440" s="60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</row>
    <row r="441" ht="14.25" customHeight="1" spans="1:47">
      <c r="A441" s="59"/>
      <c r="B441" s="59"/>
      <c r="C441" s="59"/>
      <c r="D441" s="60"/>
      <c r="E441" s="59"/>
      <c r="F441" s="59"/>
      <c r="G441" s="59"/>
      <c r="H441" s="60"/>
      <c r="I441" s="59"/>
      <c r="J441" s="59"/>
      <c r="K441" s="59"/>
      <c r="L441" s="60"/>
      <c r="M441" s="59"/>
      <c r="N441" s="59"/>
      <c r="O441" s="59"/>
      <c r="P441" s="60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</row>
    <row r="442" ht="14.25" customHeight="1" spans="1:47">
      <c r="A442" s="59"/>
      <c r="B442" s="59"/>
      <c r="C442" s="59"/>
      <c r="D442" s="60"/>
      <c r="E442" s="59"/>
      <c r="F442" s="59"/>
      <c r="G442" s="59"/>
      <c r="H442" s="60"/>
      <c r="I442" s="59"/>
      <c r="J442" s="59"/>
      <c r="K442" s="59"/>
      <c r="L442" s="60"/>
      <c r="M442" s="59"/>
      <c r="N442" s="59"/>
      <c r="O442" s="59"/>
      <c r="P442" s="60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</row>
    <row r="443" ht="14.25" customHeight="1" spans="1:47">
      <c r="A443" s="59"/>
      <c r="B443" s="59"/>
      <c r="C443" s="59"/>
      <c r="D443" s="60"/>
      <c r="E443" s="59"/>
      <c r="F443" s="59"/>
      <c r="G443" s="59"/>
      <c r="H443" s="60"/>
      <c r="I443" s="59"/>
      <c r="J443" s="59"/>
      <c r="K443" s="59"/>
      <c r="L443" s="60"/>
      <c r="M443" s="59"/>
      <c r="N443" s="59"/>
      <c r="O443" s="59"/>
      <c r="P443" s="60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</row>
    <row r="444" ht="14.25" customHeight="1" spans="1:47">
      <c r="A444" s="59"/>
      <c r="B444" s="59"/>
      <c r="C444" s="59"/>
      <c r="D444" s="60"/>
      <c r="E444" s="59"/>
      <c r="F444" s="59"/>
      <c r="G444" s="59"/>
      <c r="H444" s="60"/>
      <c r="I444" s="59"/>
      <c r="J444" s="59"/>
      <c r="K444" s="59"/>
      <c r="L444" s="60"/>
      <c r="M444" s="59"/>
      <c r="N444" s="59"/>
      <c r="O444" s="59"/>
      <c r="P444" s="60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</row>
    <row r="445" ht="14.25" customHeight="1" spans="1:47">
      <c r="A445" s="59"/>
      <c r="B445" s="59"/>
      <c r="C445" s="59"/>
      <c r="D445" s="60"/>
      <c r="E445" s="59"/>
      <c r="F445" s="59"/>
      <c r="G445" s="59"/>
      <c r="H445" s="60"/>
      <c r="I445" s="59"/>
      <c r="J445" s="59"/>
      <c r="K445" s="59"/>
      <c r="L445" s="60"/>
      <c r="M445" s="59"/>
      <c r="N445" s="59"/>
      <c r="O445" s="59"/>
      <c r="P445" s="60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</row>
    <row r="446" ht="14.25" customHeight="1" spans="1:47">
      <c r="A446" s="59"/>
      <c r="B446" s="59"/>
      <c r="C446" s="59"/>
      <c r="D446" s="60"/>
      <c r="E446" s="59"/>
      <c r="F446" s="59"/>
      <c r="G446" s="59"/>
      <c r="H446" s="60"/>
      <c r="I446" s="59"/>
      <c r="J446" s="59"/>
      <c r="K446" s="59"/>
      <c r="L446" s="60"/>
      <c r="M446" s="59"/>
      <c r="N446" s="59"/>
      <c r="O446" s="59"/>
      <c r="P446" s="60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</row>
    <row r="447" ht="14.25" customHeight="1" spans="1:47">
      <c r="A447" s="59"/>
      <c r="B447" s="59"/>
      <c r="C447" s="59"/>
      <c r="D447" s="60"/>
      <c r="E447" s="59"/>
      <c r="F447" s="59"/>
      <c r="G447" s="59"/>
      <c r="H447" s="60"/>
      <c r="I447" s="59"/>
      <c r="J447" s="59"/>
      <c r="K447" s="59"/>
      <c r="L447" s="60"/>
      <c r="M447" s="59"/>
      <c r="N447" s="59"/>
      <c r="O447" s="59"/>
      <c r="P447" s="60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</row>
    <row r="448" ht="14.25" customHeight="1" spans="1:47">
      <c r="A448" s="59"/>
      <c r="B448" s="59"/>
      <c r="C448" s="59"/>
      <c r="D448" s="60"/>
      <c r="E448" s="59"/>
      <c r="F448" s="59"/>
      <c r="G448" s="59"/>
      <c r="H448" s="60"/>
      <c r="I448" s="59"/>
      <c r="J448" s="59"/>
      <c r="K448" s="59"/>
      <c r="L448" s="60"/>
      <c r="M448" s="59"/>
      <c r="N448" s="59"/>
      <c r="O448" s="59"/>
      <c r="P448" s="60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</row>
    <row r="449" ht="14.25" customHeight="1" spans="1:47">
      <c r="A449" s="59"/>
      <c r="B449" s="59"/>
      <c r="C449" s="59"/>
      <c r="D449" s="60"/>
      <c r="E449" s="59"/>
      <c r="F449" s="59"/>
      <c r="G449" s="59"/>
      <c r="H449" s="60"/>
      <c r="I449" s="59"/>
      <c r="J449" s="59"/>
      <c r="K449" s="59"/>
      <c r="L449" s="60"/>
      <c r="M449" s="59"/>
      <c r="N449" s="59"/>
      <c r="O449" s="59"/>
      <c r="P449" s="60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</row>
    <row r="450" ht="14.25" customHeight="1" spans="1:47">
      <c r="A450" s="59"/>
      <c r="B450" s="59"/>
      <c r="C450" s="59"/>
      <c r="D450" s="60"/>
      <c r="E450" s="59"/>
      <c r="F450" s="59"/>
      <c r="G450" s="59"/>
      <c r="H450" s="60"/>
      <c r="I450" s="59"/>
      <c r="J450" s="59"/>
      <c r="K450" s="59"/>
      <c r="L450" s="60"/>
      <c r="M450" s="59"/>
      <c r="N450" s="59"/>
      <c r="O450" s="59"/>
      <c r="P450" s="60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</row>
    <row r="451" ht="14.25" customHeight="1" spans="1:47">
      <c r="A451" s="59"/>
      <c r="B451" s="59"/>
      <c r="C451" s="59"/>
      <c r="D451" s="60"/>
      <c r="E451" s="59"/>
      <c r="F451" s="59"/>
      <c r="G451" s="59"/>
      <c r="H451" s="60"/>
      <c r="I451" s="59"/>
      <c r="J451" s="59"/>
      <c r="K451" s="59"/>
      <c r="L451" s="60"/>
      <c r="M451" s="59"/>
      <c r="N451" s="59"/>
      <c r="O451" s="59"/>
      <c r="P451" s="60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</row>
    <row r="452" ht="14.25" customHeight="1" spans="1:47">
      <c r="A452" s="59"/>
      <c r="B452" s="59"/>
      <c r="C452" s="59"/>
      <c r="D452" s="60"/>
      <c r="E452" s="59"/>
      <c r="F452" s="59"/>
      <c r="G452" s="59"/>
      <c r="H452" s="60"/>
      <c r="I452" s="59"/>
      <c r="J452" s="59"/>
      <c r="K452" s="59"/>
      <c r="L452" s="60"/>
      <c r="M452" s="59"/>
      <c r="N452" s="59"/>
      <c r="O452" s="59"/>
      <c r="P452" s="60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</row>
    <row r="453" ht="14.25" customHeight="1" spans="1:47">
      <c r="A453" s="59"/>
      <c r="B453" s="59"/>
      <c r="C453" s="59"/>
      <c r="D453" s="60"/>
      <c r="E453" s="59"/>
      <c r="F453" s="59"/>
      <c r="G453" s="59"/>
      <c r="H453" s="60"/>
      <c r="I453" s="59"/>
      <c r="J453" s="59"/>
      <c r="K453" s="59"/>
      <c r="L453" s="60"/>
      <c r="M453" s="59"/>
      <c r="N453" s="59"/>
      <c r="O453" s="59"/>
      <c r="P453" s="60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</row>
    <row r="454" ht="14.25" customHeight="1" spans="1:47">
      <c r="A454" s="59"/>
      <c r="B454" s="59"/>
      <c r="C454" s="59"/>
      <c r="D454" s="60"/>
      <c r="E454" s="59"/>
      <c r="F454" s="59"/>
      <c r="G454" s="59"/>
      <c r="H454" s="60"/>
      <c r="I454" s="59"/>
      <c r="J454" s="59"/>
      <c r="K454" s="59"/>
      <c r="L454" s="60"/>
      <c r="M454" s="59"/>
      <c r="N454" s="59"/>
      <c r="O454" s="59"/>
      <c r="P454" s="60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</row>
    <row r="455" ht="14.25" customHeight="1" spans="1:47">
      <c r="A455" s="59"/>
      <c r="B455" s="59"/>
      <c r="C455" s="59"/>
      <c r="D455" s="60"/>
      <c r="E455" s="59"/>
      <c r="F455" s="59"/>
      <c r="G455" s="59"/>
      <c r="H455" s="60"/>
      <c r="I455" s="59"/>
      <c r="J455" s="59"/>
      <c r="K455" s="59"/>
      <c r="L455" s="60"/>
      <c r="M455" s="59"/>
      <c r="N455" s="59"/>
      <c r="O455" s="59"/>
      <c r="P455" s="60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</row>
    <row r="456" ht="14.25" customHeight="1" spans="1:47">
      <c r="A456" s="59"/>
      <c r="B456" s="59"/>
      <c r="C456" s="59"/>
      <c r="D456" s="60"/>
      <c r="E456" s="59"/>
      <c r="F456" s="59"/>
      <c r="G456" s="59"/>
      <c r="H456" s="60"/>
      <c r="I456" s="59"/>
      <c r="J456" s="59"/>
      <c r="K456" s="59"/>
      <c r="L456" s="60"/>
      <c r="M456" s="59"/>
      <c r="N456" s="59"/>
      <c r="O456" s="59"/>
      <c r="P456" s="60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</row>
    <row r="457" ht="14.25" customHeight="1" spans="1:47">
      <c r="A457" s="59"/>
      <c r="B457" s="59"/>
      <c r="C457" s="59"/>
      <c r="D457" s="60"/>
      <c r="E457" s="59"/>
      <c r="F457" s="59"/>
      <c r="G457" s="59"/>
      <c r="H457" s="60"/>
      <c r="I457" s="59"/>
      <c r="J457" s="59"/>
      <c r="K457" s="59"/>
      <c r="L457" s="60"/>
      <c r="M457" s="59"/>
      <c r="N457" s="59"/>
      <c r="O457" s="59"/>
      <c r="P457" s="60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</row>
    <row r="458" ht="14.25" customHeight="1" spans="1:47">
      <c r="A458" s="59"/>
      <c r="B458" s="59"/>
      <c r="C458" s="59"/>
      <c r="D458" s="60"/>
      <c r="E458" s="59"/>
      <c r="F458" s="59"/>
      <c r="G458" s="59"/>
      <c r="H458" s="60"/>
      <c r="I458" s="59"/>
      <c r="J458" s="59"/>
      <c r="K458" s="59"/>
      <c r="L458" s="60"/>
      <c r="M458" s="59"/>
      <c r="N458" s="59"/>
      <c r="O458" s="59"/>
      <c r="P458" s="60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</row>
    <row r="459" ht="14.25" customHeight="1" spans="1:47">
      <c r="A459" s="59"/>
      <c r="B459" s="59"/>
      <c r="C459" s="59"/>
      <c r="D459" s="60"/>
      <c r="E459" s="59"/>
      <c r="F459" s="59"/>
      <c r="G459" s="59"/>
      <c r="H459" s="60"/>
      <c r="I459" s="59"/>
      <c r="J459" s="59"/>
      <c r="K459" s="59"/>
      <c r="L459" s="60"/>
      <c r="M459" s="59"/>
      <c r="N459" s="59"/>
      <c r="O459" s="59"/>
      <c r="P459" s="60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</row>
    <row r="460" ht="14.25" customHeight="1" spans="1:47">
      <c r="A460" s="59"/>
      <c r="B460" s="59"/>
      <c r="C460" s="59"/>
      <c r="D460" s="60"/>
      <c r="E460" s="59"/>
      <c r="F460" s="59"/>
      <c r="G460" s="59"/>
      <c r="H460" s="60"/>
      <c r="I460" s="59"/>
      <c r="J460" s="59"/>
      <c r="K460" s="59"/>
      <c r="L460" s="60"/>
      <c r="M460" s="59"/>
      <c r="N460" s="59"/>
      <c r="O460" s="59"/>
      <c r="P460" s="60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</row>
    <row r="461" ht="14.25" customHeight="1" spans="1:47">
      <c r="A461" s="59"/>
      <c r="B461" s="59"/>
      <c r="C461" s="59"/>
      <c r="D461" s="60"/>
      <c r="E461" s="59"/>
      <c r="F461" s="59"/>
      <c r="G461" s="59"/>
      <c r="H461" s="60"/>
      <c r="I461" s="59"/>
      <c r="J461" s="59"/>
      <c r="K461" s="59"/>
      <c r="L461" s="60"/>
      <c r="M461" s="59"/>
      <c r="N461" s="59"/>
      <c r="O461" s="59"/>
      <c r="P461" s="60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</row>
    <row r="462" ht="14.25" customHeight="1" spans="1:47">
      <c r="A462" s="59"/>
      <c r="B462" s="59"/>
      <c r="C462" s="59"/>
      <c r="D462" s="60"/>
      <c r="E462" s="59"/>
      <c r="F462" s="59"/>
      <c r="G462" s="59"/>
      <c r="H462" s="60"/>
      <c r="I462" s="59"/>
      <c r="J462" s="59"/>
      <c r="K462" s="59"/>
      <c r="L462" s="60"/>
      <c r="M462" s="59"/>
      <c r="N462" s="59"/>
      <c r="O462" s="59"/>
      <c r="P462" s="60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</row>
    <row r="463" ht="14.25" customHeight="1" spans="1:47">
      <c r="A463" s="59"/>
      <c r="B463" s="59"/>
      <c r="C463" s="59"/>
      <c r="D463" s="60"/>
      <c r="E463" s="59"/>
      <c r="F463" s="59"/>
      <c r="G463" s="59"/>
      <c r="H463" s="60"/>
      <c r="I463" s="59"/>
      <c r="J463" s="59"/>
      <c r="K463" s="59"/>
      <c r="L463" s="60"/>
      <c r="M463" s="59"/>
      <c r="N463" s="59"/>
      <c r="O463" s="59"/>
      <c r="P463" s="60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</row>
    <row r="464" ht="14.25" customHeight="1" spans="1:47">
      <c r="A464" s="59"/>
      <c r="B464" s="59"/>
      <c r="C464" s="59"/>
      <c r="D464" s="60"/>
      <c r="E464" s="59"/>
      <c r="F464" s="59"/>
      <c r="G464" s="59"/>
      <c r="H464" s="60"/>
      <c r="I464" s="59"/>
      <c r="J464" s="59"/>
      <c r="K464" s="59"/>
      <c r="L464" s="60"/>
      <c r="M464" s="59"/>
      <c r="N464" s="59"/>
      <c r="O464" s="59"/>
      <c r="P464" s="60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</row>
    <row r="465" ht="14.25" customHeight="1" spans="1:47">
      <c r="A465" s="59"/>
      <c r="B465" s="59"/>
      <c r="C465" s="59"/>
      <c r="D465" s="60"/>
      <c r="E465" s="59"/>
      <c r="F465" s="59"/>
      <c r="G465" s="59"/>
      <c r="H465" s="60"/>
      <c r="I465" s="59"/>
      <c r="J465" s="59"/>
      <c r="K465" s="59"/>
      <c r="L465" s="60"/>
      <c r="M465" s="59"/>
      <c r="N465" s="59"/>
      <c r="O465" s="59"/>
      <c r="P465" s="60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</row>
    <row r="466" ht="14.25" customHeight="1" spans="1:47">
      <c r="A466" s="59"/>
      <c r="B466" s="59"/>
      <c r="C466" s="59"/>
      <c r="D466" s="60"/>
      <c r="E466" s="59"/>
      <c r="F466" s="59"/>
      <c r="G466" s="59"/>
      <c r="H466" s="60"/>
      <c r="I466" s="59"/>
      <c r="J466" s="59"/>
      <c r="K466" s="59"/>
      <c r="L466" s="60"/>
      <c r="M466" s="59"/>
      <c r="N466" s="59"/>
      <c r="O466" s="59"/>
      <c r="P466" s="60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</row>
    <row r="467" ht="14.25" customHeight="1" spans="1:47">
      <c r="A467" s="59"/>
      <c r="B467" s="59"/>
      <c r="C467" s="59"/>
      <c r="D467" s="60"/>
      <c r="E467" s="59"/>
      <c r="F467" s="59"/>
      <c r="G467" s="59"/>
      <c r="H467" s="60"/>
      <c r="I467" s="59"/>
      <c r="J467" s="59"/>
      <c r="K467" s="59"/>
      <c r="L467" s="60"/>
      <c r="M467" s="59"/>
      <c r="N467" s="59"/>
      <c r="O467" s="59"/>
      <c r="P467" s="60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</row>
    <row r="468" ht="14.25" customHeight="1" spans="1:47">
      <c r="A468" s="59"/>
      <c r="B468" s="59"/>
      <c r="C468" s="59"/>
      <c r="D468" s="60"/>
      <c r="E468" s="59"/>
      <c r="F468" s="59"/>
      <c r="G468" s="59"/>
      <c r="H468" s="60"/>
      <c r="I468" s="59"/>
      <c r="J468" s="59"/>
      <c r="K468" s="59"/>
      <c r="L468" s="60"/>
      <c r="M468" s="59"/>
      <c r="N468" s="59"/>
      <c r="O468" s="59"/>
      <c r="P468" s="60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</row>
    <row r="469" ht="14.25" customHeight="1" spans="1:47">
      <c r="A469" s="59"/>
      <c r="B469" s="59"/>
      <c r="C469" s="59"/>
      <c r="D469" s="60"/>
      <c r="E469" s="59"/>
      <c r="F469" s="59"/>
      <c r="G469" s="59"/>
      <c r="H469" s="60"/>
      <c r="I469" s="59"/>
      <c r="J469" s="59"/>
      <c r="K469" s="59"/>
      <c r="L469" s="60"/>
      <c r="M469" s="59"/>
      <c r="N469" s="59"/>
      <c r="O469" s="59"/>
      <c r="P469" s="60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</row>
    <row r="470" ht="14.25" customHeight="1" spans="1:47">
      <c r="A470" s="59"/>
      <c r="B470" s="59"/>
      <c r="C470" s="59"/>
      <c r="D470" s="60"/>
      <c r="E470" s="59"/>
      <c r="F470" s="59"/>
      <c r="G470" s="59"/>
      <c r="H470" s="60"/>
      <c r="I470" s="59"/>
      <c r="J470" s="59"/>
      <c r="K470" s="59"/>
      <c r="L470" s="60"/>
      <c r="M470" s="59"/>
      <c r="N470" s="59"/>
      <c r="O470" s="59"/>
      <c r="P470" s="60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</row>
    <row r="471" ht="14.25" customHeight="1" spans="1:47">
      <c r="A471" s="59"/>
      <c r="B471" s="59"/>
      <c r="C471" s="59"/>
      <c r="D471" s="60"/>
      <c r="E471" s="59"/>
      <c r="F471" s="59"/>
      <c r="G471" s="59"/>
      <c r="H471" s="60"/>
      <c r="I471" s="59"/>
      <c r="J471" s="59"/>
      <c r="K471" s="59"/>
      <c r="L471" s="60"/>
      <c r="M471" s="59"/>
      <c r="N471" s="59"/>
      <c r="O471" s="59"/>
      <c r="P471" s="60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</row>
    <row r="472" ht="14.25" customHeight="1" spans="1:47">
      <c r="A472" s="59"/>
      <c r="B472" s="59"/>
      <c r="C472" s="59"/>
      <c r="D472" s="60"/>
      <c r="E472" s="59"/>
      <c r="F472" s="59"/>
      <c r="G472" s="59"/>
      <c r="H472" s="60"/>
      <c r="I472" s="59"/>
      <c r="J472" s="59"/>
      <c r="K472" s="59"/>
      <c r="L472" s="60"/>
      <c r="M472" s="59"/>
      <c r="N472" s="59"/>
      <c r="O472" s="59"/>
      <c r="P472" s="60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</row>
    <row r="473" ht="14.25" customHeight="1" spans="1:47">
      <c r="A473" s="59"/>
      <c r="B473" s="59"/>
      <c r="C473" s="59"/>
      <c r="D473" s="60"/>
      <c r="E473" s="59"/>
      <c r="F473" s="59"/>
      <c r="G473" s="59"/>
      <c r="H473" s="60"/>
      <c r="I473" s="59"/>
      <c r="J473" s="59"/>
      <c r="K473" s="59"/>
      <c r="L473" s="60"/>
      <c r="M473" s="59"/>
      <c r="N473" s="59"/>
      <c r="O473" s="59"/>
      <c r="P473" s="60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</row>
    <row r="474" ht="14.25" customHeight="1" spans="1:47">
      <c r="A474" s="59"/>
      <c r="B474" s="59"/>
      <c r="C474" s="59"/>
      <c r="D474" s="60"/>
      <c r="E474" s="59"/>
      <c r="F474" s="59"/>
      <c r="G474" s="59"/>
      <c r="H474" s="60"/>
      <c r="I474" s="59"/>
      <c r="J474" s="59"/>
      <c r="K474" s="59"/>
      <c r="L474" s="60"/>
      <c r="M474" s="59"/>
      <c r="N474" s="59"/>
      <c r="O474" s="59"/>
      <c r="P474" s="60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</row>
    <row r="475" ht="14.25" customHeight="1" spans="1:47">
      <c r="A475" s="59"/>
      <c r="B475" s="59"/>
      <c r="C475" s="59"/>
      <c r="D475" s="60"/>
      <c r="E475" s="59"/>
      <c r="F475" s="59"/>
      <c r="G475" s="59"/>
      <c r="H475" s="60"/>
      <c r="I475" s="59"/>
      <c r="J475" s="59"/>
      <c r="K475" s="59"/>
      <c r="L475" s="60"/>
      <c r="M475" s="59"/>
      <c r="N475" s="59"/>
      <c r="O475" s="59"/>
      <c r="P475" s="60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</row>
    <row r="476" ht="14.25" customHeight="1" spans="1:47">
      <c r="A476" s="59"/>
      <c r="B476" s="59"/>
      <c r="C476" s="59"/>
      <c r="D476" s="60"/>
      <c r="E476" s="59"/>
      <c r="F476" s="59"/>
      <c r="G476" s="59"/>
      <c r="H476" s="60"/>
      <c r="I476" s="59"/>
      <c r="J476" s="59"/>
      <c r="K476" s="59"/>
      <c r="L476" s="60"/>
      <c r="M476" s="59"/>
      <c r="N476" s="59"/>
      <c r="O476" s="59"/>
      <c r="P476" s="60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</row>
    <row r="477" ht="14.25" customHeight="1" spans="1:47">
      <c r="A477" s="59"/>
      <c r="B477" s="59"/>
      <c r="C477" s="59"/>
      <c r="D477" s="60"/>
      <c r="E477" s="59"/>
      <c r="F477" s="59"/>
      <c r="G477" s="59"/>
      <c r="H477" s="60"/>
      <c r="I477" s="59"/>
      <c r="J477" s="59"/>
      <c r="K477" s="59"/>
      <c r="L477" s="60"/>
      <c r="M477" s="59"/>
      <c r="N477" s="59"/>
      <c r="O477" s="59"/>
      <c r="P477" s="60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</row>
    <row r="478" ht="14.25" customHeight="1" spans="1:47">
      <c r="A478" s="59"/>
      <c r="B478" s="59"/>
      <c r="C478" s="59"/>
      <c r="D478" s="60"/>
      <c r="E478" s="59"/>
      <c r="F478" s="59"/>
      <c r="G478" s="59"/>
      <c r="H478" s="60"/>
      <c r="I478" s="59"/>
      <c r="J478" s="59"/>
      <c r="K478" s="59"/>
      <c r="L478" s="60"/>
      <c r="M478" s="59"/>
      <c r="N478" s="59"/>
      <c r="O478" s="59"/>
      <c r="P478" s="60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</row>
    <row r="479" ht="14.25" customHeight="1" spans="1:47">
      <c r="A479" s="59"/>
      <c r="B479" s="59"/>
      <c r="C479" s="59"/>
      <c r="D479" s="60"/>
      <c r="E479" s="59"/>
      <c r="F479" s="59"/>
      <c r="G479" s="59"/>
      <c r="H479" s="60"/>
      <c r="I479" s="59"/>
      <c r="J479" s="59"/>
      <c r="K479" s="59"/>
      <c r="L479" s="60"/>
      <c r="M479" s="59"/>
      <c r="N479" s="59"/>
      <c r="O479" s="59"/>
      <c r="P479" s="60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</row>
    <row r="480" ht="14.25" customHeight="1" spans="1:47">
      <c r="A480" s="59"/>
      <c r="B480" s="59"/>
      <c r="C480" s="59"/>
      <c r="D480" s="60"/>
      <c r="E480" s="59"/>
      <c r="F480" s="59"/>
      <c r="G480" s="59"/>
      <c r="H480" s="60"/>
      <c r="I480" s="59"/>
      <c r="J480" s="59"/>
      <c r="K480" s="59"/>
      <c r="L480" s="60"/>
      <c r="M480" s="59"/>
      <c r="N480" s="59"/>
      <c r="O480" s="59"/>
      <c r="P480" s="60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</row>
    <row r="481" ht="14.25" customHeight="1" spans="1:47">
      <c r="A481" s="59"/>
      <c r="B481" s="59"/>
      <c r="C481" s="59"/>
      <c r="D481" s="60"/>
      <c r="E481" s="59"/>
      <c r="F481" s="59"/>
      <c r="G481" s="59"/>
      <c r="H481" s="60"/>
      <c r="I481" s="59"/>
      <c r="J481" s="59"/>
      <c r="K481" s="59"/>
      <c r="L481" s="60"/>
      <c r="M481" s="59"/>
      <c r="N481" s="59"/>
      <c r="O481" s="59"/>
      <c r="P481" s="60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</row>
    <row r="482" ht="14.25" customHeight="1" spans="1:47">
      <c r="A482" s="59"/>
      <c r="B482" s="59"/>
      <c r="C482" s="59"/>
      <c r="D482" s="60"/>
      <c r="E482" s="59"/>
      <c r="F482" s="59"/>
      <c r="G482" s="59"/>
      <c r="H482" s="60"/>
      <c r="I482" s="59"/>
      <c r="J482" s="59"/>
      <c r="K482" s="59"/>
      <c r="L482" s="60"/>
      <c r="M482" s="59"/>
      <c r="N482" s="59"/>
      <c r="O482" s="59"/>
      <c r="P482" s="60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</row>
    <row r="483" ht="14.25" customHeight="1" spans="1:47">
      <c r="A483" s="59"/>
      <c r="B483" s="59"/>
      <c r="C483" s="59"/>
      <c r="D483" s="60"/>
      <c r="E483" s="59"/>
      <c r="F483" s="59"/>
      <c r="G483" s="59"/>
      <c r="H483" s="60"/>
      <c r="I483" s="59"/>
      <c r="J483" s="59"/>
      <c r="K483" s="59"/>
      <c r="L483" s="60"/>
      <c r="M483" s="59"/>
      <c r="N483" s="59"/>
      <c r="O483" s="59"/>
      <c r="P483" s="60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</row>
    <row r="484" ht="14.25" customHeight="1" spans="1:47">
      <c r="A484" s="59"/>
      <c r="B484" s="59"/>
      <c r="C484" s="59"/>
      <c r="D484" s="60"/>
      <c r="E484" s="59"/>
      <c r="F484" s="59"/>
      <c r="G484" s="59"/>
      <c r="H484" s="60"/>
      <c r="I484" s="59"/>
      <c r="J484" s="59"/>
      <c r="K484" s="59"/>
      <c r="L484" s="60"/>
      <c r="M484" s="59"/>
      <c r="N484" s="59"/>
      <c r="O484" s="59"/>
      <c r="P484" s="60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</row>
    <row r="485" ht="14.25" customHeight="1" spans="1:47">
      <c r="A485" s="59"/>
      <c r="B485" s="59"/>
      <c r="C485" s="59"/>
      <c r="D485" s="60"/>
      <c r="E485" s="59"/>
      <c r="F485" s="59"/>
      <c r="G485" s="59"/>
      <c r="H485" s="60"/>
      <c r="I485" s="59"/>
      <c r="J485" s="59"/>
      <c r="K485" s="59"/>
      <c r="L485" s="60"/>
      <c r="M485" s="59"/>
      <c r="N485" s="59"/>
      <c r="O485" s="59"/>
      <c r="P485" s="60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</row>
    <row r="486" ht="14.25" customHeight="1" spans="1:47">
      <c r="A486" s="59"/>
      <c r="B486" s="59"/>
      <c r="C486" s="59"/>
      <c r="D486" s="60"/>
      <c r="E486" s="59"/>
      <c r="F486" s="59"/>
      <c r="G486" s="59"/>
      <c r="H486" s="60"/>
      <c r="I486" s="59"/>
      <c r="J486" s="59"/>
      <c r="K486" s="59"/>
      <c r="L486" s="60"/>
      <c r="M486" s="59"/>
      <c r="N486" s="59"/>
      <c r="O486" s="59"/>
      <c r="P486" s="60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</row>
    <row r="487" ht="14.25" customHeight="1" spans="1:47">
      <c r="A487" s="59"/>
      <c r="B487" s="59"/>
      <c r="C487" s="59"/>
      <c r="D487" s="60"/>
      <c r="E487" s="59"/>
      <c r="F487" s="59"/>
      <c r="G487" s="59"/>
      <c r="H487" s="60"/>
      <c r="I487" s="59"/>
      <c r="J487" s="59"/>
      <c r="K487" s="59"/>
      <c r="L487" s="60"/>
      <c r="M487" s="59"/>
      <c r="N487" s="59"/>
      <c r="O487" s="59"/>
      <c r="P487" s="60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</row>
    <row r="488" ht="14.25" customHeight="1" spans="1:47">
      <c r="A488" s="59"/>
      <c r="B488" s="59"/>
      <c r="C488" s="59"/>
      <c r="D488" s="60"/>
      <c r="E488" s="59"/>
      <c r="F488" s="59"/>
      <c r="G488" s="59"/>
      <c r="H488" s="60"/>
      <c r="I488" s="59"/>
      <c r="J488" s="59"/>
      <c r="K488" s="59"/>
      <c r="L488" s="60"/>
      <c r="M488" s="59"/>
      <c r="N488" s="59"/>
      <c r="O488" s="59"/>
      <c r="P488" s="60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</row>
    <row r="489" ht="14.25" customHeight="1" spans="1:47">
      <c r="A489" s="59"/>
      <c r="B489" s="59"/>
      <c r="C489" s="59"/>
      <c r="D489" s="60"/>
      <c r="E489" s="59"/>
      <c r="F489" s="59"/>
      <c r="G489" s="59"/>
      <c r="H489" s="60"/>
      <c r="I489" s="59"/>
      <c r="J489" s="59"/>
      <c r="K489" s="59"/>
      <c r="L489" s="60"/>
      <c r="M489" s="59"/>
      <c r="N489" s="59"/>
      <c r="O489" s="59"/>
      <c r="P489" s="60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</row>
    <row r="490" ht="14.25" customHeight="1" spans="1:47">
      <c r="A490" s="59"/>
      <c r="B490" s="59"/>
      <c r="C490" s="59"/>
      <c r="D490" s="60"/>
      <c r="E490" s="59"/>
      <c r="F490" s="59"/>
      <c r="G490" s="59"/>
      <c r="H490" s="60"/>
      <c r="I490" s="59"/>
      <c r="J490" s="59"/>
      <c r="K490" s="59"/>
      <c r="L490" s="60"/>
      <c r="M490" s="59"/>
      <c r="N490" s="59"/>
      <c r="O490" s="59"/>
      <c r="P490" s="60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</row>
    <row r="491" ht="14.25" customHeight="1" spans="1:47">
      <c r="A491" s="59"/>
      <c r="B491" s="59"/>
      <c r="C491" s="59"/>
      <c r="D491" s="60"/>
      <c r="E491" s="59"/>
      <c r="F491" s="59"/>
      <c r="G491" s="59"/>
      <c r="H491" s="60"/>
      <c r="I491" s="59"/>
      <c r="J491" s="59"/>
      <c r="K491" s="59"/>
      <c r="L491" s="60"/>
      <c r="M491" s="59"/>
      <c r="N491" s="59"/>
      <c r="O491" s="59"/>
      <c r="P491" s="60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</row>
    <row r="492" ht="14.25" customHeight="1" spans="1:47">
      <c r="A492" s="59"/>
      <c r="B492" s="59"/>
      <c r="C492" s="59"/>
      <c r="D492" s="60"/>
      <c r="E492" s="59"/>
      <c r="F492" s="59"/>
      <c r="G492" s="59"/>
      <c r="H492" s="60"/>
      <c r="I492" s="59"/>
      <c r="J492" s="59"/>
      <c r="K492" s="59"/>
      <c r="L492" s="60"/>
      <c r="M492" s="59"/>
      <c r="N492" s="59"/>
      <c r="O492" s="59"/>
      <c r="P492" s="60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</row>
    <row r="493" ht="14.25" customHeight="1" spans="1:47">
      <c r="A493" s="59"/>
      <c r="B493" s="59"/>
      <c r="C493" s="59"/>
      <c r="D493" s="60"/>
      <c r="E493" s="59"/>
      <c r="F493" s="59"/>
      <c r="G493" s="59"/>
      <c r="H493" s="60"/>
      <c r="I493" s="59"/>
      <c r="J493" s="59"/>
      <c r="K493" s="59"/>
      <c r="L493" s="60"/>
      <c r="M493" s="59"/>
      <c r="N493" s="59"/>
      <c r="O493" s="59"/>
      <c r="P493" s="60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</row>
    <row r="494" ht="14.25" customHeight="1" spans="1:47">
      <c r="A494" s="59"/>
      <c r="B494" s="59"/>
      <c r="C494" s="59"/>
      <c r="D494" s="60"/>
      <c r="E494" s="59"/>
      <c r="F494" s="59"/>
      <c r="G494" s="59"/>
      <c r="H494" s="60"/>
      <c r="I494" s="59"/>
      <c r="J494" s="59"/>
      <c r="K494" s="59"/>
      <c r="L494" s="60"/>
      <c r="M494" s="59"/>
      <c r="N494" s="59"/>
      <c r="O494" s="59"/>
      <c r="P494" s="60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</row>
    <row r="495" ht="14.25" customHeight="1" spans="1:47">
      <c r="A495" s="59"/>
      <c r="B495" s="59"/>
      <c r="C495" s="59"/>
      <c r="D495" s="60"/>
      <c r="E495" s="59"/>
      <c r="F495" s="59"/>
      <c r="G495" s="59"/>
      <c r="H495" s="60"/>
      <c r="I495" s="59"/>
      <c r="J495" s="59"/>
      <c r="K495" s="59"/>
      <c r="L495" s="60"/>
      <c r="M495" s="59"/>
      <c r="N495" s="59"/>
      <c r="O495" s="59"/>
      <c r="P495" s="60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</row>
    <row r="496" ht="14.25" customHeight="1" spans="1:47">
      <c r="A496" s="59"/>
      <c r="B496" s="59"/>
      <c r="C496" s="59"/>
      <c r="D496" s="60"/>
      <c r="E496" s="59"/>
      <c r="F496" s="59"/>
      <c r="G496" s="59"/>
      <c r="H496" s="60"/>
      <c r="I496" s="59"/>
      <c r="J496" s="59"/>
      <c r="K496" s="59"/>
      <c r="L496" s="60"/>
      <c r="M496" s="59"/>
      <c r="N496" s="59"/>
      <c r="O496" s="59"/>
      <c r="P496" s="60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</row>
    <row r="497" ht="14.25" customHeight="1" spans="1:47">
      <c r="A497" s="59"/>
      <c r="B497" s="59"/>
      <c r="C497" s="59"/>
      <c r="D497" s="60"/>
      <c r="E497" s="59"/>
      <c r="F497" s="59"/>
      <c r="G497" s="59"/>
      <c r="H497" s="60"/>
      <c r="I497" s="59"/>
      <c r="J497" s="59"/>
      <c r="K497" s="59"/>
      <c r="L497" s="60"/>
      <c r="M497" s="59"/>
      <c r="N497" s="59"/>
      <c r="O497" s="59"/>
      <c r="P497" s="60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</row>
    <row r="498" ht="14.25" customHeight="1" spans="1:47">
      <c r="A498" s="59"/>
      <c r="B498" s="59"/>
      <c r="C498" s="59"/>
      <c r="D498" s="60"/>
      <c r="E498" s="59"/>
      <c r="F498" s="59"/>
      <c r="G498" s="59"/>
      <c r="H498" s="60"/>
      <c r="I498" s="59"/>
      <c r="J498" s="59"/>
      <c r="K498" s="59"/>
      <c r="L498" s="60"/>
      <c r="M498" s="59"/>
      <c r="N498" s="59"/>
      <c r="O498" s="59"/>
      <c r="P498" s="60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</row>
    <row r="499" ht="14.25" customHeight="1" spans="1:47">
      <c r="A499" s="59"/>
      <c r="B499" s="59"/>
      <c r="C499" s="59"/>
      <c r="D499" s="60"/>
      <c r="E499" s="59"/>
      <c r="F499" s="59"/>
      <c r="G499" s="59"/>
      <c r="H499" s="60"/>
      <c r="I499" s="59"/>
      <c r="J499" s="59"/>
      <c r="K499" s="59"/>
      <c r="L499" s="60"/>
      <c r="M499" s="59"/>
      <c r="N499" s="59"/>
      <c r="O499" s="59"/>
      <c r="P499" s="60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</row>
    <row r="500" ht="14.25" customHeight="1" spans="1:47">
      <c r="A500" s="59"/>
      <c r="B500" s="59"/>
      <c r="C500" s="59"/>
      <c r="D500" s="60"/>
      <c r="E500" s="59"/>
      <c r="F500" s="59"/>
      <c r="G500" s="59"/>
      <c r="H500" s="60"/>
      <c r="I500" s="59"/>
      <c r="J500" s="59"/>
      <c r="K500" s="59"/>
      <c r="L500" s="60"/>
      <c r="M500" s="59"/>
      <c r="N500" s="59"/>
      <c r="O500" s="59"/>
      <c r="P500" s="60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</row>
    <row r="501" ht="14.25" customHeight="1" spans="1:47">
      <c r="A501" s="59"/>
      <c r="B501" s="59"/>
      <c r="C501" s="59"/>
      <c r="D501" s="60"/>
      <c r="E501" s="59"/>
      <c r="F501" s="59"/>
      <c r="G501" s="59"/>
      <c r="H501" s="60"/>
      <c r="I501" s="59"/>
      <c r="J501" s="59"/>
      <c r="K501" s="59"/>
      <c r="L501" s="60"/>
      <c r="M501" s="59"/>
      <c r="N501" s="59"/>
      <c r="O501" s="59"/>
      <c r="P501" s="60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</row>
    <row r="502" ht="14.25" customHeight="1" spans="1:47">
      <c r="A502" s="59"/>
      <c r="B502" s="59"/>
      <c r="C502" s="59"/>
      <c r="D502" s="60"/>
      <c r="E502" s="59"/>
      <c r="F502" s="59"/>
      <c r="G502" s="59"/>
      <c r="H502" s="60"/>
      <c r="I502" s="59"/>
      <c r="J502" s="59"/>
      <c r="K502" s="59"/>
      <c r="L502" s="60"/>
      <c r="M502" s="59"/>
      <c r="N502" s="59"/>
      <c r="O502" s="59"/>
      <c r="P502" s="60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</row>
    <row r="503" ht="14.25" customHeight="1" spans="1:47">
      <c r="A503" s="59"/>
      <c r="B503" s="59"/>
      <c r="C503" s="59"/>
      <c r="D503" s="60"/>
      <c r="E503" s="59"/>
      <c r="F503" s="59"/>
      <c r="G503" s="59"/>
      <c r="H503" s="60"/>
      <c r="I503" s="59"/>
      <c r="J503" s="59"/>
      <c r="K503" s="59"/>
      <c r="L503" s="60"/>
      <c r="M503" s="59"/>
      <c r="N503" s="59"/>
      <c r="O503" s="59"/>
      <c r="P503" s="60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</row>
    <row r="504" ht="14.25" customHeight="1" spans="1:47">
      <c r="A504" s="59"/>
      <c r="B504" s="59"/>
      <c r="C504" s="59"/>
      <c r="D504" s="60"/>
      <c r="E504" s="59"/>
      <c r="F504" s="59"/>
      <c r="G504" s="59"/>
      <c r="H504" s="60"/>
      <c r="I504" s="59"/>
      <c r="J504" s="59"/>
      <c r="K504" s="59"/>
      <c r="L504" s="60"/>
      <c r="M504" s="59"/>
      <c r="N504" s="59"/>
      <c r="O504" s="59"/>
      <c r="P504" s="60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</row>
    <row r="505" ht="14.25" customHeight="1" spans="1:47">
      <c r="A505" s="59"/>
      <c r="B505" s="59"/>
      <c r="C505" s="59"/>
      <c r="D505" s="60"/>
      <c r="E505" s="59"/>
      <c r="F505" s="59"/>
      <c r="G505" s="59"/>
      <c r="H505" s="60"/>
      <c r="I505" s="59"/>
      <c r="J505" s="59"/>
      <c r="K505" s="59"/>
      <c r="L505" s="60"/>
      <c r="M505" s="59"/>
      <c r="N505" s="59"/>
      <c r="O505" s="59"/>
      <c r="P505" s="60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</row>
    <row r="506" ht="14.25" customHeight="1" spans="1:47">
      <c r="A506" s="59"/>
      <c r="B506" s="59"/>
      <c r="C506" s="59"/>
      <c r="D506" s="60"/>
      <c r="E506" s="59"/>
      <c r="F506" s="59"/>
      <c r="G506" s="59"/>
      <c r="H506" s="60"/>
      <c r="I506" s="59"/>
      <c r="J506" s="59"/>
      <c r="K506" s="59"/>
      <c r="L506" s="60"/>
      <c r="M506" s="59"/>
      <c r="N506" s="59"/>
      <c r="O506" s="59"/>
      <c r="P506" s="60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</row>
    <row r="507" ht="14.25" customHeight="1" spans="1:47">
      <c r="A507" s="59"/>
      <c r="B507" s="59"/>
      <c r="C507" s="59"/>
      <c r="D507" s="60"/>
      <c r="E507" s="59"/>
      <c r="F507" s="59"/>
      <c r="G507" s="59"/>
      <c r="H507" s="60"/>
      <c r="I507" s="59"/>
      <c r="J507" s="59"/>
      <c r="K507" s="59"/>
      <c r="L507" s="60"/>
      <c r="M507" s="59"/>
      <c r="N507" s="59"/>
      <c r="O507" s="59"/>
      <c r="P507" s="60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</row>
    <row r="508" ht="14.25" customHeight="1" spans="1:47">
      <c r="A508" s="59"/>
      <c r="B508" s="59"/>
      <c r="C508" s="59"/>
      <c r="D508" s="60"/>
      <c r="E508" s="59"/>
      <c r="F508" s="59"/>
      <c r="G508" s="59"/>
      <c r="H508" s="60"/>
      <c r="I508" s="59"/>
      <c r="J508" s="59"/>
      <c r="K508" s="59"/>
      <c r="L508" s="60"/>
      <c r="M508" s="59"/>
      <c r="N508" s="59"/>
      <c r="O508" s="59"/>
      <c r="P508" s="60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</row>
    <row r="509" ht="14.25" customHeight="1" spans="1:47">
      <c r="A509" s="59"/>
      <c r="B509" s="59"/>
      <c r="C509" s="59"/>
      <c r="D509" s="60"/>
      <c r="E509" s="59"/>
      <c r="F509" s="59"/>
      <c r="G509" s="59"/>
      <c r="H509" s="60"/>
      <c r="I509" s="59"/>
      <c r="J509" s="59"/>
      <c r="K509" s="59"/>
      <c r="L509" s="60"/>
      <c r="M509" s="59"/>
      <c r="N509" s="59"/>
      <c r="O509" s="59"/>
      <c r="P509" s="60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</row>
    <row r="510" ht="14.25" customHeight="1" spans="1:47">
      <c r="A510" s="59"/>
      <c r="B510" s="59"/>
      <c r="C510" s="59"/>
      <c r="D510" s="60"/>
      <c r="E510" s="59"/>
      <c r="F510" s="59"/>
      <c r="G510" s="59"/>
      <c r="H510" s="60"/>
      <c r="I510" s="59"/>
      <c r="J510" s="59"/>
      <c r="K510" s="59"/>
      <c r="L510" s="60"/>
      <c r="M510" s="59"/>
      <c r="N510" s="59"/>
      <c r="O510" s="59"/>
      <c r="P510" s="60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</row>
    <row r="511" ht="14.25" customHeight="1" spans="1:47">
      <c r="A511" s="59"/>
      <c r="B511" s="59"/>
      <c r="C511" s="59"/>
      <c r="D511" s="60"/>
      <c r="E511" s="59"/>
      <c r="F511" s="59"/>
      <c r="G511" s="59"/>
      <c r="H511" s="60"/>
      <c r="I511" s="59"/>
      <c r="J511" s="59"/>
      <c r="K511" s="59"/>
      <c r="L511" s="60"/>
      <c r="M511" s="59"/>
      <c r="N511" s="59"/>
      <c r="O511" s="59"/>
      <c r="P511" s="60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</row>
    <row r="512" ht="14.25" customHeight="1" spans="1:47">
      <c r="A512" s="59"/>
      <c r="B512" s="59"/>
      <c r="C512" s="59"/>
      <c r="D512" s="60"/>
      <c r="E512" s="59"/>
      <c r="F512" s="59"/>
      <c r="G512" s="59"/>
      <c r="H512" s="60"/>
      <c r="I512" s="59"/>
      <c r="J512" s="59"/>
      <c r="K512" s="59"/>
      <c r="L512" s="60"/>
      <c r="M512" s="59"/>
      <c r="N512" s="59"/>
      <c r="O512" s="59"/>
      <c r="P512" s="60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</row>
    <row r="513" ht="14.25" customHeight="1" spans="1:47">
      <c r="A513" s="59"/>
      <c r="B513" s="59"/>
      <c r="C513" s="59"/>
      <c r="D513" s="60"/>
      <c r="E513" s="59"/>
      <c r="F513" s="59"/>
      <c r="G513" s="59"/>
      <c r="H513" s="60"/>
      <c r="I513" s="59"/>
      <c r="J513" s="59"/>
      <c r="K513" s="59"/>
      <c r="L513" s="60"/>
      <c r="M513" s="59"/>
      <c r="N513" s="59"/>
      <c r="O513" s="59"/>
      <c r="P513" s="60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</row>
    <row r="514" ht="14.25" customHeight="1" spans="1:47">
      <c r="A514" s="59"/>
      <c r="B514" s="59"/>
      <c r="C514" s="59"/>
      <c r="D514" s="60"/>
      <c r="E514" s="59"/>
      <c r="F514" s="59"/>
      <c r="G514" s="59"/>
      <c r="H514" s="60"/>
      <c r="I514" s="59"/>
      <c r="J514" s="59"/>
      <c r="K514" s="59"/>
      <c r="L514" s="60"/>
      <c r="M514" s="59"/>
      <c r="N514" s="59"/>
      <c r="O514" s="59"/>
      <c r="P514" s="60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</row>
    <row r="515" ht="14.25" customHeight="1" spans="1:47">
      <c r="A515" s="59"/>
      <c r="B515" s="59"/>
      <c r="C515" s="59"/>
      <c r="D515" s="60"/>
      <c r="E515" s="59"/>
      <c r="F515" s="59"/>
      <c r="G515" s="59"/>
      <c r="H515" s="60"/>
      <c r="I515" s="59"/>
      <c r="J515" s="59"/>
      <c r="K515" s="59"/>
      <c r="L515" s="60"/>
      <c r="M515" s="59"/>
      <c r="N515" s="59"/>
      <c r="O515" s="59"/>
      <c r="P515" s="60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</row>
    <row r="516" ht="14.25" customHeight="1" spans="1:47">
      <c r="A516" s="59"/>
      <c r="B516" s="59"/>
      <c r="C516" s="59"/>
      <c r="D516" s="60"/>
      <c r="E516" s="59"/>
      <c r="F516" s="59"/>
      <c r="G516" s="59"/>
      <c r="H516" s="60"/>
      <c r="I516" s="59"/>
      <c r="J516" s="59"/>
      <c r="K516" s="59"/>
      <c r="L516" s="60"/>
      <c r="M516" s="59"/>
      <c r="N516" s="59"/>
      <c r="O516" s="59"/>
      <c r="P516" s="60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</row>
    <row r="517" ht="14.25" customHeight="1" spans="1:47">
      <c r="A517" s="59"/>
      <c r="B517" s="59"/>
      <c r="C517" s="59"/>
      <c r="D517" s="60"/>
      <c r="E517" s="59"/>
      <c r="F517" s="59"/>
      <c r="G517" s="59"/>
      <c r="H517" s="60"/>
      <c r="I517" s="59"/>
      <c r="J517" s="59"/>
      <c r="K517" s="59"/>
      <c r="L517" s="60"/>
      <c r="M517" s="59"/>
      <c r="N517" s="59"/>
      <c r="O517" s="59"/>
      <c r="P517" s="60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</row>
    <row r="518" ht="14.25" customHeight="1" spans="1:47">
      <c r="A518" s="59"/>
      <c r="B518" s="59"/>
      <c r="C518" s="59"/>
      <c r="D518" s="60"/>
      <c r="E518" s="59"/>
      <c r="F518" s="59"/>
      <c r="G518" s="59"/>
      <c r="H518" s="60"/>
      <c r="I518" s="59"/>
      <c r="J518" s="59"/>
      <c r="K518" s="59"/>
      <c r="L518" s="60"/>
      <c r="M518" s="59"/>
      <c r="N518" s="59"/>
      <c r="O518" s="59"/>
      <c r="P518" s="60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</row>
    <row r="519" ht="14.25" customHeight="1" spans="1:47">
      <c r="A519" s="59"/>
      <c r="B519" s="59"/>
      <c r="C519" s="59"/>
      <c r="D519" s="60"/>
      <c r="E519" s="59"/>
      <c r="F519" s="59"/>
      <c r="G519" s="59"/>
      <c r="H519" s="60"/>
      <c r="I519" s="59"/>
      <c r="J519" s="59"/>
      <c r="K519" s="59"/>
      <c r="L519" s="60"/>
      <c r="M519" s="59"/>
      <c r="N519" s="59"/>
      <c r="O519" s="59"/>
      <c r="P519" s="60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</row>
    <row r="520" ht="14.25" customHeight="1" spans="1:47">
      <c r="A520" s="59"/>
      <c r="B520" s="59"/>
      <c r="C520" s="59"/>
      <c r="D520" s="60"/>
      <c r="E520" s="59"/>
      <c r="F520" s="59"/>
      <c r="G520" s="59"/>
      <c r="H520" s="60"/>
      <c r="I520" s="59"/>
      <c r="J520" s="59"/>
      <c r="K520" s="59"/>
      <c r="L520" s="60"/>
      <c r="M520" s="59"/>
      <c r="N520" s="59"/>
      <c r="O520" s="59"/>
      <c r="P520" s="60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</row>
    <row r="521" ht="14.25" customHeight="1" spans="1:47">
      <c r="A521" s="59"/>
      <c r="B521" s="59"/>
      <c r="C521" s="59"/>
      <c r="D521" s="60"/>
      <c r="E521" s="59"/>
      <c r="F521" s="59"/>
      <c r="G521" s="59"/>
      <c r="H521" s="60"/>
      <c r="I521" s="59"/>
      <c r="J521" s="59"/>
      <c r="K521" s="59"/>
      <c r="L521" s="60"/>
      <c r="M521" s="59"/>
      <c r="N521" s="59"/>
      <c r="O521" s="59"/>
      <c r="P521" s="60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</row>
    <row r="522" ht="14.25" customHeight="1" spans="1:47">
      <c r="A522" s="59"/>
      <c r="B522" s="59"/>
      <c r="C522" s="59"/>
      <c r="D522" s="60"/>
      <c r="E522" s="59"/>
      <c r="F522" s="59"/>
      <c r="G522" s="59"/>
      <c r="H522" s="60"/>
      <c r="I522" s="59"/>
      <c r="J522" s="59"/>
      <c r="K522" s="59"/>
      <c r="L522" s="60"/>
      <c r="M522" s="59"/>
      <c r="N522" s="59"/>
      <c r="O522" s="59"/>
      <c r="P522" s="60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</row>
    <row r="523" ht="14.25" customHeight="1" spans="1:47">
      <c r="A523" s="59"/>
      <c r="B523" s="59"/>
      <c r="C523" s="59"/>
      <c r="D523" s="60"/>
      <c r="E523" s="59"/>
      <c r="F523" s="59"/>
      <c r="G523" s="59"/>
      <c r="H523" s="60"/>
      <c r="I523" s="59"/>
      <c r="J523" s="59"/>
      <c r="K523" s="59"/>
      <c r="L523" s="60"/>
      <c r="M523" s="59"/>
      <c r="N523" s="59"/>
      <c r="O523" s="59"/>
      <c r="P523" s="60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</row>
    <row r="524" ht="14.25" customHeight="1" spans="1:47">
      <c r="A524" s="59"/>
      <c r="B524" s="59"/>
      <c r="C524" s="59"/>
      <c r="D524" s="60"/>
      <c r="E524" s="59"/>
      <c r="F524" s="59"/>
      <c r="G524" s="59"/>
      <c r="H524" s="60"/>
      <c r="I524" s="59"/>
      <c r="J524" s="59"/>
      <c r="K524" s="59"/>
      <c r="L524" s="60"/>
      <c r="M524" s="59"/>
      <c r="N524" s="59"/>
      <c r="O524" s="59"/>
      <c r="P524" s="60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</row>
    <row r="525" ht="14.25" customHeight="1" spans="1:47">
      <c r="A525" s="59"/>
      <c r="B525" s="59"/>
      <c r="C525" s="59"/>
      <c r="D525" s="60"/>
      <c r="E525" s="59"/>
      <c r="F525" s="59"/>
      <c r="G525" s="59"/>
      <c r="H525" s="60"/>
      <c r="I525" s="59"/>
      <c r="J525" s="59"/>
      <c r="K525" s="59"/>
      <c r="L525" s="60"/>
      <c r="M525" s="59"/>
      <c r="N525" s="59"/>
      <c r="O525" s="59"/>
      <c r="P525" s="60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</row>
    <row r="526" ht="14.25" customHeight="1" spans="1:47">
      <c r="A526" s="59"/>
      <c r="B526" s="59"/>
      <c r="C526" s="59"/>
      <c r="D526" s="60"/>
      <c r="E526" s="59"/>
      <c r="F526" s="59"/>
      <c r="G526" s="59"/>
      <c r="H526" s="60"/>
      <c r="I526" s="59"/>
      <c r="J526" s="59"/>
      <c r="K526" s="59"/>
      <c r="L526" s="60"/>
      <c r="M526" s="59"/>
      <c r="N526" s="59"/>
      <c r="O526" s="59"/>
      <c r="P526" s="60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</row>
    <row r="527" ht="14.25" customHeight="1" spans="1:47">
      <c r="A527" s="59"/>
      <c r="B527" s="59"/>
      <c r="C527" s="59"/>
      <c r="D527" s="60"/>
      <c r="E527" s="59"/>
      <c r="F527" s="59"/>
      <c r="G527" s="59"/>
      <c r="H527" s="60"/>
      <c r="I527" s="59"/>
      <c r="J527" s="59"/>
      <c r="K527" s="59"/>
      <c r="L527" s="60"/>
      <c r="M527" s="59"/>
      <c r="N527" s="59"/>
      <c r="O527" s="59"/>
      <c r="P527" s="60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</row>
    <row r="528" ht="14.25" customHeight="1" spans="1:47">
      <c r="A528" s="59"/>
      <c r="B528" s="59"/>
      <c r="C528" s="59"/>
      <c r="D528" s="60"/>
      <c r="E528" s="59"/>
      <c r="F528" s="59"/>
      <c r="G528" s="59"/>
      <c r="H528" s="60"/>
      <c r="I528" s="59"/>
      <c r="J528" s="59"/>
      <c r="K528" s="59"/>
      <c r="L528" s="60"/>
      <c r="M528" s="59"/>
      <c r="N528" s="59"/>
      <c r="O528" s="59"/>
      <c r="P528" s="60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</row>
    <row r="529" ht="14.25" customHeight="1" spans="1:47">
      <c r="A529" s="59"/>
      <c r="B529" s="59"/>
      <c r="C529" s="59"/>
      <c r="D529" s="60"/>
      <c r="E529" s="59"/>
      <c r="F529" s="59"/>
      <c r="G529" s="59"/>
      <c r="H529" s="60"/>
      <c r="I529" s="59"/>
      <c r="J529" s="59"/>
      <c r="K529" s="59"/>
      <c r="L529" s="60"/>
      <c r="M529" s="59"/>
      <c r="N529" s="59"/>
      <c r="O529" s="59"/>
      <c r="P529" s="60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</row>
    <row r="530" ht="14.25" customHeight="1" spans="1:47">
      <c r="A530" s="59"/>
      <c r="B530" s="59"/>
      <c r="C530" s="59"/>
      <c r="D530" s="60"/>
      <c r="E530" s="59"/>
      <c r="F530" s="59"/>
      <c r="G530" s="59"/>
      <c r="H530" s="60"/>
      <c r="I530" s="59"/>
      <c r="J530" s="59"/>
      <c r="K530" s="59"/>
      <c r="L530" s="60"/>
      <c r="M530" s="59"/>
      <c r="N530" s="59"/>
      <c r="O530" s="59"/>
      <c r="P530" s="60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</row>
    <row r="531" ht="14.25" customHeight="1" spans="1:47">
      <c r="A531" s="59"/>
      <c r="B531" s="59"/>
      <c r="C531" s="59"/>
      <c r="D531" s="60"/>
      <c r="E531" s="59"/>
      <c r="F531" s="59"/>
      <c r="G531" s="59"/>
      <c r="H531" s="60"/>
      <c r="I531" s="59"/>
      <c r="J531" s="59"/>
      <c r="K531" s="59"/>
      <c r="L531" s="60"/>
      <c r="M531" s="59"/>
      <c r="N531" s="59"/>
      <c r="O531" s="59"/>
      <c r="P531" s="60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</row>
    <row r="532" ht="14.25" customHeight="1" spans="1:47">
      <c r="A532" s="59"/>
      <c r="B532" s="59"/>
      <c r="C532" s="59"/>
      <c r="D532" s="60"/>
      <c r="E532" s="59"/>
      <c r="F532" s="59"/>
      <c r="G532" s="59"/>
      <c r="H532" s="60"/>
      <c r="I532" s="59"/>
      <c r="J532" s="59"/>
      <c r="K532" s="59"/>
      <c r="L532" s="60"/>
      <c r="M532" s="59"/>
      <c r="N532" s="59"/>
      <c r="O532" s="59"/>
      <c r="P532" s="60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</row>
    <row r="533" ht="14.25" customHeight="1" spans="1:47">
      <c r="A533" s="59"/>
      <c r="B533" s="59"/>
      <c r="C533" s="59"/>
      <c r="D533" s="60"/>
      <c r="E533" s="59"/>
      <c r="F533" s="59"/>
      <c r="G533" s="59"/>
      <c r="H533" s="60"/>
      <c r="I533" s="59"/>
      <c r="J533" s="59"/>
      <c r="K533" s="59"/>
      <c r="L533" s="60"/>
      <c r="M533" s="59"/>
      <c r="N533" s="59"/>
      <c r="O533" s="59"/>
      <c r="P533" s="60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</row>
    <row r="534" ht="14.25" customHeight="1" spans="1:47">
      <c r="A534" s="59"/>
      <c r="B534" s="59"/>
      <c r="C534" s="59"/>
      <c r="D534" s="60"/>
      <c r="E534" s="59"/>
      <c r="F534" s="59"/>
      <c r="G534" s="59"/>
      <c r="H534" s="60"/>
      <c r="I534" s="59"/>
      <c r="J534" s="59"/>
      <c r="K534" s="59"/>
      <c r="L534" s="60"/>
      <c r="M534" s="59"/>
      <c r="N534" s="59"/>
      <c r="O534" s="59"/>
      <c r="P534" s="60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</row>
    <row r="535" ht="14.25" customHeight="1" spans="1:47">
      <c r="A535" s="59"/>
      <c r="B535" s="59"/>
      <c r="C535" s="59"/>
      <c r="D535" s="60"/>
      <c r="E535" s="59"/>
      <c r="F535" s="59"/>
      <c r="G535" s="59"/>
      <c r="H535" s="60"/>
      <c r="I535" s="59"/>
      <c r="J535" s="59"/>
      <c r="K535" s="59"/>
      <c r="L535" s="60"/>
      <c r="M535" s="59"/>
      <c r="N535" s="59"/>
      <c r="O535" s="59"/>
      <c r="P535" s="60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</row>
    <row r="536" ht="14.25" customHeight="1" spans="1:47">
      <c r="A536" s="59"/>
      <c r="B536" s="59"/>
      <c r="C536" s="59"/>
      <c r="D536" s="60"/>
      <c r="E536" s="59"/>
      <c r="F536" s="59"/>
      <c r="G536" s="59"/>
      <c r="H536" s="60"/>
      <c r="I536" s="59"/>
      <c r="J536" s="59"/>
      <c r="K536" s="59"/>
      <c r="L536" s="60"/>
      <c r="M536" s="59"/>
      <c r="N536" s="59"/>
      <c r="O536" s="59"/>
      <c r="P536" s="60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</row>
    <row r="537" ht="14.25" customHeight="1" spans="1:47">
      <c r="A537" s="59"/>
      <c r="B537" s="59"/>
      <c r="C537" s="59"/>
      <c r="D537" s="60"/>
      <c r="E537" s="59"/>
      <c r="F537" s="59"/>
      <c r="G537" s="59"/>
      <c r="H537" s="60"/>
      <c r="I537" s="59"/>
      <c r="J537" s="59"/>
      <c r="K537" s="59"/>
      <c r="L537" s="60"/>
      <c r="M537" s="59"/>
      <c r="N537" s="59"/>
      <c r="O537" s="59"/>
      <c r="P537" s="60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</row>
    <row r="538" ht="14.25" customHeight="1" spans="1:47">
      <c r="A538" s="59"/>
      <c r="B538" s="59"/>
      <c r="C538" s="59"/>
      <c r="D538" s="60"/>
      <c r="E538" s="59"/>
      <c r="F538" s="59"/>
      <c r="G538" s="59"/>
      <c r="H538" s="60"/>
      <c r="I538" s="59"/>
      <c r="J538" s="59"/>
      <c r="K538" s="59"/>
      <c r="L538" s="60"/>
      <c r="M538" s="59"/>
      <c r="N538" s="59"/>
      <c r="O538" s="59"/>
      <c r="P538" s="60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</row>
    <row r="539" ht="14.25" customHeight="1" spans="1:47">
      <c r="A539" s="59"/>
      <c r="B539" s="59"/>
      <c r="C539" s="59"/>
      <c r="D539" s="60"/>
      <c r="E539" s="59"/>
      <c r="F539" s="59"/>
      <c r="G539" s="59"/>
      <c r="H539" s="60"/>
      <c r="I539" s="59"/>
      <c r="J539" s="59"/>
      <c r="K539" s="59"/>
      <c r="L539" s="60"/>
      <c r="M539" s="59"/>
      <c r="N539" s="59"/>
      <c r="O539" s="59"/>
      <c r="P539" s="60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</row>
    <row r="540" ht="14.25" customHeight="1" spans="1:47">
      <c r="A540" s="59"/>
      <c r="B540" s="59"/>
      <c r="C540" s="59"/>
      <c r="D540" s="60"/>
      <c r="E540" s="59"/>
      <c r="F540" s="59"/>
      <c r="G540" s="59"/>
      <c r="H540" s="60"/>
      <c r="I540" s="59"/>
      <c r="J540" s="59"/>
      <c r="K540" s="59"/>
      <c r="L540" s="60"/>
      <c r="M540" s="59"/>
      <c r="N540" s="59"/>
      <c r="O540" s="59"/>
      <c r="P540" s="60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</row>
    <row r="541" ht="14.25" customHeight="1" spans="1:47">
      <c r="A541" s="59"/>
      <c r="B541" s="59"/>
      <c r="C541" s="59"/>
      <c r="D541" s="60"/>
      <c r="E541" s="59"/>
      <c r="F541" s="59"/>
      <c r="G541" s="59"/>
      <c r="H541" s="60"/>
      <c r="I541" s="59"/>
      <c r="J541" s="59"/>
      <c r="K541" s="59"/>
      <c r="L541" s="60"/>
      <c r="M541" s="59"/>
      <c r="N541" s="59"/>
      <c r="O541" s="59"/>
      <c r="P541" s="60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</row>
    <row r="542" ht="14.25" customHeight="1" spans="1:47">
      <c r="A542" s="59"/>
      <c r="B542" s="59"/>
      <c r="C542" s="59"/>
      <c r="D542" s="60"/>
      <c r="E542" s="59"/>
      <c r="F542" s="59"/>
      <c r="G542" s="59"/>
      <c r="H542" s="60"/>
      <c r="I542" s="59"/>
      <c r="J542" s="59"/>
      <c r="K542" s="59"/>
      <c r="L542" s="60"/>
      <c r="M542" s="59"/>
      <c r="N542" s="59"/>
      <c r="O542" s="59"/>
      <c r="P542" s="60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</row>
    <row r="543" ht="14.25" customHeight="1" spans="1:47">
      <c r="A543" s="59"/>
      <c r="B543" s="59"/>
      <c r="C543" s="59"/>
      <c r="D543" s="60"/>
      <c r="E543" s="59"/>
      <c r="F543" s="59"/>
      <c r="G543" s="59"/>
      <c r="H543" s="60"/>
      <c r="I543" s="59"/>
      <c r="J543" s="59"/>
      <c r="K543" s="59"/>
      <c r="L543" s="60"/>
      <c r="M543" s="59"/>
      <c r="N543" s="59"/>
      <c r="O543" s="59"/>
      <c r="P543" s="60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</row>
    <row r="544" ht="14.25" customHeight="1" spans="1:47">
      <c r="A544" s="59"/>
      <c r="B544" s="59"/>
      <c r="C544" s="59"/>
      <c r="D544" s="60"/>
      <c r="E544" s="59"/>
      <c r="F544" s="59"/>
      <c r="G544" s="59"/>
      <c r="H544" s="60"/>
      <c r="I544" s="59"/>
      <c r="J544" s="59"/>
      <c r="K544" s="59"/>
      <c r="L544" s="60"/>
      <c r="M544" s="59"/>
      <c r="N544" s="59"/>
      <c r="O544" s="59"/>
      <c r="P544" s="60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</row>
    <row r="545" ht="14.25" customHeight="1" spans="1:47">
      <c r="A545" s="59"/>
      <c r="B545" s="59"/>
      <c r="C545" s="59"/>
      <c r="D545" s="60"/>
      <c r="E545" s="59"/>
      <c r="F545" s="59"/>
      <c r="G545" s="59"/>
      <c r="H545" s="60"/>
      <c r="I545" s="59"/>
      <c r="J545" s="59"/>
      <c r="K545" s="59"/>
      <c r="L545" s="60"/>
      <c r="M545" s="59"/>
      <c r="N545" s="59"/>
      <c r="O545" s="59"/>
      <c r="P545" s="60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</row>
    <row r="546" ht="14.25" customHeight="1" spans="1:47">
      <c r="A546" s="59"/>
      <c r="B546" s="59"/>
      <c r="C546" s="59"/>
      <c r="D546" s="60"/>
      <c r="E546" s="59"/>
      <c r="F546" s="59"/>
      <c r="G546" s="59"/>
      <c r="H546" s="60"/>
      <c r="I546" s="59"/>
      <c r="J546" s="59"/>
      <c r="K546" s="59"/>
      <c r="L546" s="60"/>
      <c r="M546" s="59"/>
      <c r="N546" s="59"/>
      <c r="O546" s="59"/>
      <c r="P546" s="60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</row>
    <row r="547" ht="14.25" customHeight="1" spans="1:47">
      <c r="A547" s="59"/>
      <c r="B547" s="59"/>
      <c r="C547" s="59"/>
      <c r="D547" s="60"/>
      <c r="E547" s="59"/>
      <c r="F547" s="59"/>
      <c r="G547" s="59"/>
      <c r="H547" s="60"/>
      <c r="I547" s="59"/>
      <c r="J547" s="59"/>
      <c r="K547" s="59"/>
      <c r="L547" s="60"/>
      <c r="M547" s="59"/>
      <c r="N547" s="59"/>
      <c r="O547" s="59"/>
      <c r="P547" s="60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</row>
    <row r="548" ht="14.25" customHeight="1" spans="1:47">
      <c r="A548" s="59"/>
      <c r="B548" s="59"/>
      <c r="C548" s="59"/>
      <c r="D548" s="60"/>
      <c r="E548" s="59"/>
      <c r="F548" s="59"/>
      <c r="G548" s="59"/>
      <c r="H548" s="60"/>
      <c r="I548" s="59"/>
      <c r="J548" s="59"/>
      <c r="K548" s="59"/>
      <c r="L548" s="60"/>
      <c r="M548" s="59"/>
      <c r="N548" s="59"/>
      <c r="O548" s="59"/>
      <c r="P548" s="60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</row>
    <row r="549" ht="14.25" customHeight="1" spans="1:47">
      <c r="A549" s="59"/>
      <c r="B549" s="59"/>
      <c r="C549" s="59"/>
      <c r="D549" s="60"/>
      <c r="E549" s="59"/>
      <c r="F549" s="59"/>
      <c r="G549" s="59"/>
      <c r="H549" s="60"/>
      <c r="I549" s="59"/>
      <c r="J549" s="59"/>
      <c r="K549" s="59"/>
      <c r="L549" s="60"/>
      <c r="M549" s="59"/>
      <c r="N549" s="59"/>
      <c r="O549" s="59"/>
      <c r="P549" s="60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</row>
    <row r="550" ht="14.25" customHeight="1" spans="1:47">
      <c r="A550" s="59"/>
      <c r="B550" s="59"/>
      <c r="C550" s="59"/>
      <c r="D550" s="60"/>
      <c r="E550" s="59"/>
      <c r="F550" s="59"/>
      <c r="G550" s="59"/>
      <c r="H550" s="60"/>
      <c r="I550" s="59"/>
      <c r="J550" s="59"/>
      <c r="K550" s="59"/>
      <c r="L550" s="60"/>
      <c r="M550" s="59"/>
      <c r="N550" s="59"/>
      <c r="O550" s="59"/>
      <c r="P550" s="60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</row>
    <row r="551" ht="14.25" customHeight="1" spans="1:47">
      <c r="A551" s="59"/>
      <c r="B551" s="59"/>
      <c r="C551" s="59"/>
      <c r="D551" s="60"/>
      <c r="E551" s="59"/>
      <c r="F551" s="59"/>
      <c r="G551" s="59"/>
      <c r="H551" s="60"/>
      <c r="I551" s="59"/>
      <c r="J551" s="59"/>
      <c r="K551" s="59"/>
      <c r="L551" s="60"/>
      <c r="M551" s="59"/>
      <c r="N551" s="59"/>
      <c r="O551" s="59"/>
      <c r="P551" s="60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</row>
    <row r="552" ht="14.25" customHeight="1" spans="1:47">
      <c r="A552" s="59"/>
      <c r="B552" s="59"/>
      <c r="C552" s="59"/>
      <c r="D552" s="60"/>
      <c r="E552" s="59"/>
      <c r="F552" s="59"/>
      <c r="G552" s="59"/>
      <c r="H552" s="60"/>
      <c r="I552" s="59"/>
      <c r="J552" s="59"/>
      <c r="K552" s="59"/>
      <c r="L552" s="60"/>
      <c r="M552" s="59"/>
      <c r="N552" s="59"/>
      <c r="O552" s="59"/>
      <c r="P552" s="60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</row>
    <row r="553" ht="14.25" customHeight="1" spans="1:47">
      <c r="A553" s="59"/>
      <c r="B553" s="59"/>
      <c r="C553" s="59"/>
      <c r="D553" s="60"/>
      <c r="E553" s="59"/>
      <c r="F553" s="59"/>
      <c r="G553" s="59"/>
      <c r="H553" s="60"/>
      <c r="I553" s="59"/>
      <c r="J553" s="59"/>
      <c r="K553" s="59"/>
      <c r="L553" s="60"/>
      <c r="M553" s="59"/>
      <c r="N553" s="59"/>
      <c r="O553" s="59"/>
      <c r="P553" s="60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</row>
    <row r="554" ht="14.25" customHeight="1" spans="1:47">
      <c r="A554" s="59"/>
      <c r="B554" s="59"/>
      <c r="C554" s="59"/>
      <c r="D554" s="60"/>
      <c r="E554" s="59"/>
      <c r="F554" s="59"/>
      <c r="G554" s="59"/>
      <c r="H554" s="60"/>
      <c r="I554" s="59"/>
      <c r="J554" s="59"/>
      <c r="K554" s="59"/>
      <c r="L554" s="60"/>
      <c r="M554" s="59"/>
      <c r="N554" s="59"/>
      <c r="O554" s="59"/>
      <c r="P554" s="60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</row>
    <row r="555" ht="14.25" customHeight="1" spans="1:47">
      <c r="A555" s="59"/>
      <c r="B555" s="59"/>
      <c r="C555" s="59"/>
      <c r="D555" s="60"/>
      <c r="E555" s="59"/>
      <c r="F555" s="59"/>
      <c r="G555" s="59"/>
      <c r="H555" s="60"/>
      <c r="I555" s="59"/>
      <c r="J555" s="59"/>
      <c r="K555" s="59"/>
      <c r="L555" s="60"/>
      <c r="M555" s="59"/>
      <c r="N555" s="59"/>
      <c r="O555" s="59"/>
      <c r="P555" s="60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</row>
    <row r="556" ht="14.25" customHeight="1" spans="1:47">
      <c r="A556" s="59"/>
      <c r="B556" s="59"/>
      <c r="C556" s="59"/>
      <c r="D556" s="60"/>
      <c r="E556" s="59"/>
      <c r="F556" s="59"/>
      <c r="G556" s="59"/>
      <c r="H556" s="60"/>
      <c r="I556" s="59"/>
      <c r="J556" s="59"/>
      <c r="K556" s="59"/>
      <c r="L556" s="60"/>
      <c r="M556" s="59"/>
      <c r="N556" s="59"/>
      <c r="O556" s="59"/>
      <c r="P556" s="60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</row>
    <row r="557" ht="14.25" customHeight="1" spans="1:47">
      <c r="A557" s="59"/>
      <c r="B557" s="59"/>
      <c r="C557" s="59"/>
      <c r="D557" s="60"/>
      <c r="E557" s="59"/>
      <c r="F557" s="59"/>
      <c r="G557" s="59"/>
      <c r="H557" s="60"/>
      <c r="I557" s="59"/>
      <c r="J557" s="59"/>
      <c r="K557" s="59"/>
      <c r="L557" s="60"/>
      <c r="M557" s="59"/>
      <c r="N557" s="59"/>
      <c r="O557" s="59"/>
      <c r="P557" s="60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</row>
    <row r="558" ht="14.25" customHeight="1" spans="1:47">
      <c r="A558" s="59"/>
      <c r="B558" s="59"/>
      <c r="C558" s="59"/>
      <c r="D558" s="60"/>
      <c r="E558" s="59"/>
      <c r="F558" s="59"/>
      <c r="G558" s="59"/>
      <c r="H558" s="60"/>
      <c r="I558" s="59"/>
      <c r="J558" s="59"/>
      <c r="K558" s="59"/>
      <c r="L558" s="60"/>
      <c r="M558" s="59"/>
      <c r="N558" s="59"/>
      <c r="O558" s="59"/>
      <c r="P558" s="60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</row>
    <row r="559" ht="14.25" customHeight="1" spans="1:47">
      <c r="A559" s="59"/>
      <c r="B559" s="59"/>
      <c r="C559" s="59"/>
      <c r="D559" s="60"/>
      <c r="E559" s="59"/>
      <c r="F559" s="59"/>
      <c r="G559" s="59"/>
      <c r="H559" s="60"/>
      <c r="I559" s="59"/>
      <c r="J559" s="59"/>
      <c r="K559" s="59"/>
      <c r="L559" s="60"/>
      <c r="M559" s="59"/>
      <c r="N559" s="59"/>
      <c r="O559" s="59"/>
      <c r="P559" s="60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</row>
    <row r="560" ht="14.25" customHeight="1" spans="1:47">
      <c r="A560" s="59"/>
      <c r="B560" s="59"/>
      <c r="C560" s="59"/>
      <c r="D560" s="60"/>
      <c r="E560" s="59"/>
      <c r="F560" s="59"/>
      <c r="G560" s="59"/>
      <c r="H560" s="60"/>
      <c r="I560" s="59"/>
      <c r="J560" s="59"/>
      <c r="K560" s="59"/>
      <c r="L560" s="60"/>
      <c r="M560" s="59"/>
      <c r="N560" s="59"/>
      <c r="O560" s="59"/>
      <c r="P560" s="60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</row>
    <row r="561" ht="14.25" customHeight="1" spans="1:47">
      <c r="A561" s="59"/>
      <c r="B561" s="59"/>
      <c r="C561" s="59"/>
      <c r="D561" s="60"/>
      <c r="E561" s="59"/>
      <c r="F561" s="59"/>
      <c r="G561" s="59"/>
      <c r="H561" s="60"/>
      <c r="I561" s="59"/>
      <c r="J561" s="59"/>
      <c r="K561" s="59"/>
      <c r="L561" s="60"/>
      <c r="M561" s="59"/>
      <c r="N561" s="59"/>
      <c r="O561" s="59"/>
      <c r="P561" s="60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</row>
    <row r="562" ht="14.25" customHeight="1" spans="1:47">
      <c r="A562" s="59"/>
      <c r="B562" s="59"/>
      <c r="C562" s="59"/>
      <c r="D562" s="60"/>
      <c r="E562" s="59"/>
      <c r="F562" s="59"/>
      <c r="G562" s="59"/>
      <c r="H562" s="60"/>
      <c r="I562" s="59"/>
      <c r="J562" s="59"/>
      <c r="K562" s="59"/>
      <c r="L562" s="60"/>
      <c r="M562" s="59"/>
      <c r="N562" s="59"/>
      <c r="O562" s="59"/>
      <c r="P562" s="60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</row>
    <row r="563" ht="14.25" customHeight="1" spans="1:47">
      <c r="A563" s="59"/>
      <c r="B563" s="59"/>
      <c r="C563" s="59"/>
      <c r="D563" s="60"/>
      <c r="E563" s="59"/>
      <c r="F563" s="59"/>
      <c r="G563" s="59"/>
      <c r="H563" s="60"/>
      <c r="I563" s="59"/>
      <c r="J563" s="59"/>
      <c r="K563" s="59"/>
      <c r="L563" s="60"/>
      <c r="M563" s="59"/>
      <c r="N563" s="59"/>
      <c r="O563" s="59"/>
      <c r="P563" s="60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</row>
    <row r="564" ht="14.25" customHeight="1" spans="1:47">
      <c r="A564" s="59"/>
      <c r="B564" s="59"/>
      <c r="C564" s="59"/>
      <c r="D564" s="60"/>
      <c r="E564" s="59"/>
      <c r="F564" s="59"/>
      <c r="G564" s="59"/>
      <c r="H564" s="60"/>
      <c r="I564" s="59"/>
      <c r="J564" s="59"/>
      <c r="K564" s="59"/>
      <c r="L564" s="60"/>
      <c r="M564" s="59"/>
      <c r="N564" s="59"/>
      <c r="O564" s="59"/>
      <c r="P564" s="60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</row>
    <row r="565" ht="14.25" customHeight="1" spans="1:47">
      <c r="A565" s="59"/>
      <c r="B565" s="59"/>
      <c r="C565" s="59"/>
      <c r="D565" s="60"/>
      <c r="E565" s="59"/>
      <c r="F565" s="59"/>
      <c r="G565" s="59"/>
      <c r="H565" s="60"/>
      <c r="I565" s="59"/>
      <c r="J565" s="59"/>
      <c r="K565" s="59"/>
      <c r="L565" s="60"/>
      <c r="M565" s="59"/>
      <c r="N565" s="59"/>
      <c r="O565" s="59"/>
      <c r="P565" s="60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</row>
    <row r="566" ht="14.25" customHeight="1" spans="1:47">
      <c r="A566" s="59"/>
      <c r="B566" s="59"/>
      <c r="C566" s="59"/>
      <c r="D566" s="60"/>
      <c r="E566" s="59"/>
      <c r="F566" s="59"/>
      <c r="G566" s="59"/>
      <c r="H566" s="60"/>
      <c r="I566" s="59"/>
      <c r="J566" s="59"/>
      <c r="K566" s="59"/>
      <c r="L566" s="60"/>
      <c r="M566" s="59"/>
      <c r="N566" s="59"/>
      <c r="O566" s="59"/>
      <c r="P566" s="60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</row>
    <row r="567" ht="14.25" customHeight="1" spans="1:47">
      <c r="A567" s="59"/>
      <c r="B567" s="59"/>
      <c r="C567" s="59"/>
      <c r="D567" s="60"/>
      <c r="E567" s="59"/>
      <c r="F567" s="59"/>
      <c r="G567" s="59"/>
      <c r="H567" s="60"/>
      <c r="I567" s="59"/>
      <c r="J567" s="59"/>
      <c r="K567" s="59"/>
      <c r="L567" s="60"/>
      <c r="M567" s="59"/>
      <c r="N567" s="59"/>
      <c r="O567" s="59"/>
      <c r="P567" s="60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</row>
    <row r="568" ht="14.25" customHeight="1" spans="1:47">
      <c r="A568" s="59"/>
      <c r="B568" s="59"/>
      <c r="C568" s="59"/>
      <c r="D568" s="60"/>
      <c r="E568" s="59"/>
      <c r="F568" s="59"/>
      <c r="G568" s="59"/>
      <c r="H568" s="60"/>
      <c r="I568" s="59"/>
      <c r="J568" s="59"/>
      <c r="K568" s="59"/>
      <c r="L568" s="60"/>
      <c r="M568" s="59"/>
      <c r="N568" s="59"/>
      <c r="O568" s="59"/>
      <c r="P568" s="60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</row>
    <row r="569" ht="14.25" customHeight="1" spans="1:47">
      <c r="A569" s="59"/>
      <c r="B569" s="59"/>
      <c r="C569" s="59"/>
      <c r="D569" s="60"/>
      <c r="E569" s="59"/>
      <c r="F569" s="59"/>
      <c r="G569" s="59"/>
      <c r="H569" s="60"/>
      <c r="I569" s="59"/>
      <c r="J569" s="59"/>
      <c r="K569" s="59"/>
      <c r="L569" s="60"/>
      <c r="M569" s="59"/>
      <c r="N569" s="59"/>
      <c r="O569" s="59"/>
      <c r="P569" s="60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</row>
    <row r="570" ht="14.25" customHeight="1" spans="1:47">
      <c r="A570" s="59"/>
      <c r="B570" s="59"/>
      <c r="C570" s="59"/>
      <c r="D570" s="60"/>
      <c r="E570" s="59"/>
      <c r="F570" s="59"/>
      <c r="G570" s="59"/>
      <c r="H570" s="60"/>
      <c r="I570" s="59"/>
      <c r="J570" s="59"/>
      <c r="K570" s="59"/>
      <c r="L570" s="60"/>
      <c r="M570" s="59"/>
      <c r="N570" s="59"/>
      <c r="O570" s="59"/>
      <c r="P570" s="60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</row>
    <row r="571" ht="14.25" customHeight="1" spans="1:47">
      <c r="A571" s="59"/>
      <c r="B571" s="59"/>
      <c r="C571" s="59"/>
      <c r="D571" s="60"/>
      <c r="E571" s="59"/>
      <c r="F571" s="59"/>
      <c r="G571" s="59"/>
      <c r="H571" s="60"/>
      <c r="I571" s="59"/>
      <c r="J571" s="59"/>
      <c r="K571" s="59"/>
      <c r="L571" s="60"/>
      <c r="M571" s="59"/>
      <c r="N571" s="59"/>
      <c r="O571" s="59"/>
      <c r="P571" s="60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</row>
    <row r="572" ht="14.25" customHeight="1" spans="1:47">
      <c r="A572" s="59"/>
      <c r="B572" s="59"/>
      <c r="C572" s="59"/>
      <c r="D572" s="60"/>
      <c r="E572" s="59"/>
      <c r="F572" s="59"/>
      <c r="G572" s="59"/>
      <c r="H572" s="60"/>
      <c r="I572" s="59"/>
      <c r="J572" s="59"/>
      <c r="K572" s="59"/>
      <c r="L572" s="60"/>
      <c r="M572" s="59"/>
      <c r="N572" s="59"/>
      <c r="O572" s="59"/>
      <c r="P572" s="60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</row>
    <row r="573" ht="14.25" customHeight="1" spans="1:47">
      <c r="A573" s="59"/>
      <c r="B573" s="59"/>
      <c r="C573" s="59"/>
      <c r="D573" s="60"/>
      <c r="E573" s="59"/>
      <c r="F573" s="59"/>
      <c r="G573" s="59"/>
      <c r="H573" s="60"/>
      <c r="I573" s="59"/>
      <c r="J573" s="59"/>
      <c r="K573" s="59"/>
      <c r="L573" s="60"/>
      <c r="M573" s="59"/>
      <c r="N573" s="59"/>
      <c r="O573" s="59"/>
      <c r="P573" s="60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</row>
    <row r="574" ht="14.25" customHeight="1" spans="1:47">
      <c r="A574" s="59"/>
      <c r="B574" s="59"/>
      <c r="C574" s="59"/>
      <c r="D574" s="60"/>
      <c r="E574" s="59"/>
      <c r="F574" s="59"/>
      <c r="G574" s="59"/>
      <c r="H574" s="60"/>
      <c r="I574" s="59"/>
      <c r="J574" s="59"/>
      <c r="K574" s="59"/>
      <c r="L574" s="60"/>
      <c r="M574" s="59"/>
      <c r="N574" s="59"/>
      <c r="O574" s="59"/>
      <c r="P574" s="60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</row>
    <row r="575" ht="14.25" customHeight="1" spans="1:47">
      <c r="A575" s="59"/>
      <c r="B575" s="59"/>
      <c r="C575" s="59"/>
      <c r="D575" s="60"/>
      <c r="E575" s="59"/>
      <c r="F575" s="59"/>
      <c r="G575" s="59"/>
      <c r="H575" s="60"/>
      <c r="I575" s="59"/>
      <c r="J575" s="59"/>
      <c r="K575" s="59"/>
      <c r="L575" s="60"/>
      <c r="M575" s="59"/>
      <c r="N575" s="59"/>
      <c r="O575" s="59"/>
      <c r="P575" s="60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</row>
    <row r="576" ht="14.25" customHeight="1" spans="1:47">
      <c r="A576" s="59"/>
      <c r="B576" s="59"/>
      <c r="C576" s="59"/>
      <c r="D576" s="60"/>
      <c r="E576" s="59"/>
      <c r="F576" s="59"/>
      <c r="G576" s="59"/>
      <c r="H576" s="60"/>
      <c r="I576" s="59"/>
      <c r="J576" s="59"/>
      <c r="K576" s="59"/>
      <c r="L576" s="60"/>
      <c r="M576" s="59"/>
      <c r="N576" s="59"/>
      <c r="O576" s="59"/>
      <c r="P576" s="60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</row>
    <row r="577" ht="14.25" customHeight="1" spans="1:47">
      <c r="A577" s="59"/>
      <c r="B577" s="59"/>
      <c r="C577" s="59"/>
      <c r="D577" s="60"/>
      <c r="E577" s="59"/>
      <c r="F577" s="59"/>
      <c r="G577" s="59"/>
      <c r="H577" s="60"/>
      <c r="I577" s="59"/>
      <c r="J577" s="59"/>
      <c r="K577" s="59"/>
      <c r="L577" s="60"/>
      <c r="M577" s="59"/>
      <c r="N577" s="59"/>
      <c r="O577" s="59"/>
      <c r="P577" s="60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</row>
    <row r="578" ht="14.25" customHeight="1" spans="1:47">
      <c r="A578" s="59"/>
      <c r="B578" s="59"/>
      <c r="C578" s="59"/>
      <c r="D578" s="60"/>
      <c r="E578" s="59"/>
      <c r="F578" s="59"/>
      <c r="G578" s="59"/>
      <c r="H578" s="60"/>
      <c r="I578" s="59"/>
      <c r="J578" s="59"/>
      <c r="K578" s="59"/>
      <c r="L578" s="60"/>
      <c r="M578" s="59"/>
      <c r="N578" s="59"/>
      <c r="O578" s="59"/>
      <c r="P578" s="60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</row>
    <row r="579" ht="14.25" customHeight="1" spans="1:47">
      <c r="A579" s="59"/>
      <c r="B579" s="59"/>
      <c r="C579" s="59"/>
      <c r="D579" s="60"/>
      <c r="E579" s="59"/>
      <c r="F579" s="59"/>
      <c r="G579" s="59"/>
      <c r="H579" s="60"/>
      <c r="I579" s="59"/>
      <c r="J579" s="59"/>
      <c r="K579" s="59"/>
      <c r="L579" s="60"/>
      <c r="M579" s="59"/>
      <c r="N579" s="59"/>
      <c r="O579" s="59"/>
      <c r="P579" s="60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</row>
    <row r="580" ht="14.25" customHeight="1" spans="1:47">
      <c r="A580" s="59"/>
      <c r="B580" s="59"/>
      <c r="C580" s="59"/>
      <c r="D580" s="60"/>
      <c r="E580" s="59"/>
      <c r="F580" s="59"/>
      <c r="G580" s="59"/>
      <c r="H580" s="60"/>
      <c r="I580" s="59"/>
      <c r="J580" s="59"/>
      <c r="K580" s="59"/>
      <c r="L580" s="60"/>
      <c r="M580" s="59"/>
      <c r="N580" s="59"/>
      <c r="O580" s="59"/>
      <c r="P580" s="60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</row>
    <row r="581" ht="14.25" customHeight="1" spans="1:47">
      <c r="A581" s="59"/>
      <c r="B581" s="59"/>
      <c r="C581" s="59"/>
      <c r="D581" s="60"/>
      <c r="E581" s="59"/>
      <c r="F581" s="59"/>
      <c r="G581" s="59"/>
      <c r="H581" s="60"/>
      <c r="I581" s="59"/>
      <c r="J581" s="59"/>
      <c r="K581" s="59"/>
      <c r="L581" s="60"/>
      <c r="M581" s="59"/>
      <c r="N581" s="59"/>
      <c r="O581" s="59"/>
      <c r="P581" s="60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</row>
    <row r="582" ht="14.25" customHeight="1" spans="1:47">
      <c r="A582" s="59"/>
      <c r="B582" s="59"/>
      <c r="C582" s="59"/>
      <c r="D582" s="60"/>
      <c r="E582" s="59"/>
      <c r="F582" s="59"/>
      <c r="G582" s="59"/>
      <c r="H582" s="60"/>
      <c r="I582" s="59"/>
      <c r="J582" s="59"/>
      <c r="K582" s="59"/>
      <c r="L582" s="60"/>
      <c r="M582" s="59"/>
      <c r="N582" s="59"/>
      <c r="O582" s="59"/>
      <c r="P582" s="60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</row>
    <row r="583" ht="14.25" customHeight="1" spans="1:47">
      <c r="A583" s="59"/>
      <c r="B583" s="59"/>
      <c r="C583" s="59"/>
      <c r="D583" s="60"/>
      <c r="E583" s="59"/>
      <c r="F583" s="59"/>
      <c r="G583" s="59"/>
      <c r="H583" s="60"/>
      <c r="I583" s="59"/>
      <c r="J583" s="59"/>
      <c r="K583" s="59"/>
      <c r="L583" s="60"/>
      <c r="M583" s="59"/>
      <c r="N583" s="59"/>
      <c r="O583" s="59"/>
      <c r="P583" s="60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</row>
    <row r="584" ht="14.25" customHeight="1" spans="1:47">
      <c r="A584" s="59"/>
      <c r="B584" s="59"/>
      <c r="C584" s="59"/>
      <c r="D584" s="60"/>
      <c r="E584" s="59"/>
      <c r="F584" s="59"/>
      <c r="G584" s="59"/>
      <c r="H584" s="60"/>
      <c r="I584" s="59"/>
      <c r="J584" s="59"/>
      <c r="K584" s="59"/>
      <c r="L584" s="60"/>
      <c r="M584" s="59"/>
      <c r="N584" s="59"/>
      <c r="O584" s="59"/>
      <c r="P584" s="60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</row>
    <row r="585" ht="14.25" customHeight="1" spans="1:47">
      <c r="A585" s="59"/>
      <c r="B585" s="59"/>
      <c r="C585" s="59"/>
      <c r="D585" s="60"/>
      <c r="E585" s="59"/>
      <c r="F585" s="59"/>
      <c r="G585" s="59"/>
      <c r="H585" s="60"/>
      <c r="I585" s="59"/>
      <c r="J585" s="59"/>
      <c r="K585" s="59"/>
      <c r="L585" s="60"/>
      <c r="M585" s="59"/>
      <c r="N585" s="59"/>
      <c r="O585" s="59"/>
      <c r="P585" s="60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</row>
    <row r="586" ht="14.25" customHeight="1" spans="1:47">
      <c r="A586" s="59"/>
      <c r="B586" s="59"/>
      <c r="C586" s="59"/>
      <c r="D586" s="60"/>
      <c r="E586" s="59"/>
      <c r="F586" s="59"/>
      <c r="G586" s="59"/>
      <c r="H586" s="60"/>
      <c r="I586" s="59"/>
      <c r="J586" s="59"/>
      <c r="K586" s="59"/>
      <c r="L586" s="60"/>
      <c r="M586" s="59"/>
      <c r="N586" s="59"/>
      <c r="O586" s="59"/>
      <c r="P586" s="60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</row>
    <row r="587" ht="14.25" customHeight="1" spans="1:47">
      <c r="A587" s="59"/>
      <c r="B587" s="59"/>
      <c r="C587" s="59"/>
      <c r="D587" s="60"/>
      <c r="E587" s="59"/>
      <c r="F587" s="59"/>
      <c r="G587" s="59"/>
      <c r="H587" s="60"/>
      <c r="I587" s="59"/>
      <c r="J587" s="59"/>
      <c r="K587" s="59"/>
      <c r="L587" s="60"/>
      <c r="M587" s="59"/>
      <c r="N587" s="59"/>
      <c r="O587" s="59"/>
      <c r="P587" s="60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</row>
    <row r="588" ht="14.25" customHeight="1" spans="1:47">
      <c r="A588" s="59"/>
      <c r="B588" s="59"/>
      <c r="C588" s="59"/>
      <c r="D588" s="60"/>
      <c r="E588" s="59"/>
      <c r="F588" s="59"/>
      <c r="G588" s="59"/>
      <c r="H588" s="60"/>
      <c r="I588" s="59"/>
      <c r="J588" s="59"/>
      <c r="K588" s="59"/>
      <c r="L588" s="60"/>
      <c r="M588" s="59"/>
      <c r="N588" s="59"/>
      <c r="O588" s="59"/>
      <c r="P588" s="60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</row>
    <row r="589" ht="14.25" customHeight="1" spans="1:47">
      <c r="A589" s="59"/>
      <c r="B589" s="59"/>
      <c r="C589" s="59"/>
      <c r="D589" s="60"/>
      <c r="E589" s="59"/>
      <c r="F589" s="59"/>
      <c r="G589" s="59"/>
      <c r="H589" s="60"/>
      <c r="I589" s="59"/>
      <c r="J589" s="59"/>
      <c r="K589" s="59"/>
      <c r="L589" s="60"/>
      <c r="M589" s="59"/>
      <c r="N589" s="59"/>
      <c r="O589" s="59"/>
      <c r="P589" s="60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</row>
    <row r="590" ht="14.25" customHeight="1" spans="1:47">
      <c r="A590" s="59"/>
      <c r="B590" s="59"/>
      <c r="C590" s="59"/>
      <c r="D590" s="60"/>
      <c r="E590" s="59"/>
      <c r="F590" s="59"/>
      <c r="G590" s="59"/>
      <c r="H590" s="60"/>
      <c r="I590" s="59"/>
      <c r="J590" s="59"/>
      <c r="K590" s="59"/>
      <c r="L590" s="60"/>
      <c r="M590" s="59"/>
      <c r="N590" s="59"/>
      <c r="O590" s="59"/>
      <c r="P590" s="60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</row>
    <row r="591" ht="14.25" customHeight="1" spans="1:47">
      <c r="A591" s="59"/>
      <c r="B591" s="59"/>
      <c r="C591" s="59"/>
      <c r="D591" s="60"/>
      <c r="E591" s="59"/>
      <c r="F591" s="59"/>
      <c r="G591" s="59"/>
      <c r="H591" s="60"/>
      <c r="I591" s="59"/>
      <c r="J591" s="59"/>
      <c r="K591" s="59"/>
      <c r="L591" s="60"/>
      <c r="M591" s="59"/>
      <c r="N591" s="59"/>
      <c r="O591" s="59"/>
      <c r="P591" s="60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</row>
    <row r="592" ht="14.25" customHeight="1" spans="1:47">
      <c r="A592" s="59"/>
      <c r="B592" s="59"/>
      <c r="C592" s="59"/>
      <c r="D592" s="60"/>
      <c r="E592" s="59"/>
      <c r="F592" s="59"/>
      <c r="G592" s="59"/>
      <c r="H592" s="60"/>
      <c r="I592" s="59"/>
      <c r="J592" s="59"/>
      <c r="K592" s="59"/>
      <c r="L592" s="60"/>
      <c r="M592" s="59"/>
      <c r="N592" s="59"/>
      <c r="O592" s="59"/>
      <c r="P592" s="60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</row>
    <row r="593" ht="14.25" customHeight="1" spans="1:47">
      <c r="A593" s="59"/>
      <c r="B593" s="59"/>
      <c r="C593" s="59"/>
      <c r="D593" s="60"/>
      <c r="E593" s="59"/>
      <c r="F593" s="59"/>
      <c r="G593" s="59"/>
      <c r="H593" s="60"/>
      <c r="I593" s="59"/>
      <c r="J593" s="59"/>
      <c r="K593" s="59"/>
      <c r="L593" s="60"/>
      <c r="M593" s="59"/>
      <c r="N593" s="59"/>
      <c r="O593" s="59"/>
      <c r="P593" s="60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</row>
    <row r="594" ht="14.25" customHeight="1" spans="1:47">
      <c r="A594" s="59"/>
      <c r="B594" s="59"/>
      <c r="C594" s="59"/>
      <c r="D594" s="60"/>
      <c r="E594" s="59"/>
      <c r="F594" s="59"/>
      <c r="G594" s="59"/>
      <c r="H594" s="60"/>
      <c r="I594" s="59"/>
      <c r="J594" s="59"/>
      <c r="K594" s="59"/>
      <c r="L594" s="60"/>
      <c r="M594" s="59"/>
      <c r="N594" s="59"/>
      <c r="O594" s="59"/>
      <c r="P594" s="60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</row>
    <row r="595" ht="14.25" customHeight="1" spans="1:47">
      <c r="A595" s="59"/>
      <c r="B595" s="59"/>
      <c r="C595" s="59"/>
      <c r="D595" s="60"/>
      <c r="E595" s="59"/>
      <c r="F595" s="59"/>
      <c r="G595" s="59"/>
      <c r="H595" s="60"/>
      <c r="I595" s="59"/>
      <c r="J595" s="59"/>
      <c r="K595" s="59"/>
      <c r="L595" s="60"/>
      <c r="M595" s="59"/>
      <c r="N595" s="59"/>
      <c r="O595" s="59"/>
      <c r="P595" s="60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</row>
    <row r="596" ht="14.25" customHeight="1" spans="1:47">
      <c r="A596" s="59"/>
      <c r="B596" s="59"/>
      <c r="C596" s="59"/>
      <c r="D596" s="60"/>
      <c r="E596" s="59"/>
      <c r="F596" s="59"/>
      <c r="G596" s="59"/>
      <c r="H596" s="60"/>
      <c r="I596" s="59"/>
      <c r="J596" s="59"/>
      <c r="K596" s="59"/>
      <c r="L596" s="60"/>
      <c r="M596" s="59"/>
      <c r="N596" s="59"/>
      <c r="O596" s="59"/>
      <c r="P596" s="60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</row>
    <row r="597" ht="14.25" customHeight="1" spans="1:47">
      <c r="A597" s="59"/>
      <c r="B597" s="59"/>
      <c r="C597" s="59"/>
      <c r="D597" s="60"/>
      <c r="E597" s="59"/>
      <c r="F597" s="59"/>
      <c r="G597" s="59"/>
      <c r="H597" s="60"/>
      <c r="I597" s="59"/>
      <c r="J597" s="59"/>
      <c r="K597" s="59"/>
      <c r="L597" s="60"/>
      <c r="M597" s="59"/>
      <c r="N597" s="59"/>
      <c r="O597" s="59"/>
      <c r="P597" s="60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</row>
    <row r="598" ht="14.25" customHeight="1" spans="1:47">
      <c r="A598" s="59"/>
      <c r="B598" s="59"/>
      <c r="C598" s="59"/>
      <c r="D598" s="60"/>
      <c r="E598" s="59"/>
      <c r="F598" s="59"/>
      <c r="G598" s="59"/>
      <c r="H598" s="60"/>
      <c r="I598" s="59"/>
      <c r="J598" s="59"/>
      <c r="K598" s="59"/>
      <c r="L598" s="60"/>
      <c r="M598" s="59"/>
      <c r="N598" s="59"/>
      <c r="O598" s="59"/>
      <c r="P598" s="60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</row>
    <row r="599" ht="14.25" customHeight="1" spans="1:47">
      <c r="A599" s="59"/>
      <c r="B599" s="59"/>
      <c r="C599" s="59"/>
      <c r="D599" s="60"/>
      <c r="E599" s="59"/>
      <c r="F599" s="59"/>
      <c r="G599" s="59"/>
      <c r="H599" s="60"/>
      <c r="I599" s="59"/>
      <c r="J599" s="59"/>
      <c r="K599" s="59"/>
      <c r="L599" s="60"/>
      <c r="M599" s="59"/>
      <c r="N599" s="59"/>
      <c r="O599" s="59"/>
      <c r="P599" s="60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</row>
    <row r="600" ht="14.25" customHeight="1" spans="1:47">
      <c r="A600" s="59"/>
      <c r="B600" s="59"/>
      <c r="C600" s="59"/>
      <c r="D600" s="60"/>
      <c r="E600" s="59"/>
      <c r="F600" s="59"/>
      <c r="G600" s="59"/>
      <c r="H600" s="60"/>
      <c r="I600" s="59"/>
      <c r="J600" s="59"/>
      <c r="K600" s="59"/>
      <c r="L600" s="60"/>
      <c r="M600" s="59"/>
      <c r="N600" s="59"/>
      <c r="O600" s="59"/>
      <c r="P600" s="60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</row>
    <row r="601" ht="14.25" customHeight="1" spans="1:47">
      <c r="A601" s="59"/>
      <c r="B601" s="59"/>
      <c r="C601" s="59"/>
      <c r="D601" s="60"/>
      <c r="E601" s="59"/>
      <c r="F601" s="59"/>
      <c r="G601" s="59"/>
      <c r="H601" s="60"/>
      <c r="I601" s="59"/>
      <c r="J601" s="59"/>
      <c r="K601" s="59"/>
      <c r="L601" s="60"/>
      <c r="M601" s="59"/>
      <c r="N601" s="59"/>
      <c r="O601" s="59"/>
      <c r="P601" s="60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</row>
    <row r="602" ht="14.25" customHeight="1" spans="1:47">
      <c r="A602" s="59"/>
      <c r="B602" s="59"/>
      <c r="C602" s="59"/>
      <c r="D602" s="60"/>
      <c r="E602" s="59"/>
      <c r="F602" s="59"/>
      <c r="G602" s="59"/>
      <c r="H602" s="60"/>
      <c r="I602" s="59"/>
      <c r="J602" s="59"/>
      <c r="K602" s="59"/>
      <c r="L602" s="60"/>
      <c r="M602" s="59"/>
      <c r="N602" s="59"/>
      <c r="O602" s="59"/>
      <c r="P602" s="60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</row>
    <row r="603" ht="14.25" customHeight="1" spans="1:47">
      <c r="A603" s="59"/>
      <c r="B603" s="59"/>
      <c r="C603" s="59"/>
      <c r="D603" s="60"/>
      <c r="E603" s="59"/>
      <c r="F603" s="59"/>
      <c r="G603" s="59"/>
      <c r="H603" s="60"/>
      <c r="I603" s="59"/>
      <c r="J603" s="59"/>
      <c r="K603" s="59"/>
      <c r="L603" s="60"/>
      <c r="M603" s="59"/>
      <c r="N603" s="59"/>
      <c r="O603" s="59"/>
      <c r="P603" s="60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</row>
    <row r="604" ht="14.25" customHeight="1" spans="1:47">
      <c r="A604" s="59"/>
      <c r="B604" s="59"/>
      <c r="C604" s="59"/>
      <c r="D604" s="60"/>
      <c r="E604" s="59"/>
      <c r="F604" s="59"/>
      <c r="G604" s="59"/>
      <c r="H604" s="60"/>
      <c r="I604" s="59"/>
      <c r="J604" s="59"/>
      <c r="K604" s="59"/>
      <c r="L604" s="60"/>
      <c r="M604" s="59"/>
      <c r="N604" s="59"/>
      <c r="O604" s="59"/>
      <c r="P604" s="60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</row>
    <row r="605" ht="14.25" customHeight="1" spans="1:47">
      <c r="A605" s="59"/>
      <c r="B605" s="59"/>
      <c r="C605" s="59"/>
      <c r="D605" s="60"/>
      <c r="E605" s="59"/>
      <c r="F605" s="59"/>
      <c r="G605" s="59"/>
      <c r="H605" s="60"/>
      <c r="I605" s="59"/>
      <c r="J605" s="59"/>
      <c r="K605" s="59"/>
      <c r="L605" s="60"/>
      <c r="M605" s="59"/>
      <c r="N605" s="59"/>
      <c r="O605" s="59"/>
      <c r="P605" s="60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</row>
    <row r="606" ht="14.25" customHeight="1" spans="1:47">
      <c r="A606" s="59"/>
      <c r="B606" s="59"/>
      <c r="C606" s="59"/>
      <c r="D606" s="60"/>
      <c r="E606" s="59"/>
      <c r="F606" s="59"/>
      <c r="G606" s="59"/>
      <c r="H606" s="60"/>
      <c r="I606" s="59"/>
      <c r="J606" s="59"/>
      <c r="K606" s="59"/>
      <c r="L606" s="60"/>
      <c r="M606" s="59"/>
      <c r="N606" s="59"/>
      <c r="O606" s="59"/>
      <c r="P606" s="60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</row>
    <row r="607" ht="14.25" customHeight="1" spans="1:47">
      <c r="A607" s="59"/>
      <c r="B607" s="59"/>
      <c r="C607" s="59"/>
      <c r="D607" s="60"/>
      <c r="E607" s="59"/>
      <c r="F607" s="59"/>
      <c r="G607" s="59"/>
      <c r="H607" s="60"/>
      <c r="I607" s="59"/>
      <c r="J607" s="59"/>
      <c r="K607" s="59"/>
      <c r="L607" s="60"/>
      <c r="M607" s="59"/>
      <c r="N607" s="59"/>
      <c r="O607" s="59"/>
      <c r="P607" s="60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</row>
    <row r="608" ht="14.25" customHeight="1" spans="1:47">
      <c r="A608" s="59"/>
      <c r="B608" s="59"/>
      <c r="C608" s="59"/>
      <c r="D608" s="60"/>
      <c r="E608" s="59"/>
      <c r="F608" s="59"/>
      <c r="G608" s="59"/>
      <c r="H608" s="60"/>
      <c r="I608" s="59"/>
      <c r="J608" s="59"/>
      <c r="K608" s="59"/>
      <c r="L608" s="60"/>
      <c r="M608" s="59"/>
      <c r="N608" s="59"/>
      <c r="O608" s="59"/>
      <c r="P608" s="60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</row>
    <row r="609" ht="14.25" customHeight="1" spans="1:47">
      <c r="A609" s="59"/>
      <c r="B609" s="59"/>
      <c r="C609" s="59"/>
      <c r="D609" s="60"/>
      <c r="E609" s="59"/>
      <c r="F609" s="59"/>
      <c r="G609" s="59"/>
      <c r="H609" s="60"/>
      <c r="I609" s="59"/>
      <c r="J609" s="59"/>
      <c r="K609" s="59"/>
      <c r="L609" s="60"/>
      <c r="M609" s="59"/>
      <c r="N609" s="59"/>
      <c r="O609" s="59"/>
      <c r="P609" s="60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</row>
    <row r="610" ht="14.25" customHeight="1" spans="1:47">
      <c r="A610" s="59"/>
      <c r="B610" s="59"/>
      <c r="C610" s="59"/>
      <c r="D610" s="60"/>
      <c r="E610" s="59"/>
      <c r="F610" s="59"/>
      <c r="G610" s="59"/>
      <c r="H610" s="60"/>
      <c r="I610" s="59"/>
      <c r="J610" s="59"/>
      <c r="K610" s="59"/>
      <c r="L610" s="60"/>
      <c r="M610" s="59"/>
      <c r="N610" s="59"/>
      <c r="O610" s="59"/>
      <c r="P610" s="60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</row>
    <row r="611" ht="14.25" customHeight="1" spans="1:47">
      <c r="A611" s="59"/>
      <c r="B611" s="59"/>
      <c r="C611" s="59"/>
      <c r="D611" s="60"/>
      <c r="E611" s="59"/>
      <c r="F611" s="59"/>
      <c r="G611" s="59"/>
      <c r="H611" s="60"/>
      <c r="I611" s="59"/>
      <c r="J611" s="59"/>
      <c r="K611" s="59"/>
      <c r="L611" s="60"/>
      <c r="M611" s="59"/>
      <c r="N611" s="59"/>
      <c r="O611" s="59"/>
      <c r="P611" s="60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</row>
    <row r="612" ht="14.25" customHeight="1" spans="1:47">
      <c r="A612" s="59"/>
      <c r="B612" s="59"/>
      <c r="C612" s="59"/>
      <c r="D612" s="60"/>
      <c r="E612" s="59"/>
      <c r="F612" s="59"/>
      <c r="G612" s="59"/>
      <c r="H612" s="60"/>
      <c r="I612" s="59"/>
      <c r="J612" s="59"/>
      <c r="K612" s="59"/>
      <c r="L612" s="60"/>
      <c r="M612" s="59"/>
      <c r="N612" s="59"/>
      <c r="O612" s="59"/>
      <c r="P612" s="60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</row>
    <row r="613" ht="14.25" customHeight="1" spans="1:47">
      <c r="A613" s="59"/>
      <c r="B613" s="59"/>
      <c r="C613" s="59"/>
      <c r="D613" s="60"/>
      <c r="E613" s="59"/>
      <c r="F613" s="59"/>
      <c r="G613" s="59"/>
      <c r="H613" s="60"/>
      <c r="I613" s="59"/>
      <c r="J613" s="59"/>
      <c r="K613" s="59"/>
      <c r="L613" s="60"/>
      <c r="M613" s="59"/>
      <c r="N613" s="59"/>
      <c r="O613" s="59"/>
      <c r="P613" s="60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</row>
    <row r="614" ht="14.25" customHeight="1" spans="1:47">
      <c r="A614" s="59"/>
      <c r="B614" s="59"/>
      <c r="C614" s="59"/>
      <c r="D614" s="60"/>
      <c r="E614" s="59"/>
      <c r="F614" s="59"/>
      <c r="G614" s="59"/>
      <c r="H614" s="60"/>
      <c r="I614" s="59"/>
      <c r="J614" s="59"/>
      <c r="K614" s="59"/>
      <c r="L614" s="60"/>
      <c r="M614" s="59"/>
      <c r="N614" s="59"/>
      <c r="O614" s="59"/>
      <c r="P614" s="60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</row>
    <row r="615" ht="14.25" customHeight="1" spans="1:47">
      <c r="A615" s="59"/>
      <c r="B615" s="59"/>
      <c r="C615" s="59"/>
      <c r="D615" s="60"/>
      <c r="E615" s="59"/>
      <c r="F615" s="59"/>
      <c r="G615" s="59"/>
      <c r="H615" s="60"/>
      <c r="I615" s="59"/>
      <c r="J615" s="59"/>
      <c r="K615" s="59"/>
      <c r="L615" s="60"/>
      <c r="M615" s="59"/>
      <c r="N615" s="59"/>
      <c r="O615" s="59"/>
      <c r="P615" s="60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</row>
    <row r="616" ht="14.25" customHeight="1" spans="1:47">
      <c r="A616" s="59"/>
      <c r="B616" s="59"/>
      <c r="C616" s="59"/>
      <c r="D616" s="60"/>
      <c r="E616" s="59"/>
      <c r="F616" s="59"/>
      <c r="G616" s="59"/>
      <c r="H616" s="60"/>
      <c r="I616" s="59"/>
      <c r="J616" s="59"/>
      <c r="K616" s="59"/>
      <c r="L616" s="60"/>
      <c r="M616" s="59"/>
      <c r="N616" s="59"/>
      <c r="O616" s="59"/>
      <c r="P616" s="60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</row>
    <row r="617" ht="14.25" customHeight="1" spans="1:47">
      <c r="A617" s="59"/>
      <c r="B617" s="59"/>
      <c r="C617" s="59"/>
      <c r="D617" s="60"/>
      <c r="E617" s="59"/>
      <c r="F617" s="59"/>
      <c r="G617" s="59"/>
      <c r="H617" s="60"/>
      <c r="I617" s="59"/>
      <c r="J617" s="59"/>
      <c r="K617" s="59"/>
      <c r="L617" s="60"/>
      <c r="M617" s="59"/>
      <c r="N617" s="59"/>
      <c r="O617" s="59"/>
      <c r="P617" s="60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</row>
    <row r="618" ht="14.25" customHeight="1" spans="1:47">
      <c r="A618" s="59"/>
      <c r="B618" s="59"/>
      <c r="C618" s="59"/>
      <c r="D618" s="60"/>
      <c r="E618" s="59"/>
      <c r="F618" s="59"/>
      <c r="G618" s="59"/>
      <c r="H618" s="60"/>
      <c r="I618" s="59"/>
      <c r="J618" s="59"/>
      <c r="K618" s="59"/>
      <c r="L618" s="60"/>
      <c r="M618" s="59"/>
      <c r="N618" s="59"/>
      <c r="O618" s="59"/>
      <c r="P618" s="60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</row>
    <row r="619" ht="14.25" customHeight="1" spans="1:47">
      <c r="A619" s="59"/>
      <c r="B619" s="59"/>
      <c r="C619" s="59"/>
      <c r="D619" s="60"/>
      <c r="E619" s="59"/>
      <c r="F619" s="59"/>
      <c r="G619" s="59"/>
      <c r="H619" s="60"/>
      <c r="I619" s="59"/>
      <c r="J619" s="59"/>
      <c r="K619" s="59"/>
      <c r="L619" s="60"/>
      <c r="M619" s="59"/>
      <c r="N619" s="59"/>
      <c r="O619" s="59"/>
      <c r="P619" s="60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</row>
    <row r="620" ht="14.25" customHeight="1" spans="1:47">
      <c r="A620" s="59"/>
      <c r="B620" s="59"/>
      <c r="C620" s="59"/>
      <c r="D620" s="60"/>
      <c r="E620" s="59"/>
      <c r="F620" s="59"/>
      <c r="G620" s="59"/>
      <c r="H620" s="60"/>
      <c r="I620" s="59"/>
      <c r="J620" s="59"/>
      <c r="K620" s="59"/>
      <c r="L620" s="60"/>
      <c r="M620" s="59"/>
      <c r="N620" s="59"/>
      <c r="O620" s="59"/>
      <c r="P620" s="60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</row>
    <row r="621" ht="14.25" customHeight="1" spans="1:47">
      <c r="A621" s="59"/>
      <c r="B621" s="59"/>
      <c r="C621" s="59"/>
      <c r="D621" s="60"/>
      <c r="E621" s="59"/>
      <c r="F621" s="59"/>
      <c r="G621" s="59"/>
      <c r="H621" s="60"/>
      <c r="I621" s="59"/>
      <c r="J621" s="59"/>
      <c r="K621" s="59"/>
      <c r="L621" s="60"/>
      <c r="M621" s="59"/>
      <c r="N621" s="59"/>
      <c r="O621" s="59"/>
      <c r="P621" s="60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</row>
    <row r="622" ht="14.25" customHeight="1" spans="1:47">
      <c r="A622" s="59"/>
      <c r="B622" s="59"/>
      <c r="C622" s="59"/>
      <c r="D622" s="60"/>
      <c r="E622" s="59"/>
      <c r="F622" s="59"/>
      <c r="G622" s="59"/>
      <c r="H622" s="60"/>
      <c r="I622" s="59"/>
      <c r="J622" s="59"/>
      <c r="K622" s="59"/>
      <c r="L622" s="60"/>
      <c r="M622" s="59"/>
      <c r="N622" s="59"/>
      <c r="O622" s="59"/>
      <c r="P622" s="60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</row>
    <row r="623" ht="14.25" customHeight="1" spans="1:47">
      <c r="A623" s="59"/>
      <c r="B623" s="59"/>
      <c r="C623" s="59"/>
      <c r="D623" s="60"/>
      <c r="E623" s="59"/>
      <c r="F623" s="59"/>
      <c r="G623" s="59"/>
      <c r="H623" s="60"/>
      <c r="I623" s="59"/>
      <c r="J623" s="59"/>
      <c r="K623" s="59"/>
      <c r="L623" s="60"/>
      <c r="M623" s="59"/>
      <c r="N623" s="59"/>
      <c r="O623" s="59"/>
      <c r="P623" s="60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</row>
    <row r="624" ht="14.25" customHeight="1" spans="1:47">
      <c r="A624" s="59"/>
      <c r="B624" s="59"/>
      <c r="C624" s="59"/>
      <c r="D624" s="60"/>
      <c r="E624" s="59"/>
      <c r="F624" s="59"/>
      <c r="G624" s="59"/>
      <c r="H624" s="60"/>
      <c r="I624" s="59"/>
      <c r="J624" s="59"/>
      <c r="K624" s="59"/>
      <c r="L624" s="60"/>
      <c r="M624" s="59"/>
      <c r="N624" s="59"/>
      <c r="O624" s="59"/>
      <c r="P624" s="60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</row>
    <row r="625" ht="14.25" customHeight="1" spans="1:47">
      <c r="A625" s="59"/>
      <c r="B625" s="59"/>
      <c r="C625" s="59"/>
      <c r="D625" s="60"/>
      <c r="E625" s="59"/>
      <c r="F625" s="59"/>
      <c r="G625" s="59"/>
      <c r="H625" s="60"/>
      <c r="I625" s="59"/>
      <c r="J625" s="59"/>
      <c r="K625" s="59"/>
      <c r="L625" s="60"/>
      <c r="M625" s="59"/>
      <c r="N625" s="59"/>
      <c r="O625" s="59"/>
      <c r="P625" s="60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</row>
    <row r="626" ht="14.25" customHeight="1" spans="1:47">
      <c r="A626" s="59"/>
      <c r="B626" s="59"/>
      <c r="C626" s="59"/>
      <c r="D626" s="60"/>
      <c r="E626" s="59"/>
      <c r="F626" s="59"/>
      <c r="G626" s="59"/>
      <c r="H626" s="60"/>
      <c r="I626" s="59"/>
      <c r="J626" s="59"/>
      <c r="K626" s="59"/>
      <c r="L626" s="60"/>
      <c r="M626" s="59"/>
      <c r="N626" s="59"/>
      <c r="O626" s="59"/>
      <c r="P626" s="60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</row>
    <row r="627" ht="14.25" customHeight="1" spans="1:47">
      <c r="A627" s="59"/>
      <c r="B627" s="59"/>
      <c r="C627" s="59"/>
      <c r="D627" s="60"/>
      <c r="E627" s="59"/>
      <c r="F627" s="59"/>
      <c r="G627" s="59"/>
      <c r="H627" s="60"/>
      <c r="I627" s="59"/>
      <c r="J627" s="59"/>
      <c r="K627" s="59"/>
      <c r="L627" s="60"/>
      <c r="M627" s="59"/>
      <c r="N627" s="59"/>
      <c r="O627" s="59"/>
      <c r="P627" s="60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</row>
    <row r="628" ht="14.25" customHeight="1" spans="1:47">
      <c r="A628" s="59"/>
      <c r="B628" s="59"/>
      <c r="C628" s="59"/>
      <c r="D628" s="60"/>
      <c r="E628" s="59"/>
      <c r="F628" s="59"/>
      <c r="G628" s="59"/>
      <c r="H628" s="60"/>
      <c r="I628" s="59"/>
      <c r="J628" s="59"/>
      <c r="K628" s="59"/>
      <c r="L628" s="60"/>
      <c r="M628" s="59"/>
      <c r="N628" s="59"/>
      <c r="O628" s="59"/>
      <c r="P628" s="60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</row>
    <row r="629" ht="14.25" customHeight="1" spans="1:47">
      <c r="A629" s="59"/>
      <c r="B629" s="59"/>
      <c r="C629" s="59"/>
      <c r="D629" s="60"/>
      <c r="E629" s="59"/>
      <c r="F629" s="59"/>
      <c r="G629" s="59"/>
      <c r="H629" s="60"/>
      <c r="I629" s="59"/>
      <c r="J629" s="59"/>
      <c r="K629" s="59"/>
      <c r="L629" s="60"/>
      <c r="M629" s="59"/>
      <c r="N629" s="59"/>
      <c r="O629" s="59"/>
      <c r="P629" s="60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</row>
    <row r="630" ht="14.25" customHeight="1" spans="1:47">
      <c r="A630" s="59"/>
      <c r="B630" s="59"/>
      <c r="C630" s="59"/>
      <c r="D630" s="60"/>
      <c r="E630" s="59"/>
      <c r="F630" s="59"/>
      <c r="G630" s="59"/>
      <c r="H630" s="60"/>
      <c r="I630" s="59"/>
      <c r="J630" s="59"/>
      <c r="K630" s="59"/>
      <c r="L630" s="60"/>
      <c r="M630" s="59"/>
      <c r="N630" s="59"/>
      <c r="O630" s="59"/>
      <c r="P630" s="60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</row>
    <row r="631" ht="14.25" customHeight="1" spans="1:47">
      <c r="A631" s="59"/>
      <c r="B631" s="59"/>
      <c r="C631" s="59"/>
      <c r="D631" s="60"/>
      <c r="E631" s="59"/>
      <c r="F631" s="59"/>
      <c r="G631" s="59"/>
      <c r="H631" s="60"/>
      <c r="I631" s="59"/>
      <c r="J631" s="59"/>
      <c r="K631" s="59"/>
      <c r="L631" s="60"/>
      <c r="M631" s="59"/>
      <c r="N631" s="59"/>
      <c r="O631" s="59"/>
      <c r="P631" s="60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</row>
    <row r="632" ht="14.25" customHeight="1" spans="1:47">
      <c r="A632" s="59"/>
      <c r="B632" s="59"/>
      <c r="C632" s="59"/>
      <c r="D632" s="60"/>
      <c r="E632" s="59"/>
      <c r="F632" s="59"/>
      <c r="G632" s="59"/>
      <c r="H632" s="60"/>
      <c r="I632" s="59"/>
      <c r="J632" s="59"/>
      <c r="K632" s="59"/>
      <c r="L632" s="60"/>
      <c r="M632" s="59"/>
      <c r="N632" s="59"/>
      <c r="O632" s="59"/>
      <c r="P632" s="60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</row>
    <row r="633" ht="14.25" customHeight="1" spans="1:47">
      <c r="A633" s="59"/>
      <c r="B633" s="59"/>
      <c r="C633" s="59"/>
      <c r="D633" s="60"/>
      <c r="E633" s="59"/>
      <c r="F633" s="59"/>
      <c r="G633" s="59"/>
      <c r="H633" s="60"/>
      <c r="I633" s="59"/>
      <c r="J633" s="59"/>
      <c r="K633" s="59"/>
      <c r="L633" s="60"/>
      <c r="M633" s="59"/>
      <c r="N633" s="59"/>
      <c r="O633" s="59"/>
      <c r="P633" s="60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</row>
    <row r="634" ht="14.25" customHeight="1" spans="1:47">
      <c r="A634" s="59"/>
      <c r="B634" s="59"/>
      <c r="C634" s="59"/>
      <c r="D634" s="60"/>
      <c r="E634" s="59"/>
      <c r="F634" s="59"/>
      <c r="G634" s="59"/>
      <c r="H634" s="60"/>
      <c r="I634" s="59"/>
      <c r="J634" s="59"/>
      <c r="K634" s="59"/>
      <c r="L634" s="60"/>
      <c r="M634" s="59"/>
      <c r="N634" s="59"/>
      <c r="O634" s="59"/>
      <c r="P634" s="60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</row>
    <row r="635" ht="14.25" customHeight="1" spans="1:47">
      <c r="A635" s="59"/>
      <c r="B635" s="59"/>
      <c r="C635" s="59"/>
      <c r="D635" s="60"/>
      <c r="E635" s="59"/>
      <c r="F635" s="59"/>
      <c r="G635" s="59"/>
      <c r="H635" s="60"/>
      <c r="I635" s="59"/>
      <c r="J635" s="59"/>
      <c r="K635" s="59"/>
      <c r="L635" s="60"/>
      <c r="M635" s="59"/>
      <c r="N635" s="59"/>
      <c r="O635" s="59"/>
      <c r="P635" s="60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</row>
    <row r="636" ht="14.25" customHeight="1" spans="1:47">
      <c r="A636" s="59"/>
      <c r="B636" s="59"/>
      <c r="C636" s="59"/>
      <c r="D636" s="60"/>
      <c r="E636" s="59"/>
      <c r="F636" s="59"/>
      <c r="G636" s="59"/>
      <c r="H636" s="60"/>
      <c r="I636" s="59"/>
      <c r="J636" s="59"/>
      <c r="K636" s="59"/>
      <c r="L636" s="60"/>
      <c r="M636" s="59"/>
      <c r="N636" s="59"/>
      <c r="O636" s="59"/>
      <c r="P636" s="60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</row>
    <row r="637" ht="14.25" customHeight="1" spans="1:47">
      <c r="A637" s="59"/>
      <c r="B637" s="59"/>
      <c r="C637" s="59"/>
      <c r="D637" s="60"/>
      <c r="E637" s="59"/>
      <c r="F637" s="59"/>
      <c r="G637" s="59"/>
      <c r="H637" s="60"/>
      <c r="I637" s="59"/>
      <c r="J637" s="59"/>
      <c r="K637" s="59"/>
      <c r="L637" s="60"/>
      <c r="M637" s="59"/>
      <c r="N637" s="59"/>
      <c r="O637" s="59"/>
      <c r="P637" s="60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</row>
    <row r="638" ht="14.25" customHeight="1" spans="1:47">
      <c r="A638" s="59"/>
      <c r="B638" s="59"/>
      <c r="C638" s="59"/>
      <c r="D638" s="60"/>
      <c r="E638" s="59"/>
      <c r="F638" s="59"/>
      <c r="G638" s="59"/>
      <c r="H638" s="60"/>
      <c r="I638" s="59"/>
      <c r="J638" s="59"/>
      <c r="K638" s="59"/>
      <c r="L638" s="60"/>
      <c r="M638" s="59"/>
      <c r="N638" s="59"/>
      <c r="O638" s="59"/>
      <c r="P638" s="60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</row>
    <row r="639" ht="14.25" customHeight="1" spans="1:47">
      <c r="A639" s="59"/>
      <c r="B639" s="59"/>
      <c r="C639" s="59"/>
      <c r="D639" s="60"/>
      <c r="E639" s="59"/>
      <c r="F639" s="59"/>
      <c r="G639" s="59"/>
      <c r="H639" s="60"/>
      <c r="I639" s="59"/>
      <c r="J639" s="59"/>
      <c r="K639" s="59"/>
      <c r="L639" s="60"/>
      <c r="M639" s="59"/>
      <c r="N639" s="59"/>
      <c r="O639" s="59"/>
      <c r="P639" s="60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</row>
    <row r="640" ht="14.25" customHeight="1" spans="1:47">
      <c r="A640" s="59"/>
      <c r="B640" s="59"/>
      <c r="C640" s="59"/>
      <c r="D640" s="60"/>
      <c r="E640" s="59"/>
      <c r="F640" s="59"/>
      <c r="G640" s="59"/>
      <c r="H640" s="60"/>
      <c r="I640" s="59"/>
      <c r="J640" s="59"/>
      <c r="K640" s="59"/>
      <c r="L640" s="60"/>
      <c r="M640" s="59"/>
      <c r="N640" s="59"/>
      <c r="O640" s="59"/>
      <c r="P640" s="60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</row>
    <row r="641" ht="14.25" customHeight="1" spans="1:47">
      <c r="A641" s="59"/>
      <c r="B641" s="59"/>
      <c r="C641" s="59"/>
      <c r="D641" s="60"/>
      <c r="E641" s="59"/>
      <c r="F641" s="59"/>
      <c r="G641" s="59"/>
      <c r="H641" s="60"/>
      <c r="I641" s="59"/>
      <c r="J641" s="59"/>
      <c r="K641" s="59"/>
      <c r="L641" s="60"/>
      <c r="M641" s="59"/>
      <c r="N641" s="59"/>
      <c r="O641" s="59"/>
      <c r="P641" s="60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</row>
    <row r="642" ht="14.25" customHeight="1" spans="1:47">
      <c r="A642" s="59"/>
      <c r="B642" s="59"/>
      <c r="C642" s="59"/>
      <c r="D642" s="60"/>
      <c r="E642" s="59"/>
      <c r="F642" s="59"/>
      <c r="G642" s="59"/>
      <c r="H642" s="60"/>
      <c r="I642" s="59"/>
      <c r="J642" s="59"/>
      <c r="K642" s="59"/>
      <c r="L642" s="60"/>
      <c r="M642" s="59"/>
      <c r="N642" s="59"/>
      <c r="O642" s="59"/>
      <c r="P642" s="60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</row>
    <row r="643" ht="14.25" customHeight="1" spans="1:47">
      <c r="A643" s="59"/>
      <c r="B643" s="59"/>
      <c r="C643" s="59"/>
      <c r="D643" s="60"/>
      <c r="E643" s="59"/>
      <c r="F643" s="59"/>
      <c r="G643" s="59"/>
      <c r="H643" s="60"/>
      <c r="I643" s="59"/>
      <c r="J643" s="59"/>
      <c r="K643" s="59"/>
      <c r="L643" s="60"/>
      <c r="M643" s="59"/>
      <c r="N643" s="59"/>
      <c r="O643" s="59"/>
      <c r="P643" s="60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</row>
    <row r="644" ht="14.25" customHeight="1" spans="1:47">
      <c r="A644" s="59"/>
      <c r="B644" s="59"/>
      <c r="C644" s="59"/>
      <c r="D644" s="60"/>
      <c r="E644" s="59"/>
      <c r="F644" s="59"/>
      <c r="G644" s="59"/>
      <c r="H644" s="60"/>
      <c r="I644" s="59"/>
      <c r="J644" s="59"/>
      <c r="K644" s="59"/>
      <c r="L644" s="60"/>
      <c r="M644" s="59"/>
      <c r="N644" s="59"/>
      <c r="O644" s="59"/>
      <c r="P644" s="60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</row>
    <row r="645" ht="14.25" customHeight="1" spans="1:47">
      <c r="A645" s="59"/>
      <c r="B645" s="59"/>
      <c r="C645" s="59"/>
      <c r="D645" s="60"/>
      <c r="E645" s="59"/>
      <c r="F645" s="59"/>
      <c r="G645" s="59"/>
      <c r="H645" s="60"/>
      <c r="I645" s="59"/>
      <c r="J645" s="59"/>
      <c r="K645" s="59"/>
      <c r="L645" s="60"/>
      <c r="M645" s="59"/>
      <c r="N645" s="59"/>
      <c r="O645" s="59"/>
      <c r="P645" s="60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</row>
    <row r="646" ht="14.25" customHeight="1" spans="1:47">
      <c r="A646" s="59"/>
      <c r="B646" s="59"/>
      <c r="C646" s="59"/>
      <c r="D646" s="60"/>
      <c r="E646" s="59"/>
      <c r="F646" s="59"/>
      <c r="G646" s="59"/>
      <c r="H646" s="60"/>
      <c r="I646" s="59"/>
      <c r="J646" s="59"/>
      <c r="K646" s="59"/>
      <c r="L646" s="60"/>
      <c r="M646" s="59"/>
      <c r="N646" s="59"/>
      <c r="O646" s="59"/>
      <c r="P646" s="60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</row>
    <row r="647" ht="14.25" customHeight="1" spans="1:47">
      <c r="A647" s="59"/>
      <c r="B647" s="59"/>
      <c r="C647" s="59"/>
      <c r="D647" s="60"/>
      <c r="E647" s="59"/>
      <c r="F647" s="59"/>
      <c r="G647" s="59"/>
      <c r="H647" s="60"/>
      <c r="I647" s="59"/>
      <c r="J647" s="59"/>
      <c r="K647" s="59"/>
      <c r="L647" s="60"/>
      <c r="M647" s="59"/>
      <c r="N647" s="59"/>
      <c r="O647" s="59"/>
      <c r="P647" s="60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</row>
    <row r="648" ht="14.25" customHeight="1" spans="1:47">
      <c r="A648" s="59"/>
      <c r="B648" s="59"/>
      <c r="C648" s="59"/>
      <c r="D648" s="60"/>
      <c r="E648" s="59"/>
      <c r="F648" s="59"/>
      <c r="G648" s="59"/>
      <c r="H648" s="60"/>
      <c r="I648" s="59"/>
      <c r="J648" s="59"/>
      <c r="K648" s="59"/>
      <c r="L648" s="60"/>
      <c r="M648" s="59"/>
      <c r="N648" s="59"/>
      <c r="O648" s="59"/>
      <c r="P648" s="60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</row>
    <row r="649" ht="14.25" customHeight="1" spans="1:47">
      <c r="A649" s="59"/>
      <c r="B649" s="59"/>
      <c r="C649" s="59"/>
      <c r="D649" s="60"/>
      <c r="E649" s="59"/>
      <c r="F649" s="59"/>
      <c r="G649" s="59"/>
      <c r="H649" s="60"/>
      <c r="I649" s="59"/>
      <c r="J649" s="59"/>
      <c r="K649" s="59"/>
      <c r="L649" s="60"/>
      <c r="M649" s="59"/>
      <c r="N649" s="59"/>
      <c r="O649" s="59"/>
      <c r="P649" s="60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</row>
    <row r="650" ht="14.25" customHeight="1" spans="1:47">
      <c r="A650" s="59"/>
      <c r="B650" s="59"/>
      <c r="C650" s="59"/>
      <c r="D650" s="60"/>
      <c r="E650" s="59"/>
      <c r="F650" s="59"/>
      <c r="G650" s="59"/>
      <c r="H650" s="60"/>
      <c r="I650" s="59"/>
      <c r="J650" s="59"/>
      <c r="K650" s="59"/>
      <c r="L650" s="60"/>
      <c r="M650" s="59"/>
      <c r="N650" s="59"/>
      <c r="O650" s="59"/>
      <c r="P650" s="60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</row>
    <row r="651" ht="14.25" customHeight="1" spans="1:47">
      <c r="A651" s="59"/>
      <c r="B651" s="59"/>
      <c r="C651" s="59"/>
      <c r="D651" s="60"/>
      <c r="E651" s="59"/>
      <c r="F651" s="59"/>
      <c r="G651" s="59"/>
      <c r="H651" s="60"/>
      <c r="I651" s="59"/>
      <c r="J651" s="59"/>
      <c r="K651" s="59"/>
      <c r="L651" s="60"/>
      <c r="M651" s="59"/>
      <c r="N651" s="59"/>
      <c r="O651" s="59"/>
      <c r="P651" s="60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</row>
    <row r="652" ht="14.25" customHeight="1" spans="1:47">
      <c r="A652" s="59"/>
      <c r="B652" s="59"/>
      <c r="C652" s="59"/>
      <c r="D652" s="60"/>
      <c r="E652" s="59"/>
      <c r="F652" s="59"/>
      <c r="G652" s="59"/>
      <c r="H652" s="60"/>
      <c r="I652" s="59"/>
      <c r="J652" s="59"/>
      <c r="K652" s="59"/>
      <c r="L652" s="60"/>
      <c r="M652" s="59"/>
      <c r="N652" s="59"/>
      <c r="O652" s="59"/>
      <c r="P652" s="60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</row>
    <row r="653" ht="14.25" customHeight="1" spans="1:47">
      <c r="A653" s="59"/>
      <c r="B653" s="59"/>
      <c r="C653" s="59"/>
      <c r="D653" s="60"/>
      <c r="E653" s="59"/>
      <c r="F653" s="59"/>
      <c r="G653" s="59"/>
      <c r="H653" s="60"/>
      <c r="I653" s="59"/>
      <c r="J653" s="59"/>
      <c r="K653" s="59"/>
      <c r="L653" s="60"/>
      <c r="M653" s="59"/>
      <c r="N653" s="59"/>
      <c r="O653" s="59"/>
      <c r="P653" s="60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</row>
    <row r="654" ht="14.25" customHeight="1" spans="1:47">
      <c r="A654" s="59"/>
      <c r="B654" s="59"/>
      <c r="C654" s="59"/>
      <c r="D654" s="60"/>
      <c r="E654" s="59"/>
      <c r="F654" s="59"/>
      <c r="G654" s="59"/>
      <c r="H654" s="60"/>
      <c r="I654" s="59"/>
      <c r="J654" s="59"/>
      <c r="K654" s="59"/>
      <c r="L654" s="60"/>
      <c r="M654" s="59"/>
      <c r="N654" s="59"/>
      <c r="O654" s="59"/>
      <c r="P654" s="60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</row>
    <row r="655" ht="14.25" customHeight="1" spans="1:47">
      <c r="A655" s="59"/>
      <c r="B655" s="59"/>
      <c r="C655" s="59"/>
      <c r="D655" s="60"/>
      <c r="E655" s="59"/>
      <c r="F655" s="59"/>
      <c r="G655" s="59"/>
      <c r="H655" s="60"/>
      <c r="I655" s="59"/>
      <c r="J655" s="59"/>
      <c r="K655" s="59"/>
      <c r="L655" s="60"/>
      <c r="M655" s="59"/>
      <c r="N655" s="59"/>
      <c r="O655" s="59"/>
      <c r="P655" s="60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</row>
    <row r="656" ht="14.25" customHeight="1" spans="1:47">
      <c r="A656" s="59"/>
      <c r="B656" s="59"/>
      <c r="C656" s="59"/>
      <c r="D656" s="60"/>
      <c r="E656" s="59"/>
      <c r="F656" s="59"/>
      <c r="G656" s="59"/>
      <c r="H656" s="60"/>
      <c r="I656" s="59"/>
      <c r="J656" s="59"/>
      <c r="K656" s="59"/>
      <c r="L656" s="60"/>
      <c r="M656" s="59"/>
      <c r="N656" s="59"/>
      <c r="O656" s="59"/>
      <c r="P656" s="60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</row>
    <row r="657" ht="14.25" customHeight="1" spans="1:47">
      <c r="A657" s="59"/>
      <c r="B657" s="59"/>
      <c r="C657" s="59"/>
      <c r="D657" s="60"/>
      <c r="E657" s="59"/>
      <c r="F657" s="59"/>
      <c r="G657" s="59"/>
      <c r="H657" s="60"/>
      <c r="I657" s="59"/>
      <c r="J657" s="59"/>
      <c r="K657" s="59"/>
      <c r="L657" s="60"/>
      <c r="M657" s="59"/>
      <c r="N657" s="59"/>
      <c r="O657" s="59"/>
      <c r="P657" s="60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</row>
    <row r="658" ht="14.25" customHeight="1" spans="1:47">
      <c r="A658" s="59"/>
      <c r="B658" s="59"/>
      <c r="C658" s="59"/>
      <c r="D658" s="60"/>
      <c r="E658" s="59"/>
      <c r="F658" s="59"/>
      <c r="G658" s="59"/>
      <c r="H658" s="60"/>
      <c r="I658" s="59"/>
      <c r="J658" s="59"/>
      <c r="K658" s="59"/>
      <c r="L658" s="60"/>
      <c r="M658" s="59"/>
      <c r="N658" s="59"/>
      <c r="O658" s="59"/>
      <c r="P658" s="60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</row>
    <row r="659" ht="14.25" customHeight="1" spans="1:47">
      <c r="A659" s="59"/>
      <c r="B659" s="59"/>
      <c r="C659" s="59"/>
      <c r="D659" s="60"/>
      <c r="E659" s="59"/>
      <c r="F659" s="59"/>
      <c r="G659" s="59"/>
      <c r="H659" s="60"/>
      <c r="I659" s="59"/>
      <c r="J659" s="59"/>
      <c r="K659" s="59"/>
      <c r="L659" s="60"/>
      <c r="M659" s="59"/>
      <c r="N659" s="59"/>
      <c r="O659" s="59"/>
      <c r="P659" s="60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</row>
    <row r="660" ht="14.25" customHeight="1" spans="1:47">
      <c r="A660" s="59"/>
      <c r="B660" s="59"/>
      <c r="C660" s="59"/>
      <c r="D660" s="60"/>
      <c r="E660" s="59"/>
      <c r="F660" s="59"/>
      <c r="G660" s="59"/>
      <c r="H660" s="60"/>
      <c r="I660" s="59"/>
      <c r="J660" s="59"/>
      <c r="K660" s="59"/>
      <c r="L660" s="60"/>
      <c r="M660" s="59"/>
      <c r="N660" s="59"/>
      <c r="O660" s="59"/>
      <c r="P660" s="60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</row>
    <row r="661" ht="14.25" customHeight="1" spans="1:47">
      <c r="A661" s="59"/>
      <c r="B661" s="59"/>
      <c r="C661" s="59"/>
      <c r="D661" s="60"/>
      <c r="E661" s="59"/>
      <c r="F661" s="59"/>
      <c r="G661" s="59"/>
      <c r="H661" s="60"/>
      <c r="I661" s="59"/>
      <c r="J661" s="59"/>
      <c r="K661" s="59"/>
      <c r="L661" s="60"/>
      <c r="M661" s="59"/>
      <c r="N661" s="59"/>
      <c r="O661" s="59"/>
      <c r="P661" s="60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</row>
    <row r="662" ht="14.25" customHeight="1" spans="1:47">
      <c r="A662" s="59"/>
      <c r="B662" s="59"/>
      <c r="C662" s="59"/>
      <c r="D662" s="60"/>
      <c r="E662" s="59"/>
      <c r="F662" s="59"/>
      <c r="G662" s="59"/>
      <c r="H662" s="60"/>
      <c r="I662" s="59"/>
      <c r="J662" s="59"/>
      <c r="K662" s="59"/>
      <c r="L662" s="60"/>
      <c r="M662" s="59"/>
      <c r="N662" s="59"/>
      <c r="O662" s="59"/>
      <c r="P662" s="60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</row>
    <row r="663" ht="14.25" customHeight="1" spans="1:47">
      <c r="A663" s="59"/>
      <c r="B663" s="59"/>
      <c r="C663" s="59"/>
      <c r="D663" s="60"/>
      <c r="E663" s="59"/>
      <c r="F663" s="59"/>
      <c r="G663" s="59"/>
      <c r="H663" s="60"/>
      <c r="I663" s="59"/>
      <c r="J663" s="59"/>
      <c r="K663" s="59"/>
      <c r="L663" s="60"/>
      <c r="M663" s="59"/>
      <c r="N663" s="59"/>
      <c r="O663" s="59"/>
      <c r="P663" s="60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</row>
    <row r="664" ht="14.25" customHeight="1" spans="1:47">
      <c r="A664" s="59"/>
      <c r="B664" s="59"/>
      <c r="C664" s="59"/>
      <c r="D664" s="60"/>
      <c r="E664" s="59"/>
      <c r="F664" s="59"/>
      <c r="G664" s="59"/>
      <c r="H664" s="60"/>
      <c r="I664" s="59"/>
      <c r="J664" s="59"/>
      <c r="K664" s="59"/>
      <c r="L664" s="60"/>
      <c r="M664" s="59"/>
      <c r="N664" s="59"/>
      <c r="O664" s="59"/>
      <c r="P664" s="60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</row>
    <row r="665" ht="14.25" customHeight="1" spans="1:47">
      <c r="A665" s="59"/>
      <c r="B665" s="59"/>
      <c r="C665" s="59"/>
      <c r="D665" s="60"/>
      <c r="E665" s="59"/>
      <c r="F665" s="59"/>
      <c r="G665" s="59"/>
      <c r="H665" s="60"/>
      <c r="I665" s="59"/>
      <c r="J665" s="59"/>
      <c r="K665" s="59"/>
      <c r="L665" s="60"/>
      <c r="M665" s="59"/>
      <c r="N665" s="59"/>
      <c r="O665" s="59"/>
      <c r="P665" s="60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</row>
    <row r="666" ht="14.25" customHeight="1" spans="1:47">
      <c r="A666" s="59"/>
      <c r="B666" s="59"/>
      <c r="C666" s="59"/>
      <c r="D666" s="60"/>
      <c r="E666" s="59"/>
      <c r="F666" s="59"/>
      <c r="G666" s="59"/>
      <c r="H666" s="60"/>
      <c r="I666" s="59"/>
      <c r="J666" s="59"/>
      <c r="K666" s="59"/>
      <c r="L666" s="60"/>
      <c r="M666" s="59"/>
      <c r="N666" s="59"/>
      <c r="O666" s="59"/>
      <c r="P666" s="60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</row>
    <row r="667" ht="14.25" customHeight="1" spans="1:47">
      <c r="A667" s="59"/>
      <c r="B667" s="59"/>
      <c r="C667" s="59"/>
      <c r="D667" s="60"/>
      <c r="E667" s="59"/>
      <c r="F667" s="59"/>
      <c r="G667" s="59"/>
      <c r="H667" s="60"/>
      <c r="I667" s="59"/>
      <c r="J667" s="59"/>
      <c r="K667" s="59"/>
      <c r="L667" s="60"/>
      <c r="M667" s="59"/>
      <c r="N667" s="59"/>
      <c r="O667" s="59"/>
      <c r="P667" s="60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</row>
    <row r="668" ht="14.25" customHeight="1" spans="1:47">
      <c r="A668" s="59"/>
      <c r="B668" s="59"/>
      <c r="C668" s="59"/>
      <c r="D668" s="60"/>
      <c r="E668" s="59"/>
      <c r="F668" s="59"/>
      <c r="G668" s="59"/>
      <c r="H668" s="60"/>
      <c r="I668" s="59"/>
      <c r="J668" s="59"/>
      <c r="K668" s="59"/>
      <c r="L668" s="60"/>
      <c r="M668" s="59"/>
      <c r="N668" s="59"/>
      <c r="O668" s="59"/>
      <c r="P668" s="60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</row>
    <row r="669" ht="14.25" customHeight="1" spans="1:47">
      <c r="A669" s="59"/>
      <c r="B669" s="59"/>
      <c r="C669" s="59"/>
      <c r="D669" s="60"/>
      <c r="E669" s="59"/>
      <c r="F669" s="59"/>
      <c r="G669" s="59"/>
      <c r="H669" s="60"/>
      <c r="I669" s="59"/>
      <c r="J669" s="59"/>
      <c r="K669" s="59"/>
      <c r="L669" s="60"/>
      <c r="M669" s="59"/>
      <c r="N669" s="59"/>
      <c r="O669" s="59"/>
      <c r="P669" s="60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</row>
    <row r="670" ht="14.25" customHeight="1" spans="1:47">
      <c r="A670" s="59"/>
      <c r="B670" s="59"/>
      <c r="C670" s="59"/>
      <c r="D670" s="60"/>
      <c r="E670" s="59"/>
      <c r="F670" s="59"/>
      <c r="G670" s="59"/>
      <c r="H670" s="60"/>
      <c r="I670" s="59"/>
      <c r="J670" s="59"/>
      <c r="K670" s="59"/>
      <c r="L670" s="60"/>
      <c r="M670" s="59"/>
      <c r="N670" s="59"/>
      <c r="O670" s="59"/>
      <c r="P670" s="60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</row>
    <row r="671" ht="14.25" customHeight="1" spans="1:47">
      <c r="A671" s="59"/>
      <c r="B671" s="59"/>
      <c r="C671" s="59"/>
      <c r="D671" s="60"/>
      <c r="E671" s="59"/>
      <c r="F671" s="59"/>
      <c r="G671" s="59"/>
      <c r="H671" s="60"/>
      <c r="I671" s="59"/>
      <c r="J671" s="59"/>
      <c r="K671" s="59"/>
      <c r="L671" s="60"/>
      <c r="M671" s="59"/>
      <c r="N671" s="59"/>
      <c r="O671" s="59"/>
      <c r="P671" s="60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</row>
    <row r="672" ht="14.25" customHeight="1" spans="1:47">
      <c r="A672" s="59"/>
      <c r="B672" s="59"/>
      <c r="C672" s="59"/>
      <c r="D672" s="60"/>
      <c r="E672" s="59"/>
      <c r="F672" s="59"/>
      <c r="G672" s="59"/>
      <c r="H672" s="60"/>
      <c r="I672" s="59"/>
      <c r="J672" s="59"/>
      <c r="K672" s="59"/>
      <c r="L672" s="60"/>
      <c r="M672" s="59"/>
      <c r="N672" s="59"/>
      <c r="O672" s="59"/>
      <c r="P672" s="60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</row>
    <row r="673" ht="14.25" customHeight="1" spans="1:47">
      <c r="A673" s="59"/>
      <c r="B673" s="59"/>
      <c r="C673" s="59"/>
      <c r="D673" s="60"/>
      <c r="E673" s="59"/>
      <c r="F673" s="59"/>
      <c r="G673" s="59"/>
      <c r="H673" s="60"/>
      <c r="I673" s="59"/>
      <c r="J673" s="59"/>
      <c r="K673" s="59"/>
      <c r="L673" s="60"/>
      <c r="M673" s="59"/>
      <c r="N673" s="59"/>
      <c r="O673" s="59"/>
      <c r="P673" s="60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</row>
    <row r="674" ht="14.25" customHeight="1" spans="1:47">
      <c r="A674" s="59"/>
      <c r="B674" s="59"/>
      <c r="C674" s="59"/>
      <c r="D674" s="60"/>
      <c r="E674" s="59"/>
      <c r="F674" s="59"/>
      <c r="G674" s="59"/>
      <c r="H674" s="60"/>
      <c r="I674" s="59"/>
      <c r="J674" s="59"/>
      <c r="K674" s="59"/>
      <c r="L674" s="60"/>
      <c r="M674" s="59"/>
      <c r="N674" s="59"/>
      <c r="O674" s="59"/>
      <c r="P674" s="60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</row>
    <row r="675" ht="14.25" customHeight="1" spans="1:47">
      <c r="A675" s="59"/>
      <c r="B675" s="59"/>
      <c r="C675" s="59"/>
      <c r="D675" s="60"/>
      <c r="E675" s="59"/>
      <c r="F675" s="59"/>
      <c r="G675" s="59"/>
      <c r="H675" s="60"/>
      <c r="I675" s="59"/>
      <c r="J675" s="59"/>
      <c r="K675" s="59"/>
      <c r="L675" s="60"/>
      <c r="M675" s="59"/>
      <c r="N675" s="59"/>
      <c r="O675" s="59"/>
      <c r="P675" s="60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</row>
    <row r="676" ht="14.25" customHeight="1" spans="1:47">
      <c r="A676" s="59"/>
      <c r="B676" s="59"/>
      <c r="C676" s="59"/>
      <c r="D676" s="60"/>
      <c r="E676" s="59"/>
      <c r="F676" s="59"/>
      <c r="G676" s="59"/>
      <c r="H676" s="60"/>
      <c r="I676" s="59"/>
      <c r="J676" s="59"/>
      <c r="K676" s="59"/>
      <c r="L676" s="60"/>
      <c r="M676" s="59"/>
      <c r="N676" s="59"/>
      <c r="O676" s="59"/>
      <c r="P676" s="60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</row>
    <row r="677" ht="14.25" customHeight="1" spans="1:47">
      <c r="A677" s="59"/>
      <c r="B677" s="59"/>
      <c r="C677" s="59"/>
      <c r="D677" s="60"/>
      <c r="E677" s="59"/>
      <c r="F677" s="59"/>
      <c r="G677" s="59"/>
      <c r="H677" s="60"/>
      <c r="I677" s="59"/>
      <c r="J677" s="59"/>
      <c r="K677" s="59"/>
      <c r="L677" s="60"/>
      <c r="M677" s="59"/>
      <c r="N677" s="59"/>
      <c r="O677" s="59"/>
      <c r="P677" s="60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</row>
    <row r="678" ht="14.25" customHeight="1" spans="1:47">
      <c r="A678" s="59"/>
      <c r="B678" s="59"/>
      <c r="C678" s="59"/>
      <c r="D678" s="60"/>
      <c r="E678" s="59"/>
      <c r="F678" s="59"/>
      <c r="G678" s="59"/>
      <c r="H678" s="60"/>
      <c r="I678" s="59"/>
      <c r="J678" s="59"/>
      <c r="K678" s="59"/>
      <c r="L678" s="60"/>
      <c r="M678" s="59"/>
      <c r="N678" s="59"/>
      <c r="O678" s="59"/>
      <c r="P678" s="60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</row>
    <row r="679" ht="14.25" customHeight="1" spans="1:47">
      <c r="A679" s="59"/>
      <c r="B679" s="59"/>
      <c r="C679" s="59"/>
      <c r="D679" s="60"/>
      <c r="E679" s="59"/>
      <c r="F679" s="59"/>
      <c r="G679" s="59"/>
      <c r="H679" s="60"/>
      <c r="I679" s="59"/>
      <c r="J679" s="59"/>
      <c r="K679" s="59"/>
      <c r="L679" s="60"/>
      <c r="M679" s="59"/>
      <c r="N679" s="59"/>
      <c r="O679" s="59"/>
      <c r="P679" s="60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</row>
    <row r="680" ht="14.25" customHeight="1" spans="1:47">
      <c r="A680" s="59"/>
      <c r="B680" s="59"/>
      <c r="C680" s="59"/>
      <c r="D680" s="60"/>
      <c r="E680" s="59"/>
      <c r="F680" s="59"/>
      <c r="G680" s="59"/>
      <c r="H680" s="60"/>
      <c r="I680" s="59"/>
      <c r="J680" s="59"/>
      <c r="K680" s="59"/>
      <c r="L680" s="60"/>
      <c r="M680" s="59"/>
      <c r="N680" s="59"/>
      <c r="O680" s="59"/>
      <c r="P680" s="60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</row>
    <row r="681" ht="14.25" customHeight="1" spans="1:47">
      <c r="A681" s="59"/>
      <c r="B681" s="59"/>
      <c r="C681" s="59"/>
      <c r="D681" s="60"/>
      <c r="E681" s="59"/>
      <c r="F681" s="59"/>
      <c r="G681" s="59"/>
      <c r="H681" s="60"/>
      <c r="I681" s="59"/>
      <c r="J681" s="59"/>
      <c r="K681" s="59"/>
      <c r="L681" s="60"/>
      <c r="M681" s="59"/>
      <c r="N681" s="59"/>
      <c r="O681" s="59"/>
      <c r="P681" s="60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</row>
    <row r="682" ht="14.25" customHeight="1" spans="1:47">
      <c r="A682" s="59"/>
      <c r="B682" s="59"/>
      <c r="C682" s="59"/>
      <c r="D682" s="60"/>
      <c r="E682" s="59"/>
      <c r="F682" s="59"/>
      <c r="G682" s="59"/>
      <c r="H682" s="60"/>
      <c r="I682" s="59"/>
      <c r="J682" s="59"/>
      <c r="K682" s="59"/>
      <c r="L682" s="60"/>
      <c r="M682" s="59"/>
      <c r="N682" s="59"/>
      <c r="O682" s="59"/>
      <c r="P682" s="60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</row>
    <row r="683" ht="14.25" customHeight="1" spans="1:47">
      <c r="A683" s="59"/>
      <c r="B683" s="59"/>
      <c r="C683" s="59"/>
      <c r="D683" s="60"/>
      <c r="E683" s="59"/>
      <c r="F683" s="59"/>
      <c r="G683" s="59"/>
      <c r="H683" s="60"/>
      <c r="I683" s="59"/>
      <c r="J683" s="59"/>
      <c r="K683" s="59"/>
      <c r="L683" s="60"/>
      <c r="M683" s="59"/>
      <c r="N683" s="59"/>
      <c r="O683" s="59"/>
      <c r="P683" s="60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</row>
    <row r="684" ht="14.25" customHeight="1" spans="1:47">
      <c r="A684" s="59"/>
      <c r="B684" s="59"/>
      <c r="C684" s="59"/>
      <c r="D684" s="60"/>
      <c r="E684" s="59"/>
      <c r="F684" s="59"/>
      <c r="G684" s="59"/>
      <c r="H684" s="60"/>
      <c r="I684" s="59"/>
      <c r="J684" s="59"/>
      <c r="K684" s="59"/>
      <c r="L684" s="60"/>
      <c r="M684" s="59"/>
      <c r="N684" s="59"/>
      <c r="O684" s="59"/>
      <c r="P684" s="60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</row>
    <row r="685" ht="14.25" customHeight="1" spans="1:47">
      <c r="A685" s="59"/>
      <c r="B685" s="59"/>
      <c r="C685" s="59"/>
      <c r="D685" s="60"/>
      <c r="E685" s="59"/>
      <c r="F685" s="59"/>
      <c r="G685" s="59"/>
      <c r="H685" s="60"/>
      <c r="I685" s="59"/>
      <c r="J685" s="59"/>
      <c r="K685" s="59"/>
      <c r="L685" s="60"/>
      <c r="M685" s="59"/>
      <c r="N685" s="59"/>
      <c r="O685" s="59"/>
      <c r="P685" s="60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</row>
    <row r="686" ht="14.25" customHeight="1" spans="1:47">
      <c r="A686" s="59"/>
      <c r="B686" s="59"/>
      <c r="C686" s="59"/>
      <c r="D686" s="60"/>
      <c r="E686" s="59"/>
      <c r="F686" s="59"/>
      <c r="G686" s="59"/>
      <c r="H686" s="60"/>
      <c r="I686" s="59"/>
      <c r="J686" s="59"/>
      <c r="K686" s="59"/>
      <c r="L686" s="60"/>
      <c r="M686" s="59"/>
      <c r="N686" s="59"/>
      <c r="O686" s="59"/>
      <c r="P686" s="60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</row>
    <row r="687" ht="14.25" customHeight="1" spans="1:47">
      <c r="A687" s="59"/>
      <c r="B687" s="59"/>
      <c r="C687" s="59"/>
      <c r="D687" s="60"/>
      <c r="E687" s="59"/>
      <c r="F687" s="59"/>
      <c r="G687" s="59"/>
      <c r="H687" s="60"/>
      <c r="I687" s="59"/>
      <c r="J687" s="59"/>
      <c r="K687" s="59"/>
      <c r="L687" s="60"/>
      <c r="M687" s="59"/>
      <c r="N687" s="59"/>
      <c r="O687" s="59"/>
      <c r="P687" s="60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</row>
    <row r="688" ht="14.25" customHeight="1" spans="1:47">
      <c r="A688" s="59"/>
      <c r="B688" s="59"/>
      <c r="C688" s="59"/>
      <c r="D688" s="60"/>
      <c r="E688" s="59"/>
      <c r="F688" s="59"/>
      <c r="G688" s="59"/>
      <c r="H688" s="60"/>
      <c r="I688" s="59"/>
      <c r="J688" s="59"/>
      <c r="K688" s="59"/>
      <c r="L688" s="60"/>
      <c r="M688" s="59"/>
      <c r="N688" s="59"/>
      <c r="O688" s="59"/>
      <c r="P688" s="60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</row>
    <row r="689" ht="14.25" customHeight="1" spans="1:47">
      <c r="A689" s="59"/>
      <c r="B689" s="59"/>
      <c r="C689" s="59"/>
      <c r="D689" s="60"/>
      <c r="E689" s="59"/>
      <c r="F689" s="59"/>
      <c r="G689" s="59"/>
      <c r="H689" s="60"/>
      <c r="I689" s="59"/>
      <c r="J689" s="59"/>
      <c r="K689" s="59"/>
      <c r="L689" s="60"/>
      <c r="M689" s="59"/>
      <c r="N689" s="59"/>
      <c r="O689" s="59"/>
      <c r="P689" s="60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</row>
    <row r="690" ht="14.25" customHeight="1" spans="1:47">
      <c r="A690" s="59"/>
      <c r="B690" s="59"/>
      <c r="C690" s="59"/>
      <c r="D690" s="60"/>
      <c r="E690" s="59"/>
      <c r="F690" s="59"/>
      <c r="G690" s="59"/>
      <c r="H690" s="60"/>
      <c r="I690" s="59"/>
      <c r="J690" s="59"/>
      <c r="K690" s="59"/>
      <c r="L690" s="60"/>
      <c r="M690" s="59"/>
      <c r="N690" s="59"/>
      <c r="O690" s="59"/>
      <c r="P690" s="60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</row>
    <row r="691" ht="14.25" customHeight="1" spans="1:47">
      <c r="A691" s="59"/>
      <c r="B691" s="59"/>
      <c r="C691" s="59"/>
      <c r="D691" s="60"/>
      <c r="E691" s="59"/>
      <c r="F691" s="59"/>
      <c r="G691" s="59"/>
      <c r="H691" s="60"/>
      <c r="I691" s="59"/>
      <c r="J691" s="59"/>
      <c r="K691" s="59"/>
      <c r="L691" s="60"/>
      <c r="M691" s="59"/>
      <c r="N691" s="59"/>
      <c r="O691" s="59"/>
      <c r="P691" s="60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</row>
    <row r="692" ht="14.25" customHeight="1" spans="1:47">
      <c r="A692" s="59"/>
      <c r="B692" s="59"/>
      <c r="C692" s="59"/>
      <c r="D692" s="60"/>
      <c r="E692" s="59"/>
      <c r="F692" s="59"/>
      <c r="G692" s="59"/>
      <c r="H692" s="60"/>
      <c r="I692" s="59"/>
      <c r="J692" s="59"/>
      <c r="K692" s="59"/>
      <c r="L692" s="60"/>
      <c r="M692" s="59"/>
      <c r="N692" s="59"/>
      <c r="O692" s="59"/>
      <c r="P692" s="60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</row>
    <row r="693" ht="14.25" customHeight="1" spans="1:47">
      <c r="A693" s="59"/>
      <c r="B693" s="59"/>
      <c r="C693" s="59"/>
      <c r="D693" s="60"/>
      <c r="E693" s="59"/>
      <c r="F693" s="59"/>
      <c r="G693" s="59"/>
      <c r="H693" s="60"/>
      <c r="I693" s="59"/>
      <c r="J693" s="59"/>
      <c r="K693" s="59"/>
      <c r="L693" s="60"/>
      <c r="M693" s="59"/>
      <c r="N693" s="59"/>
      <c r="O693" s="59"/>
      <c r="P693" s="60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</row>
    <row r="694" ht="14.25" customHeight="1" spans="1:47">
      <c r="A694" s="59"/>
      <c r="B694" s="59"/>
      <c r="C694" s="59"/>
      <c r="D694" s="60"/>
      <c r="E694" s="59"/>
      <c r="F694" s="59"/>
      <c r="G694" s="59"/>
      <c r="H694" s="60"/>
      <c r="I694" s="59"/>
      <c r="J694" s="59"/>
      <c r="K694" s="59"/>
      <c r="L694" s="60"/>
      <c r="M694" s="59"/>
      <c r="N694" s="59"/>
      <c r="O694" s="59"/>
      <c r="P694" s="60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</row>
    <row r="695" ht="14.25" customHeight="1" spans="1:47">
      <c r="A695" s="59"/>
      <c r="B695" s="59"/>
      <c r="C695" s="59"/>
      <c r="D695" s="60"/>
      <c r="E695" s="59"/>
      <c r="F695" s="59"/>
      <c r="G695" s="59"/>
      <c r="H695" s="60"/>
      <c r="I695" s="59"/>
      <c r="J695" s="59"/>
      <c r="K695" s="59"/>
      <c r="L695" s="60"/>
      <c r="M695" s="59"/>
      <c r="N695" s="59"/>
      <c r="O695" s="59"/>
      <c r="P695" s="60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</row>
    <row r="696" ht="14.25" customHeight="1" spans="1:47">
      <c r="A696" s="59"/>
      <c r="B696" s="59"/>
      <c r="C696" s="59"/>
      <c r="D696" s="60"/>
      <c r="E696" s="59"/>
      <c r="F696" s="59"/>
      <c r="G696" s="59"/>
      <c r="H696" s="60"/>
      <c r="I696" s="59"/>
      <c r="J696" s="59"/>
      <c r="K696" s="59"/>
      <c r="L696" s="60"/>
      <c r="M696" s="59"/>
      <c r="N696" s="59"/>
      <c r="O696" s="59"/>
      <c r="P696" s="60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</row>
    <row r="697" ht="14.25" customHeight="1" spans="1:47">
      <c r="A697" s="59"/>
      <c r="B697" s="59"/>
      <c r="C697" s="59"/>
      <c r="D697" s="60"/>
      <c r="E697" s="59"/>
      <c r="F697" s="59"/>
      <c r="G697" s="59"/>
      <c r="H697" s="60"/>
      <c r="I697" s="59"/>
      <c r="J697" s="59"/>
      <c r="K697" s="59"/>
      <c r="L697" s="60"/>
      <c r="M697" s="59"/>
      <c r="N697" s="59"/>
      <c r="O697" s="59"/>
      <c r="P697" s="60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</row>
    <row r="698" ht="14.25" customHeight="1" spans="1:47">
      <c r="A698" s="59"/>
      <c r="B698" s="59"/>
      <c r="C698" s="59"/>
      <c r="D698" s="60"/>
      <c r="E698" s="59"/>
      <c r="F698" s="59"/>
      <c r="G698" s="59"/>
      <c r="H698" s="60"/>
      <c r="I698" s="59"/>
      <c r="J698" s="59"/>
      <c r="K698" s="59"/>
      <c r="L698" s="60"/>
      <c r="M698" s="59"/>
      <c r="N698" s="59"/>
      <c r="O698" s="59"/>
      <c r="P698" s="60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</row>
    <row r="699" ht="14.25" customHeight="1" spans="1:47">
      <c r="A699" s="59"/>
      <c r="B699" s="59"/>
      <c r="C699" s="59"/>
      <c r="D699" s="60"/>
      <c r="E699" s="59"/>
      <c r="F699" s="59"/>
      <c r="G699" s="59"/>
      <c r="H699" s="60"/>
      <c r="I699" s="59"/>
      <c r="J699" s="59"/>
      <c r="K699" s="59"/>
      <c r="L699" s="60"/>
      <c r="M699" s="59"/>
      <c r="N699" s="59"/>
      <c r="O699" s="59"/>
      <c r="P699" s="60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</row>
    <row r="700" ht="14.25" customHeight="1" spans="1:47">
      <c r="A700" s="59"/>
      <c r="B700" s="59"/>
      <c r="C700" s="59"/>
      <c r="D700" s="60"/>
      <c r="E700" s="59"/>
      <c r="F700" s="59"/>
      <c r="G700" s="59"/>
      <c r="H700" s="60"/>
      <c r="I700" s="59"/>
      <c r="J700" s="59"/>
      <c r="K700" s="59"/>
      <c r="L700" s="60"/>
      <c r="M700" s="59"/>
      <c r="N700" s="59"/>
      <c r="O700" s="59"/>
      <c r="P700" s="60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</row>
    <row r="701" ht="14.25" customHeight="1" spans="1:47">
      <c r="A701" s="59"/>
      <c r="B701" s="59"/>
      <c r="C701" s="59"/>
      <c r="D701" s="60"/>
      <c r="E701" s="59"/>
      <c r="F701" s="59"/>
      <c r="G701" s="59"/>
      <c r="H701" s="60"/>
      <c r="I701" s="59"/>
      <c r="J701" s="59"/>
      <c r="K701" s="59"/>
      <c r="L701" s="60"/>
      <c r="M701" s="59"/>
      <c r="N701" s="59"/>
      <c r="O701" s="59"/>
      <c r="P701" s="60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</row>
    <row r="702" ht="14.25" customHeight="1" spans="1:47">
      <c r="A702" s="59"/>
      <c r="B702" s="59"/>
      <c r="C702" s="59"/>
      <c r="D702" s="60"/>
      <c r="E702" s="59"/>
      <c r="F702" s="59"/>
      <c r="G702" s="59"/>
      <c r="H702" s="60"/>
      <c r="I702" s="59"/>
      <c r="J702" s="59"/>
      <c r="K702" s="59"/>
      <c r="L702" s="60"/>
      <c r="M702" s="59"/>
      <c r="N702" s="59"/>
      <c r="O702" s="59"/>
      <c r="P702" s="60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</row>
    <row r="703" ht="14.25" customHeight="1" spans="1:47">
      <c r="A703" s="59"/>
      <c r="B703" s="59"/>
      <c r="C703" s="59"/>
      <c r="D703" s="60"/>
      <c r="E703" s="59"/>
      <c r="F703" s="59"/>
      <c r="G703" s="59"/>
      <c r="H703" s="60"/>
      <c r="I703" s="59"/>
      <c r="J703" s="59"/>
      <c r="K703" s="59"/>
      <c r="L703" s="60"/>
      <c r="M703" s="59"/>
      <c r="N703" s="59"/>
      <c r="O703" s="59"/>
      <c r="P703" s="60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</row>
    <row r="704" ht="14.25" customHeight="1" spans="1:47">
      <c r="A704" s="59"/>
      <c r="B704" s="59"/>
      <c r="C704" s="59"/>
      <c r="D704" s="60"/>
      <c r="E704" s="59"/>
      <c r="F704" s="59"/>
      <c r="G704" s="59"/>
      <c r="H704" s="60"/>
      <c r="I704" s="59"/>
      <c r="J704" s="59"/>
      <c r="K704" s="59"/>
      <c r="L704" s="60"/>
      <c r="M704" s="59"/>
      <c r="N704" s="59"/>
      <c r="O704" s="59"/>
      <c r="P704" s="60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</row>
    <row r="705" ht="14.25" customHeight="1" spans="1:47">
      <c r="A705" s="59"/>
      <c r="B705" s="59"/>
      <c r="C705" s="59"/>
      <c r="D705" s="60"/>
      <c r="E705" s="59"/>
      <c r="F705" s="59"/>
      <c r="G705" s="59"/>
      <c r="H705" s="60"/>
      <c r="I705" s="59"/>
      <c r="J705" s="59"/>
      <c r="K705" s="59"/>
      <c r="L705" s="60"/>
      <c r="M705" s="59"/>
      <c r="N705" s="59"/>
      <c r="O705" s="59"/>
      <c r="P705" s="60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</row>
    <row r="706" ht="14.25" customHeight="1" spans="1:47">
      <c r="A706" s="59"/>
      <c r="B706" s="59"/>
      <c r="C706" s="59"/>
      <c r="D706" s="60"/>
      <c r="E706" s="59"/>
      <c r="F706" s="59"/>
      <c r="G706" s="59"/>
      <c r="H706" s="60"/>
      <c r="I706" s="59"/>
      <c r="J706" s="59"/>
      <c r="K706" s="59"/>
      <c r="L706" s="60"/>
      <c r="M706" s="59"/>
      <c r="N706" s="59"/>
      <c r="O706" s="59"/>
      <c r="P706" s="60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</row>
    <row r="707" ht="14.25" customHeight="1" spans="1:47">
      <c r="A707" s="59"/>
      <c r="B707" s="59"/>
      <c r="C707" s="59"/>
      <c r="D707" s="60"/>
      <c r="E707" s="59"/>
      <c r="F707" s="59"/>
      <c r="G707" s="59"/>
      <c r="H707" s="60"/>
      <c r="I707" s="59"/>
      <c r="J707" s="59"/>
      <c r="K707" s="59"/>
      <c r="L707" s="60"/>
      <c r="M707" s="59"/>
      <c r="N707" s="59"/>
      <c r="O707" s="59"/>
      <c r="P707" s="60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</row>
    <row r="708" ht="14.25" customHeight="1" spans="1:47">
      <c r="A708" s="59"/>
      <c r="B708" s="59"/>
      <c r="C708" s="59"/>
      <c r="D708" s="60"/>
      <c r="E708" s="59"/>
      <c r="F708" s="59"/>
      <c r="G708" s="59"/>
      <c r="H708" s="60"/>
      <c r="I708" s="59"/>
      <c r="J708" s="59"/>
      <c r="K708" s="59"/>
      <c r="L708" s="60"/>
      <c r="M708" s="59"/>
      <c r="N708" s="59"/>
      <c r="O708" s="59"/>
      <c r="P708" s="60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</row>
    <row r="709" ht="14.25" customHeight="1" spans="1:47">
      <c r="A709" s="59"/>
      <c r="B709" s="59"/>
      <c r="C709" s="59"/>
      <c r="D709" s="60"/>
      <c r="E709" s="59"/>
      <c r="F709" s="59"/>
      <c r="G709" s="59"/>
      <c r="H709" s="60"/>
      <c r="I709" s="59"/>
      <c r="J709" s="59"/>
      <c r="K709" s="59"/>
      <c r="L709" s="60"/>
      <c r="M709" s="59"/>
      <c r="N709" s="59"/>
      <c r="O709" s="59"/>
      <c r="P709" s="60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</row>
    <row r="710" ht="14.25" customHeight="1" spans="1:47">
      <c r="A710" s="59"/>
      <c r="B710" s="59"/>
      <c r="C710" s="59"/>
      <c r="D710" s="60"/>
      <c r="E710" s="59"/>
      <c r="F710" s="59"/>
      <c r="G710" s="59"/>
      <c r="H710" s="60"/>
      <c r="I710" s="59"/>
      <c r="J710" s="59"/>
      <c r="K710" s="59"/>
      <c r="L710" s="60"/>
      <c r="M710" s="59"/>
      <c r="N710" s="59"/>
      <c r="O710" s="59"/>
      <c r="P710" s="60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</row>
    <row r="711" ht="14.25" customHeight="1" spans="1:47">
      <c r="A711" s="59"/>
      <c r="B711" s="59"/>
      <c r="C711" s="59"/>
      <c r="D711" s="60"/>
      <c r="E711" s="59"/>
      <c r="F711" s="59"/>
      <c r="G711" s="59"/>
      <c r="H711" s="60"/>
      <c r="I711" s="59"/>
      <c r="J711" s="59"/>
      <c r="K711" s="59"/>
      <c r="L711" s="60"/>
      <c r="M711" s="59"/>
      <c r="N711" s="59"/>
      <c r="O711" s="59"/>
      <c r="P711" s="60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</row>
    <row r="712" ht="14.25" customHeight="1" spans="1:47">
      <c r="A712" s="59"/>
      <c r="B712" s="59"/>
      <c r="C712" s="59"/>
      <c r="D712" s="60"/>
      <c r="E712" s="59"/>
      <c r="F712" s="59"/>
      <c r="G712" s="59"/>
      <c r="H712" s="60"/>
      <c r="I712" s="59"/>
      <c r="J712" s="59"/>
      <c r="K712" s="59"/>
      <c r="L712" s="60"/>
      <c r="M712" s="59"/>
      <c r="N712" s="59"/>
      <c r="O712" s="59"/>
      <c r="P712" s="60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</row>
    <row r="713" ht="14.25" customHeight="1" spans="1:47">
      <c r="A713" s="59"/>
      <c r="B713" s="59"/>
      <c r="C713" s="59"/>
      <c r="D713" s="60"/>
      <c r="E713" s="59"/>
      <c r="F713" s="59"/>
      <c r="G713" s="59"/>
      <c r="H713" s="60"/>
      <c r="I713" s="59"/>
      <c r="J713" s="59"/>
      <c r="K713" s="59"/>
      <c r="L713" s="60"/>
      <c r="M713" s="59"/>
      <c r="N713" s="59"/>
      <c r="O713" s="59"/>
      <c r="P713" s="60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</row>
    <row r="714" ht="14.25" customHeight="1" spans="1:47">
      <c r="A714" s="59"/>
      <c r="B714" s="59"/>
      <c r="C714" s="59"/>
      <c r="D714" s="60"/>
      <c r="E714" s="59"/>
      <c r="F714" s="59"/>
      <c r="G714" s="59"/>
      <c r="H714" s="60"/>
      <c r="I714" s="59"/>
      <c r="J714" s="59"/>
      <c r="K714" s="59"/>
      <c r="L714" s="60"/>
      <c r="M714" s="59"/>
      <c r="N714" s="59"/>
      <c r="O714" s="59"/>
      <c r="P714" s="60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</row>
    <row r="715" ht="14.25" customHeight="1" spans="1:47">
      <c r="A715" s="59"/>
      <c r="B715" s="59"/>
      <c r="C715" s="59"/>
      <c r="D715" s="60"/>
      <c r="E715" s="59"/>
      <c r="F715" s="59"/>
      <c r="G715" s="59"/>
      <c r="H715" s="60"/>
      <c r="I715" s="59"/>
      <c r="J715" s="59"/>
      <c r="K715" s="59"/>
      <c r="L715" s="60"/>
      <c r="M715" s="59"/>
      <c r="N715" s="59"/>
      <c r="O715" s="59"/>
      <c r="P715" s="60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</row>
    <row r="716" ht="14.25" customHeight="1" spans="1:47">
      <c r="A716" s="59"/>
      <c r="B716" s="59"/>
      <c r="C716" s="59"/>
      <c r="D716" s="60"/>
      <c r="E716" s="59"/>
      <c r="F716" s="59"/>
      <c r="G716" s="59"/>
      <c r="H716" s="60"/>
      <c r="I716" s="59"/>
      <c r="J716" s="59"/>
      <c r="K716" s="59"/>
      <c r="L716" s="60"/>
      <c r="M716" s="59"/>
      <c r="N716" s="59"/>
      <c r="O716" s="59"/>
      <c r="P716" s="60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</row>
    <row r="717" ht="14.25" customHeight="1" spans="1:47">
      <c r="A717" s="59"/>
      <c r="B717" s="59"/>
      <c r="C717" s="59"/>
      <c r="D717" s="60"/>
      <c r="E717" s="59"/>
      <c r="F717" s="59"/>
      <c r="G717" s="59"/>
      <c r="H717" s="60"/>
      <c r="I717" s="59"/>
      <c r="J717" s="59"/>
      <c r="K717" s="59"/>
      <c r="L717" s="60"/>
      <c r="M717" s="59"/>
      <c r="N717" s="59"/>
      <c r="O717" s="59"/>
      <c r="P717" s="60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</row>
    <row r="718" ht="14.25" customHeight="1" spans="1:47">
      <c r="A718" s="59"/>
      <c r="B718" s="59"/>
      <c r="C718" s="59"/>
      <c r="D718" s="60"/>
      <c r="E718" s="59"/>
      <c r="F718" s="59"/>
      <c r="G718" s="59"/>
      <c r="H718" s="60"/>
      <c r="I718" s="59"/>
      <c r="J718" s="59"/>
      <c r="K718" s="59"/>
      <c r="L718" s="60"/>
      <c r="M718" s="59"/>
      <c r="N718" s="59"/>
      <c r="O718" s="59"/>
      <c r="P718" s="60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</row>
    <row r="719" ht="14.25" customHeight="1" spans="1:47">
      <c r="A719" s="59"/>
      <c r="B719" s="59"/>
      <c r="C719" s="59"/>
      <c r="D719" s="60"/>
      <c r="E719" s="59"/>
      <c r="F719" s="59"/>
      <c r="G719" s="59"/>
      <c r="H719" s="60"/>
      <c r="I719" s="59"/>
      <c r="J719" s="59"/>
      <c r="K719" s="59"/>
      <c r="L719" s="60"/>
      <c r="M719" s="59"/>
      <c r="N719" s="59"/>
      <c r="O719" s="59"/>
      <c r="P719" s="60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</row>
    <row r="720" ht="14.25" customHeight="1" spans="1:47">
      <c r="A720" s="59"/>
      <c r="B720" s="59"/>
      <c r="C720" s="59"/>
      <c r="D720" s="60"/>
      <c r="E720" s="59"/>
      <c r="F720" s="59"/>
      <c r="G720" s="59"/>
      <c r="H720" s="60"/>
      <c r="I720" s="59"/>
      <c r="J720" s="59"/>
      <c r="K720" s="59"/>
      <c r="L720" s="60"/>
      <c r="M720" s="59"/>
      <c r="N720" s="59"/>
      <c r="O720" s="59"/>
      <c r="P720" s="60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</row>
    <row r="721" ht="14.25" customHeight="1" spans="1:47">
      <c r="A721" s="59"/>
      <c r="B721" s="59"/>
      <c r="C721" s="59"/>
      <c r="D721" s="60"/>
      <c r="E721" s="59"/>
      <c r="F721" s="59"/>
      <c r="G721" s="59"/>
      <c r="H721" s="60"/>
      <c r="I721" s="59"/>
      <c r="J721" s="59"/>
      <c r="K721" s="59"/>
      <c r="L721" s="60"/>
      <c r="M721" s="59"/>
      <c r="N721" s="59"/>
      <c r="O721" s="59"/>
      <c r="P721" s="60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</row>
    <row r="722" ht="14.25" customHeight="1" spans="1:47">
      <c r="A722" s="59"/>
      <c r="B722" s="59"/>
      <c r="C722" s="59"/>
      <c r="D722" s="60"/>
      <c r="E722" s="59"/>
      <c r="F722" s="59"/>
      <c r="G722" s="59"/>
      <c r="H722" s="60"/>
      <c r="I722" s="59"/>
      <c r="J722" s="59"/>
      <c r="K722" s="59"/>
      <c r="L722" s="60"/>
      <c r="M722" s="59"/>
      <c r="N722" s="59"/>
      <c r="O722" s="59"/>
      <c r="P722" s="60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</row>
    <row r="723" ht="14.25" customHeight="1" spans="1:47">
      <c r="A723" s="59"/>
      <c r="B723" s="59"/>
      <c r="C723" s="59"/>
      <c r="D723" s="60"/>
      <c r="E723" s="59"/>
      <c r="F723" s="59"/>
      <c r="G723" s="59"/>
      <c r="H723" s="60"/>
      <c r="I723" s="59"/>
      <c r="J723" s="59"/>
      <c r="K723" s="59"/>
      <c r="L723" s="60"/>
      <c r="M723" s="59"/>
      <c r="N723" s="59"/>
      <c r="O723" s="59"/>
      <c r="P723" s="60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</row>
    <row r="724" ht="14.25" customHeight="1" spans="1:47">
      <c r="A724" s="59"/>
      <c r="B724" s="59"/>
      <c r="C724" s="59"/>
      <c r="D724" s="60"/>
      <c r="E724" s="59"/>
      <c r="F724" s="59"/>
      <c r="G724" s="59"/>
      <c r="H724" s="60"/>
      <c r="I724" s="59"/>
      <c r="J724" s="59"/>
      <c r="K724" s="59"/>
      <c r="L724" s="60"/>
      <c r="M724" s="59"/>
      <c r="N724" s="59"/>
      <c r="O724" s="59"/>
      <c r="P724" s="60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</row>
    <row r="725" ht="14.25" customHeight="1" spans="1:47">
      <c r="A725" s="59"/>
      <c r="B725" s="59"/>
      <c r="C725" s="59"/>
      <c r="D725" s="60"/>
      <c r="E725" s="59"/>
      <c r="F725" s="59"/>
      <c r="G725" s="59"/>
      <c r="H725" s="60"/>
      <c r="I725" s="59"/>
      <c r="J725" s="59"/>
      <c r="K725" s="59"/>
      <c r="L725" s="60"/>
      <c r="M725" s="59"/>
      <c r="N725" s="59"/>
      <c r="O725" s="59"/>
      <c r="P725" s="60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</row>
    <row r="726" ht="14.25" customHeight="1" spans="1:47">
      <c r="A726" s="59"/>
      <c r="B726" s="59"/>
      <c r="C726" s="59"/>
      <c r="D726" s="60"/>
      <c r="E726" s="59"/>
      <c r="F726" s="59"/>
      <c r="G726" s="59"/>
      <c r="H726" s="60"/>
      <c r="I726" s="59"/>
      <c r="J726" s="59"/>
      <c r="K726" s="59"/>
      <c r="L726" s="60"/>
      <c r="M726" s="59"/>
      <c r="N726" s="59"/>
      <c r="O726" s="59"/>
      <c r="P726" s="60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</row>
    <row r="727" ht="14.25" customHeight="1" spans="1:47">
      <c r="A727" s="59"/>
      <c r="B727" s="59"/>
      <c r="C727" s="59"/>
      <c r="D727" s="60"/>
      <c r="E727" s="59"/>
      <c r="F727" s="59"/>
      <c r="G727" s="59"/>
      <c r="H727" s="60"/>
      <c r="I727" s="59"/>
      <c r="J727" s="59"/>
      <c r="K727" s="59"/>
      <c r="L727" s="60"/>
      <c r="M727" s="59"/>
      <c r="N727" s="59"/>
      <c r="O727" s="59"/>
      <c r="P727" s="60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</row>
    <row r="728" ht="14.25" customHeight="1" spans="1:47">
      <c r="A728" s="59"/>
      <c r="B728" s="59"/>
      <c r="C728" s="59"/>
      <c r="D728" s="60"/>
      <c r="E728" s="59"/>
      <c r="F728" s="59"/>
      <c r="G728" s="59"/>
      <c r="H728" s="60"/>
      <c r="I728" s="59"/>
      <c r="J728" s="59"/>
      <c r="K728" s="59"/>
      <c r="L728" s="60"/>
      <c r="M728" s="59"/>
      <c r="N728" s="59"/>
      <c r="O728" s="59"/>
      <c r="P728" s="60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</row>
    <row r="729" ht="14.25" customHeight="1" spans="1:47">
      <c r="A729" s="59"/>
      <c r="B729" s="59"/>
      <c r="C729" s="59"/>
      <c r="D729" s="60"/>
      <c r="E729" s="59"/>
      <c r="F729" s="59"/>
      <c r="G729" s="59"/>
      <c r="H729" s="60"/>
      <c r="I729" s="59"/>
      <c r="J729" s="59"/>
      <c r="K729" s="59"/>
      <c r="L729" s="60"/>
      <c r="M729" s="59"/>
      <c r="N729" s="59"/>
      <c r="O729" s="59"/>
      <c r="P729" s="60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</row>
    <row r="730" ht="14.25" customHeight="1" spans="1:47">
      <c r="A730" s="59"/>
      <c r="B730" s="59"/>
      <c r="C730" s="59"/>
      <c r="D730" s="60"/>
      <c r="E730" s="59"/>
      <c r="F730" s="59"/>
      <c r="G730" s="59"/>
      <c r="H730" s="60"/>
      <c r="I730" s="59"/>
      <c r="J730" s="59"/>
      <c r="K730" s="59"/>
      <c r="L730" s="60"/>
      <c r="M730" s="59"/>
      <c r="N730" s="59"/>
      <c r="O730" s="59"/>
      <c r="P730" s="60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</row>
    <row r="731" ht="14.25" customHeight="1" spans="1:47">
      <c r="A731" s="59"/>
      <c r="B731" s="59"/>
      <c r="C731" s="59"/>
      <c r="D731" s="60"/>
      <c r="E731" s="59"/>
      <c r="F731" s="59"/>
      <c r="G731" s="59"/>
      <c r="H731" s="60"/>
      <c r="I731" s="59"/>
      <c r="J731" s="59"/>
      <c r="K731" s="59"/>
      <c r="L731" s="60"/>
      <c r="M731" s="59"/>
      <c r="N731" s="59"/>
      <c r="O731" s="59"/>
      <c r="P731" s="60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</row>
    <row r="732" ht="14.25" customHeight="1" spans="1:47">
      <c r="A732" s="59"/>
      <c r="B732" s="59"/>
      <c r="C732" s="59"/>
      <c r="D732" s="60"/>
      <c r="E732" s="59"/>
      <c r="F732" s="59"/>
      <c r="G732" s="59"/>
      <c r="H732" s="60"/>
      <c r="I732" s="59"/>
      <c r="J732" s="59"/>
      <c r="K732" s="59"/>
      <c r="L732" s="60"/>
      <c r="M732" s="59"/>
      <c r="N732" s="59"/>
      <c r="O732" s="59"/>
      <c r="P732" s="60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</row>
    <row r="733" ht="14.25" customHeight="1" spans="1:47">
      <c r="A733" s="59"/>
      <c r="B733" s="59"/>
      <c r="C733" s="59"/>
      <c r="D733" s="60"/>
      <c r="E733" s="59"/>
      <c r="F733" s="59"/>
      <c r="G733" s="59"/>
      <c r="H733" s="60"/>
      <c r="I733" s="59"/>
      <c r="J733" s="59"/>
      <c r="K733" s="59"/>
      <c r="L733" s="60"/>
      <c r="M733" s="59"/>
      <c r="N733" s="59"/>
      <c r="O733" s="59"/>
      <c r="P733" s="60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</row>
    <row r="734" ht="14.25" customHeight="1" spans="1:47">
      <c r="A734" s="59"/>
      <c r="B734" s="59"/>
      <c r="C734" s="59"/>
      <c r="D734" s="60"/>
      <c r="E734" s="59"/>
      <c r="F734" s="59"/>
      <c r="G734" s="59"/>
      <c r="H734" s="60"/>
      <c r="I734" s="59"/>
      <c r="J734" s="59"/>
      <c r="K734" s="59"/>
      <c r="L734" s="60"/>
      <c r="M734" s="59"/>
      <c r="N734" s="59"/>
      <c r="O734" s="59"/>
      <c r="P734" s="60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</row>
    <row r="735" ht="14.25" customHeight="1" spans="1:47">
      <c r="A735" s="59"/>
      <c r="B735" s="59"/>
      <c r="C735" s="59"/>
      <c r="D735" s="60"/>
      <c r="E735" s="59"/>
      <c r="F735" s="59"/>
      <c r="G735" s="59"/>
      <c r="H735" s="60"/>
      <c r="I735" s="59"/>
      <c r="J735" s="59"/>
      <c r="K735" s="59"/>
      <c r="L735" s="60"/>
      <c r="M735" s="59"/>
      <c r="N735" s="59"/>
      <c r="O735" s="59"/>
      <c r="P735" s="60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</row>
    <row r="736" ht="14.25" customHeight="1" spans="1:47">
      <c r="A736" s="59"/>
      <c r="B736" s="59"/>
      <c r="C736" s="59"/>
      <c r="D736" s="60"/>
      <c r="E736" s="59"/>
      <c r="F736" s="59"/>
      <c r="G736" s="59"/>
      <c r="H736" s="60"/>
      <c r="I736" s="59"/>
      <c r="J736" s="59"/>
      <c r="K736" s="59"/>
      <c r="L736" s="60"/>
      <c r="M736" s="59"/>
      <c r="N736" s="59"/>
      <c r="O736" s="59"/>
      <c r="P736" s="60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</row>
    <row r="737" ht="14.25" customHeight="1" spans="1:47">
      <c r="A737" s="59"/>
      <c r="B737" s="59"/>
      <c r="C737" s="59"/>
      <c r="D737" s="60"/>
      <c r="E737" s="59"/>
      <c r="F737" s="59"/>
      <c r="G737" s="59"/>
      <c r="H737" s="60"/>
      <c r="I737" s="59"/>
      <c r="J737" s="59"/>
      <c r="K737" s="59"/>
      <c r="L737" s="60"/>
      <c r="M737" s="59"/>
      <c r="N737" s="59"/>
      <c r="O737" s="59"/>
      <c r="P737" s="60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</row>
    <row r="738" ht="14.25" customHeight="1" spans="1:47">
      <c r="A738" s="59"/>
      <c r="B738" s="59"/>
      <c r="C738" s="59"/>
      <c r="D738" s="60"/>
      <c r="E738" s="59"/>
      <c r="F738" s="59"/>
      <c r="G738" s="59"/>
      <c r="H738" s="60"/>
      <c r="I738" s="59"/>
      <c r="J738" s="59"/>
      <c r="K738" s="59"/>
      <c r="L738" s="60"/>
      <c r="M738" s="59"/>
      <c r="N738" s="59"/>
      <c r="O738" s="59"/>
      <c r="P738" s="60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</row>
    <row r="739" ht="14.25" customHeight="1" spans="1:47">
      <c r="A739" s="59"/>
      <c r="B739" s="59"/>
      <c r="C739" s="59"/>
      <c r="D739" s="60"/>
      <c r="E739" s="59"/>
      <c r="F739" s="59"/>
      <c r="G739" s="59"/>
      <c r="H739" s="60"/>
      <c r="I739" s="59"/>
      <c r="J739" s="59"/>
      <c r="K739" s="59"/>
      <c r="L739" s="60"/>
      <c r="M739" s="59"/>
      <c r="N739" s="59"/>
      <c r="O739" s="59"/>
      <c r="P739" s="60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</row>
    <row r="740" ht="14.25" customHeight="1" spans="1:47">
      <c r="A740" s="59"/>
      <c r="B740" s="59"/>
      <c r="C740" s="59"/>
      <c r="D740" s="60"/>
      <c r="E740" s="59"/>
      <c r="F740" s="59"/>
      <c r="G740" s="59"/>
      <c r="H740" s="60"/>
      <c r="I740" s="59"/>
      <c r="J740" s="59"/>
      <c r="K740" s="59"/>
      <c r="L740" s="60"/>
      <c r="M740" s="59"/>
      <c r="N740" s="59"/>
      <c r="O740" s="59"/>
      <c r="P740" s="60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</row>
    <row r="741" ht="14.25" customHeight="1" spans="1:47">
      <c r="A741" s="59"/>
      <c r="B741" s="59"/>
      <c r="C741" s="59"/>
      <c r="D741" s="60"/>
      <c r="E741" s="59"/>
      <c r="F741" s="59"/>
      <c r="G741" s="59"/>
      <c r="H741" s="60"/>
      <c r="I741" s="59"/>
      <c r="J741" s="59"/>
      <c r="K741" s="59"/>
      <c r="L741" s="60"/>
      <c r="M741" s="59"/>
      <c r="N741" s="59"/>
      <c r="O741" s="59"/>
      <c r="P741" s="60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</row>
    <row r="742" ht="14.25" customHeight="1" spans="1:47">
      <c r="A742" s="59"/>
      <c r="B742" s="59"/>
      <c r="C742" s="59"/>
      <c r="D742" s="60"/>
      <c r="E742" s="59"/>
      <c r="F742" s="59"/>
      <c r="G742" s="59"/>
      <c r="H742" s="60"/>
      <c r="I742" s="59"/>
      <c r="J742" s="59"/>
      <c r="K742" s="59"/>
      <c r="L742" s="60"/>
      <c r="M742" s="59"/>
      <c r="N742" s="59"/>
      <c r="O742" s="59"/>
      <c r="P742" s="60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</row>
    <row r="743" ht="14.25" customHeight="1" spans="1:47">
      <c r="A743" s="59"/>
      <c r="B743" s="59"/>
      <c r="C743" s="59"/>
      <c r="D743" s="60"/>
      <c r="E743" s="59"/>
      <c r="F743" s="59"/>
      <c r="G743" s="59"/>
      <c r="H743" s="60"/>
      <c r="I743" s="59"/>
      <c r="J743" s="59"/>
      <c r="K743" s="59"/>
      <c r="L743" s="60"/>
      <c r="M743" s="59"/>
      <c r="N743" s="59"/>
      <c r="O743" s="59"/>
      <c r="P743" s="60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</row>
    <row r="744" ht="14.25" customHeight="1" spans="1:47">
      <c r="A744" s="59"/>
      <c r="B744" s="59"/>
      <c r="C744" s="59"/>
      <c r="D744" s="60"/>
      <c r="E744" s="59"/>
      <c r="F744" s="59"/>
      <c r="G744" s="59"/>
      <c r="H744" s="60"/>
      <c r="I744" s="59"/>
      <c r="J744" s="59"/>
      <c r="K744" s="59"/>
      <c r="L744" s="60"/>
      <c r="M744" s="59"/>
      <c r="N744" s="59"/>
      <c r="O744" s="59"/>
      <c r="P744" s="60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</row>
    <row r="745" ht="14.25" customHeight="1" spans="1:47">
      <c r="A745" s="59"/>
      <c r="B745" s="59"/>
      <c r="C745" s="59"/>
      <c r="D745" s="60"/>
      <c r="E745" s="59"/>
      <c r="F745" s="59"/>
      <c r="G745" s="59"/>
      <c r="H745" s="60"/>
      <c r="I745" s="59"/>
      <c r="J745" s="59"/>
      <c r="K745" s="59"/>
      <c r="L745" s="60"/>
      <c r="M745" s="59"/>
      <c r="N745" s="59"/>
      <c r="O745" s="59"/>
      <c r="P745" s="60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</row>
    <row r="746" ht="14.25" customHeight="1" spans="1:47">
      <c r="A746" s="59"/>
      <c r="B746" s="59"/>
      <c r="C746" s="59"/>
      <c r="D746" s="60"/>
      <c r="E746" s="59"/>
      <c r="F746" s="59"/>
      <c r="G746" s="59"/>
      <c r="H746" s="60"/>
      <c r="I746" s="59"/>
      <c r="J746" s="59"/>
      <c r="K746" s="59"/>
      <c r="L746" s="60"/>
      <c r="M746" s="59"/>
      <c r="N746" s="59"/>
      <c r="O746" s="59"/>
      <c r="P746" s="60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</row>
    <row r="747" ht="14.25" customHeight="1" spans="1:47">
      <c r="A747" s="59"/>
      <c r="B747" s="59"/>
      <c r="C747" s="59"/>
      <c r="D747" s="60"/>
      <c r="E747" s="59"/>
      <c r="F747" s="59"/>
      <c r="G747" s="59"/>
      <c r="H747" s="60"/>
      <c r="I747" s="59"/>
      <c r="J747" s="59"/>
      <c r="K747" s="59"/>
      <c r="L747" s="60"/>
      <c r="M747" s="59"/>
      <c r="N747" s="59"/>
      <c r="O747" s="59"/>
      <c r="P747" s="60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</row>
    <row r="748" ht="14.25" customHeight="1" spans="1:47">
      <c r="A748" s="59"/>
      <c r="B748" s="59"/>
      <c r="C748" s="59"/>
      <c r="D748" s="60"/>
      <c r="E748" s="59"/>
      <c r="F748" s="59"/>
      <c r="G748" s="59"/>
      <c r="H748" s="60"/>
      <c r="I748" s="59"/>
      <c r="J748" s="59"/>
      <c r="K748" s="59"/>
      <c r="L748" s="60"/>
      <c r="M748" s="59"/>
      <c r="N748" s="59"/>
      <c r="O748" s="59"/>
      <c r="P748" s="60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</row>
    <row r="749" ht="14.25" customHeight="1" spans="1:47">
      <c r="A749" s="59"/>
      <c r="B749" s="59"/>
      <c r="C749" s="59"/>
      <c r="D749" s="60"/>
      <c r="E749" s="59"/>
      <c r="F749" s="59"/>
      <c r="G749" s="59"/>
      <c r="H749" s="60"/>
      <c r="I749" s="59"/>
      <c r="J749" s="59"/>
      <c r="K749" s="59"/>
      <c r="L749" s="60"/>
      <c r="M749" s="59"/>
      <c r="N749" s="59"/>
      <c r="O749" s="59"/>
      <c r="P749" s="60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</row>
    <row r="750" ht="14.25" customHeight="1" spans="1:47">
      <c r="A750" s="59"/>
      <c r="B750" s="59"/>
      <c r="C750" s="59"/>
      <c r="D750" s="60"/>
      <c r="E750" s="59"/>
      <c r="F750" s="59"/>
      <c r="G750" s="59"/>
      <c r="H750" s="60"/>
      <c r="I750" s="59"/>
      <c r="J750" s="59"/>
      <c r="K750" s="59"/>
      <c r="L750" s="60"/>
      <c r="M750" s="59"/>
      <c r="N750" s="59"/>
      <c r="O750" s="59"/>
      <c r="P750" s="60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</row>
    <row r="751" ht="14.25" customHeight="1" spans="1:47">
      <c r="A751" s="59"/>
      <c r="B751" s="59"/>
      <c r="C751" s="59"/>
      <c r="D751" s="60"/>
      <c r="E751" s="59"/>
      <c r="F751" s="59"/>
      <c r="G751" s="59"/>
      <c r="H751" s="60"/>
      <c r="I751" s="59"/>
      <c r="J751" s="59"/>
      <c r="K751" s="59"/>
      <c r="L751" s="60"/>
      <c r="M751" s="59"/>
      <c r="N751" s="59"/>
      <c r="O751" s="59"/>
      <c r="P751" s="60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</row>
    <row r="752" ht="14.25" customHeight="1" spans="1:47">
      <c r="A752" s="59"/>
      <c r="B752" s="59"/>
      <c r="C752" s="59"/>
      <c r="D752" s="60"/>
      <c r="E752" s="59"/>
      <c r="F752" s="59"/>
      <c r="G752" s="59"/>
      <c r="H752" s="60"/>
      <c r="I752" s="59"/>
      <c r="J752" s="59"/>
      <c r="K752" s="59"/>
      <c r="L752" s="60"/>
      <c r="M752" s="59"/>
      <c r="N752" s="59"/>
      <c r="O752" s="59"/>
      <c r="P752" s="60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</row>
    <row r="753" ht="14.25" customHeight="1" spans="1:47">
      <c r="A753" s="59"/>
      <c r="B753" s="59"/>
      <c r="C753" s="59"/>
      <c r="D753" s="60"/>
      <c r="E753" s="59"/>
      <c r="F753" s="59"/>
      <c r="G753" s="59"/>
      <c r="H753" s="60"/>
      <c r="I753" s="59"/>
      <c r="J753" s="59"/>
      <c r="K753" s="59"/>
      <c r="L753" s="60"/>
      <c r="M753" s="59"/>
      <c r="N753" s="59"/>
      <c r="O753" s="59"/>
      <c r="P753" s="60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</row>
    <row r="754" ht="14.25" customHeight="1" spans="1:47">
      <c r="A754" s="59"/>
      <c r="B754" s="59"/>
      <c r="C754" s="59"/>
      <c r="D754" s="60"/>
      <c r="E754" s="59"/>
      <c r="F754" s="59"/>
      <c r="G754" s="59"/>
      <c r="H754" s="60"/>
      <c r="I754" s="59"/>
      <c r="J754" s="59"/>
      <c r="K754" s="59"/>
      <c r="L754" s="60"/>
      <c r="M754" s="59"/>
      <c r="N754" s="59"/>
      <c r="O754" s="59"/>
      <c r="P754" s="60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</row>
    <row r="755" ht="14.25" customHeight="1" spans="1:47">
      <c r="A755" s="59"/>
      <c r="B755" s="59"/>
      <c r="C755" s="59"/>
      <c r="D755" s="60"/>
      <c r="E755" s="59"/>
      <c r="F755" s="59"/>
      <c r="G755" s="59"/>
      <c r="H755" s="60"/>
      <c r="I755" s="59"/>
      <c r="J755" s="59"/>
      <c r="K755" s="59"/>
      <c r="L755" s="60"/>
      <c r="M755" s="59"/>
      <c r="N755" s="59"/>
      <c r="O755" s="59"/>
      <c r="P755" s="60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</row>
    <row r="756" ht="14.25" customHeight="1" spans="1:47">
      <c r="A756" s="59"/>
      <c r="B756" s="59"/>
      <c r="C756" s="59"/>
      <c r="D756" s="60"/>
      <c r="E756" s="59"/>
      <c r="F756" s="59"/>
      <c r="G756" s="59"/>
      <c r="H756" s="60"/>
      <c r="I756" s="59"/>
      <c r="J756" s="59"/>
      <c r="K756" s="59"/>
      <c r="L756" s="60"/>
      <c r="M756" s="59"/>
      <c r="N756" s="59"/>
      <c r="O756" s="59"/>
      <c r="P756" s="60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</row>
    <row r="757" ht="14.25" customHeight="1" spans="1:47">
      <c r="A757" s="59"/>
      <c r="B757" s="59"/>
      <c r="C757" s="59"/>
      <c r="D757" s="60"/>
      <c r="E757" s="59"/>
      <c r="F757" s="59"/>
      <c r="G757" s="59"/>
      <c r="H757" s="60"/>
      <c r="I757" s="59"/>
      <c r="J757" s="59"/>
      <c r="K757" s="59"/>
      <c r="L757" s="60"/>
      <c r="M757" s="59"/>
      <c r="N757" s="59"/>
      <c r="O757" s="59"/>
      <c r="P757" s="60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</row>
    <row r="758" ht="14.25" customHeight="1" spans="1:47">
      <c r="A758" s="59"/>
      <c r="B758" s="59"/>
      <c r="C758" s="59"/>
      <c r="D758" s="60"/>
      <c r="E758" s="59"/>
      <c r="F758" s="59"/>
      <c r="G758" s="59"/>
      <c r="H758" s="60"/>
      <c r="I758" s="59"/>
      <c r="J758" s="59"/>
      <c r="K758" s="59"/>
      <c r="L758" s="60"/>
      <c r="M758" s="59"/>
      <c r="N758" s="59"/>
      <c r="O758" s="59"/>
      <c r="P758" s="60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</row>
    <row r="759" ht="14.25" customHeight="1" spans="1:47">
      <c r="A759" s="59"/>
      <c r="B759" s="59"/>
      <c r="C759" s="59"/>
      <c r="D759" s="60"/>
      <c r="E759" s="59"/>
      <c r="F759" s="59"/>
      <c r="G759" s="59"/>
      <c r="H759" s="60"/>
      <c r="I759" s="59"/>
      <c r="J759" s="59"/>
      <c r="K759" s="59"/>
      <c r="L759" s="60"/>
      <c r="M759" s="59"/>
      <c r="N759" s="59"/>
      <c r="O759" s="59"/>
      <c r="P759" s="60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</row>
    <row r="760" ht="14.25" customHeight="1" spans="1:47">
      <c r="A760" s="59"/>
      <c r="B760" s="59"/>
      <c r="C760" s="59"/>
      <c r="D760" s="60"/>
      <c r="E760" s="59"/>
      <c r="F760" s="59"/>
      <c r="G760" s="59"/>
      <c r="H760" s="60"/>
      <c r="I760" s="59"/>
      <c r="J760" s="59"/>
      <c r="K760" s="59"/>
      <c r="L760" s="60"/>
      <c r="M760" s="59"/>
      <c r="N760" s="59"/>
      <c r="O760" s="59"/>
      <c r="P760" s="60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</row>
    <row r="761" ht="14.25" customHeight="1" spans="1:47">
      <c r="A761" s="59"/>
      <c r="B761" s="59"/>
      <c r="C761" s="59"/>
      <c r="D761" s="60"/>
      <c r="E761" s="59"/>
      <c r="F761" s="59"/>
      <c r="G761" s="59"/>
      <c r="H761" s="60"/>
      <c r="I761" s="59"/>
      <c r="J761" s="59"/>
      <c r="K761" s="59"/>
      <c r="L761" s="60"/>
      <c r="M761" s="59"/>
      <c r="N761" s="59"/>
      <c r="O761" s="59"/>
      <c r="P761" s="60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</row>
    <row r="762" ht="14.25" customHeight="1" spans="1:47">
      <c r="A762" s="59"/>
      <c r="B762" s="59"/>
      <c r="C762" s="59"/>
      <c r="D762" s="60"/>
      <c r="E762" s="59"/>
      <c r="F762" s="59"/>
      <c r="G762" s="59"/>
      <c r="H762" s="60"/>
      <c r="I762" s="59"/>
      <c r="J762" s="59"/>
      <c r="K762" s="59"/>
      <c r="L762" s="60"/>
      <c r="M762" s="59"/>
      <c r="N762" s="59"/>
      <c r="O762" s="59"/>
      <c r="P762" s="60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</row>
    <row r="763" ht="14.25" customHeight="1" spans="1:47">
      <c r="A763" s="59"/>
      <c r="B763" s="59"/>
      <c r="C763" s="59"/>
      <c r="D763" s="60"/>
      <c r="E763" s="59"/>
      <c r="F763" s="59"/>
      <c r="G763" s="59"/>
      <c r="H763" s="60"/>
      <c r="I763" s="59"/>
      <c r="J763" s="59"/>
      <c r="K763" s="59"/>
      <c r="L763" s="60"/>
      <c r="M763" s="59"/>
      <c r="N763" s="59"/>
      <c r="O763" s="59"/>
      <c r="P763" s="60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</row>
    <row r="764" ht="14.25" customHeight="1" spans="1:47">
      <c r="A764" s="59"/>
      <c r="B764" s="59"/>
      <c r="C764" s="59"/>
      <c r="D764" s="60"/>
      <c r="E764" s="59"/>
      <c r="F764" s="59"/>
      <c r="G764" s="59"/>
      <c r="H764" s="60"/>
      <c r="I764" s="59"/>
      <c r="J764" s="59"/>
      <c r="K764" s="59"/>
      <c r="L764" s="60"/>
      <c r="M764" s="59"/>
      <c r="N764" s="59"/>
      <c r="O764" s="59"/>
      <c r="P764" s="60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</row>
    <row r="765" ht="14.25" customHeight="1" spans="1:47">
      <c r="A765" s="59"/>
      <c r="B765" s="59"/>
      <c r="C765" s="59"/>
      <c r="D765" s="60"/>
      <c r="E765" s="59"/>
      <c r="F765" s="59"/>
      <c r="G765" s="59"/>
      <c r="H765" s="60"/>
      <c r="I765" s="59"/>
      <c r="J765" s="59"/>
      <c r="K765" s="59"/>
      <c r="L765" s="60"/>
      <c r="M765" s="59"/>
      <c r="N765" s="59"/>
      <c r="O765" s="59"/>
      <c r="P765" s="60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</row>
    <row r="766" ht="14.25" customHeight="1" spans="1:47">
      <c r="A766" s="59"/>
      <c r="B766" s="59"/>
      <c r="C766" s="59"/>
      <c r="D766" s="60"/>
      <c r="E766" s="59"/>
      <c r="F766" s="59"/>
      <c r="G766" s="59"/>
      <c r="H766" s="60"/>
      <c r="I766" s="59"/>
      <c r="J766" s="59"/>
      <c r="K766" s="59"/>
      <c r="L766" s="60"/>
      <c r="M766" s="59"/>
      <c r="N766" s="59"/>
      <c r="O766" s="59"/>
      <c r="P766" s="60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</row>
    <row r="767" ht="14.25" customHeight="1" spans="1:47">
      <c r="A767" s="59"/>
      <c r="B767" s="59"/>
      <c r="C767" s="59"/>
      <c r="D767" s="60"/>
      <c r="E767" s="59"/>
      <c r="F767" s="59"/>
      <c r="G767" s="59"/>
      <c r="H767" s="60"/>
      <c r="I767" s="59"/>
      <c r="J767" s="59"/>
      <c r="K767" s="59"/>
      <c r="L767" s="60"/>
      <c r="M767" s="59"/>
      <c r="N767" s="59"/>
      <c r="O767" s="59"/>
      <c r="P767" s="60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</row>
    <row r="768" ht="14.25" customHeight="1" spans="1:47">
      <c r="A768" s="59"/>
      <c r="B768" s="59"/>
      <c r="C768" s="59"/>
      <c r="D768" s="60"/>
      <c r="E768" s="59"/>
      <c r="F768" s="59"/>
      <c r="G768" s="59"/>
      <c r="H768" s="60"/>
      <c r="I768" s="59"/>
      <c r="J768" s="59"/>
      <c r="K768" s="59"/>
      <c r="L768" s="60"/>
      <c r="M768" s="59"/>
      <c r="N768" s="59"/>
      <c r="O768" s="59"/>
      <c r="P768" s="60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</row>
    <row r="769" ht="14.25" customHeight="1" spans="1:47">
      <c r="A769" s="59"/>
      <c r="B769" s="59"/>
      <c r="C769" s="59"/>
      <c r="D769" s="60"/>
      <c r="E769" s="59"/>
      <c r="F769" s="59"/>
      <c r="G769" s="59"/>
      <c r="H769" s="60"/>
      <c r="I769" s="59"/>
      <c r="J769" s="59"/>
      <c r="K769" s="59"/>
      <c r="L769" s="60"/>
      <c r="M769" s="59"/>
      <c r="N769" s="59"/>
      <c r="O769" s="59"/>
      <c r="P769" s="60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</row>
    <row r="770" ht="14.25" customHeight="1" spans="1:47">
      <c r="A770" s="59"/>
      <c r="B770" s="59"/>
      <c r="C770" s="59"/>
      <c r="D770" s="60"/>
      <c r="E770" s="59"/>
      <c r="F770" s="59"/>
      <c r="G770" s="59"/>
      <c r="H770" s="60"/>
      <c r="I770" s="59"/>
      <c r="J770" s="59"/>
      <c r="K770" s="59"/>
      <c r="L770" s="60"/>
      <c r="M770" s="59"/>
      <c r="N770" s="59"/>
      <c r="O770" s="59"/>
      <c r="P770" s="60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</row>
    <row r="771" ht="14.25" customHeight="1" spans="1:47">
      <c r="A771" s="59"/>
      <c r="B771" s="59"/>
      <c r="C771" s="59"/>
      <c r="D771" s="60"/>
      <c r="E771" s="59"/>
      <c r="F771" s="59"/>
      <c r="G771" s="59"/>
      <c r="H771" s="60"/>
      <c r="I771" s="59"/>
      <c r="J771" s="59"/>
      <c r="K771" s="59"/>
      <c r="L771" s="60"/>
      <c r="M771" s="59"/>
      <c r="N771" s="59"/>
      <c r="O771" s="59"/>
      <c r="P771" s="60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</row>
    <row r="772" ht="14.25" customHeight="1" spans="1:47">
      <c r="A772" s="59"/>
      <c r="B772" s="59"/>
      <c r="C772" s="59"/>
      <c r="D772" s="60"/>
      <c r="E772" s="59"/>
      <c r="F772" s="59"/>
      <c r="G772" s="59"/>
      <c r="H772" s="60"/>
      <c r="I772" s="59"/>
      <c r="J772" s="59"/>
      <c r="K772" s="59"/>
      <c r="L772" s="60"/>
      <c r="M772" s="59"/>
      <c r="N772" s="59"/>
      <c r="O772" s="59"/>
      <c r="P772" s="60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</row>
    <row r="773" ht="14.25" customHeight="1" spans="1:47">
      <c r="A773" s="59"/>
      <c r="B773" s="59"/>
      <c r="C773" s="59"/>
      <c r="D773" s="60"/>
      <c r="E773" s="59"/>
      <c r="F773" s="59"/>
      <c r="G773" s="59"/>
      <c r="H773" s="60"/>
      <c r="I773" s="59"/>
      <c r="J773" s="59"/>
      <c r="K773" s="59"/>
      <c r="L773" s="60"/>
      <c r="M773" s="59"/>
      <c r="N773" s="59"/>
      <c r="O773" s="59"/>
      <c r="P773" s="60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</row>
    <row r="774" ht="14.25" customHeight="1" spans="1:47">
      <c r="A774" s="59"/>
      <c r="B774" s="59"/>
      <c r="C774" s="59"/>
      <c r="D774" s="60"/>
      <c r="E774" s="59"/>
      <c r="F774" s="59"/>
      <c r="G774" s="59"/>
      <c r="H774" s="60"/>
      <c r="I774" s="59"/>
      <c r="J774" s="59"/>
      <c r="K774" s="59"/>
      <c r="L774" s="60"/>
      <c r="M774" s="59"/>
      <c r="N774" s="59"/>
      <c r="O774" s="59"/>
      <c r="P774" s="60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</row>
    <row r="775" ht="14.25" customHeight="1" spans="1:47">
      <c r="A775" s="59"/>
      <c r="B775" s="59"/>
      <c r="C775" s="59"/>
      <c r="D775" s="60"/>
      <c r="E775" s="59"/>
      <c r="F775" s="59"/>
      <c r="G775" s="59"/>
      <c r="H775" s="60"/>
      <c r="I775" s="59"/>
      <c r="J775" s="59"/>
      <c r="K775" s="59"/>
      <c r="L775" s="60"/>
      <c r="M775" s="59"/>
      <c r="N775" s="59"/>
      <c r="O775" s="59"/>
      <c r="P775" s="60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</row>
    <row r="776" ht="14.25" customHeight="1" spans="1:47">
      <c r="A776" s="59"/>
      <c r="B776" s="59"/>
      <c r="C776" s="59"/>
      <c r="D776" s="60"/>
      <c r="E776" s="59"/>
      <c r="F776" s="59"/>
      <c r="G776" s="59"/>
      <c r="H776" s="60"/>
      <c r="I776" s="59"/>
      <c r="J776" s="59"/>
      <c r="K776" s="59"/>
      <c r="L776" s="60"/>
      <c r="M776" s="59"/>
      <c r="N776" s="59"/>
      <c r="O776" s="59"/>
      <c r="P776" s="60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</row>
    <row r="777" ht="14.25" customHeight="1" spans="1:47">
      <c r="A777" s="59"/>
      <c r="B777" s="59"/>
      <c r="C777" s="59"/>
      <c r="D777" s="60"/>
      <c r="E777" s="59"/>
      <c r="F777" s="59"/>
      <c r="G777" s="59"/>
      <c r="H777" s="60"/>
      <c r="I777" s="59"/>
      <c r="J777" s="59"/>
      <c r="K777" s="59"/>
      <c r="L777" s="60"/>
      <c r="M777" s="59"/>
      <c r="N777" s="59"/>
      <c r="O777" s="59"/>
      <c r="P777" s="60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</row>
    <row r="778" ht="14.25" customHeight="1" spans="1:47">
      <c r="A778" s="59"/>
      <c r="B778" s="59"/>
      <c r="C778" s="59"/>
      <c r="D778" s="60"/>
      <c r="E778" s="59"/>
      <c r="F778" s="59"/>
      <c r="G778" s="59"/>
      <c r="H778" s="60"/>
      <c r="I778" s="59"/>
      <c r="J778" s="59"/>
      <c r="K778" s="59"/>
      <c r="L778" s="60"/>
      <c r="M778" s="59"/>
      <c r="N778" s="59"/>
      <c r="O778" s="59"/>
      <c r="P778" s="60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</row>
    <row r="779" ht="14.25" customHeight="1" spans="1:47">
      <c r="A779" s="59"/>
      <c r="B779" s="59"/>
      <c r="C779" s="59"/>
      <c r="D779" s="60"/>
      <c r="E779" s="59"/>
      <c r="F779" s="59"/>
      <c r="G779" s="59"/>
      <c r="H779" s="60"/>
      <c r="I779" s="59"/>
      <c r="J779" s="59"/>
      <c r="K779" s="59"/>
      <c r="L779" s="60"/>
      <c r="M779" s="59"/>
      <c r="N779" s="59"/>
      <c r="O779" s="59"/>
      <c r="P779" s="60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</row>
    <row r="780" ht="14.25" customHeight="1" spans="1:47">
      <c r="A780" s="59"/>
      <c r="B780" s="59"/>
      <c r="C780" s="59"/>
      <c r="D780" s="60"/>
      <c r="E780" s="59"/>
      <c r="F780" s="59"/>
      <c r="G780" s="59"/>
      <c r="H780" s="60"/>
      <c r="I780" s="59"/>
      <c r="J780" s="59"/>
      <c r="K780" s="59"/>
      <c r="L780" s="60"/>
      <c r="M780" s="59"/>
      <c r="N780" s="59"/>
      <c r="O780" s="59"/>
      <c r="P780" s="60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</row>
    <row r="781" ht="14.25" customHeight="1" spans="1:47">
      <c r="A781" s="59"/>
      <c r="B781" s="59"/>
      <c r="C781" s="59"/>
      <c r="D781" s="60"/>
      <c r="E781" s="59"/>
      <c r="F781" s="59"/>
      <c r="G781" s="59"/>
      <c r="H781" s="60"/>
      <c r="I781" s="59"/>
      <c r="J781" s="59"/>
      <c r="K781" s="59"/>
      <c r="L781" s="60"/>
      <c r="M781" s="59"/>
      <c r="N781" s="59"/>
      <c r="O781" s="59"/>
      <c r="P781" s="60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</row>
    <row r="782" ht="14.25" customHeight="1" spans="1:47">
      <c r="A782" s="59"/>
      <c r="B782" s="59"/>
      <c r="C782" s="59"/>
      <c r="D782" s="60"/>
      <c r="E782" s="59"/>
      <c r="F782" s="59"/>
      <c r="G782" s="59"/>
      <c r="H782" s="60"/>
      <c r="I782" s="59"/>
      <c r="J782" s="59"/>
      <c r="K782" s="59"/>
      <c r="L782" s="60"/>
      <c r="M782" s="59"/>
      <c r="N782" s="59"/>
      <c r="O782" s="59"/>
      <c r="P782" s="60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</row>
    <row r="783" ht="14.25" customHeight="1" spans="1:47">
      <c r="A783" s="59"/>
      <c r="B783" s="59"/>
      <c r="C783" s="59"/>
      <c r="D783" s="60"/>
      <c r="E783" s="59"/>
      <c r="F783" s="59"/>
      <c r="G783" s="59"/>
      <c r="H783" s="60"/>
      <c r="I783" s="59"/>
      <c r="J783" s="59"/>
      <c r="K783" s="59"/>
      <c r="L783" s="60"/>
      <c r="M783" s="59"/>
      <c r="N783" s="59"/>
      <c r="O783" s="59"/>
      <c r="P783" s="60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</row>
    <row r="784" ht="14.25" customHeight="1" spans="1:47">
      <c r="A784" s="59"/>
      <c r="B784" s="59"/>
      <c r="C784" s="59"/>
      <c r="D784" s="60"/>
      <c r="E784" s="59"/>
      <c r="F784" s="59"/>
      <c r="G784" s="59"/>
      <c r="H784" s="60"/>
      <c r="I784" s="59"/>
      <c r="J784" s="59"/>
      <c r="K784" s="59"/>
      <c r="L784" s="60"/>
      <c r="M784" s="59"/>
      <c r="N784" s="59"/>
      <c r="O784" s="59"/>
      <c r="P784" s="60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</row>
    <row r="785" ht="14.25" customHeight="1" spans="1:47">
      <c r="A785" s="59"/>
      <c r="B785" s="59"/>
      <c r="C785" s="59"/>
      <c r="D785" s="60"/>
      <c r="E785" s="59"/>
      <c r="F785" s="59"/>
      <c r="G785" s="59"/>
      <c r="H785" s="60"/>
      <c r="I785" s="59"/>
      <c r="J785" s="59"/>
      <c r="K785" s="59"/>
      <c r="L785" s="60"/>
      <c r="M785" s="59"/>
      <c r="N785" s="59"/>
      <c r="O785" s="59"/>
      <c r="P785" s="60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</row>
    <row r="786" ht="14.25" customHeight="1" spans="1:47">
      <c r="A786" s="59"/>
      <c r="B786" s="59"/>
      <c r="C786" s="59"/>
      <c r="D786" s="60"/>
      <c r="E786" s="59"/>
      <c r="F786" s="59"/>
      <c r="G786" s="59"/>
      <c r="H786" s="60"/>
      <c r="I786" s="59"/>
      <c r="J786" s="59"/>
      <c r="K786" s="59"/>
      <c r="L786" s="60"/>
      <c r="M786" s="59"/>
      <c r="N786" s="59"/>
      <c r="O786" s="59"/>
      <c r="P786" s="60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</row>
    <row r="787" ht="14.25" customHeight="1" spans="1:47">
      <c r="A787" s="59"/>
      <c r="B787" s="59"/>
      <c r="C787" s="59"/>
      <c r="D787" s="60"/>
      <c r="E787" s="59"/>
      <c r="F787" s="59"/>
      <c r="G787" s="59"/>
      <c r="H787" s="60"/>
      <c r="I787" s="59"/>
      <c r="J787" s="59"/>
      <c r="K787" s="59"/>
      <c r="L787" s="60"/>
      <c r="M787" s="59"/>
      <c r="N787" s="59"/>
      <c r="O787" s="59"/>
      <c r="P787" s="60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</row>
    <row r="788" ht="14.25" customHeight="1" spans="1:47">
      <c r="A788" s="59"/>
      <c r="B788" s="59"/>
      <c r="C788" s="59"/>
      <c r="D788" s="60"/>
      <c r="E788" s="59"/>
      <c r="F788" s="59"/>
      <c r="G788" s="59"/>
      <c r="H788" s="60"/>
      <c r="I788" s="59"/>
      <c r="J788" s="59"/>
      <c r="K788" s="59"/>
      <c r="L788" s="60"/>
      <c r="M788" s="59"/>
      <c r="N788" s="59"/>
      <c r="O788" s="59"/>
      <c r="P788" s="60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</row>
    <row r="789" ht="14.25" customHeight="1" spans="1:47">
      <c r="A789" s="59"/>
      <c r="B789" s="59"/>
      <c r="C789" s="59"/>
      <c r="D789" s="60"/>
      <c r="E789" s="59"/>
      <c r="F789" s="59"/>
      <c r="G789" s="59"/>
      <c r="H789" s="60"/>
      <c r="I789" s="59"/>
      <c r="J789" s="59"/>
      <c r="K789" s="59"/>
      <c r="L789" s="60"/>
      <c r="M789" s="59"/>
      <c r="N789" s="59"/>
      <c r="O789" s="59"/>
      <c r="P789" s="60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</row>
    <row r="790" ht="14.25" customHeight="1" spans="1:47">
      <c r="A790" s="59"/>
      <c r="B790" s="59"/>
      <c r="C790" s="59"/>
      <c r="D790" s="60"/>
      <c r="E790" s="59"/>
      <c r="F790" s="59"/>
      <c r="G790" s="59"/>
      <c r="H790" s="60"/>
      <c r="I790" s="59"/>
      <c r="J790" s="59"/>
      <c r="K790" s="59"/>
      <c r="L790" s="60"/>
      <c r="M790" s="59"/>
      <c r="N790" s="59"/>
      <c r="O790" s="59"/>
      <c r="P790" s="60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</row>
    <row r="791" ht="14.25" customHeight="1" spans="1:47">
      <c r="A791" s="59"/>
      <c r="B791" s="59"/>
      <c r="C791" s="59"/>
      <c r="D791" s="60"/>
      <c r="E791" s="59"/>
      <c r="F791" s="59"/>
      <c r="G791" s="59"/>
      <c r="H791" s="60"/>
      <c r="I791" s="59"/>
      <c r="J791" s="59"/>
      <c r="K791" s="59"/>
      <c r="L791" s="60"/>
      <c r="M791" s="59"/>
      <c r="N791" s="59"/>
      <c r="O791" s="59"/>
      <c r="P791" s="60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</row>
    <row r="792" ht="14.25" customHeight="1" spans="1:47">
      <c r="A792" s="59"/>
      <c r="B792" s="59"/>
      <c r="C792" s="59"/>
      <c r="D792" s="60"/>
      <c r="E792" s="59"/>
      <c r="F792" s="59"/>
      <c r="G792" s="59"/>
      <c r="H792" s="60"/>
      <c r="I792" s="59"/>
      <c r="J792" s="59"/>
      <c r="K792" s="59"/>
      <c r="L792" s="60"/>
      <c r="M792" s="59"/>
      <c r="N792" s="59"/>
      <c r="O792" s="59"/>
      <c r="P792" s="60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</row>
    <row r="793" ht="14.25" customHeight="1" spans="1:47">
      <c r="A793" s="59"/>
      <c r="B793" s="59"/>
      <c r="C793" s="59"/>
      <c r="D793" s="60"/>
      <c r="E793" s="59"/>
      <c r="F793" s="59"/>
      <c r="G793" s="59"/>
      <c r="H793" s="60"/>
      <c r="I793" s="59"/>
      <c r="J793" s="59"/>
      <c r="K793" s="59"/>
      <c r="L793" s="60"/>
      <c r="M793" s="59"/>
      <c r="N793" s="59"/>
      <c r="O793" s="59"/>
      <c r="P793" s="60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</row>
    <row r="794" ht="14.25" customHeight="1" spans="1:47">
      <c r="A794" s="59"/>
      <c r="B794" s="59"/>
      <c r="C794" s="59"/>
      <c r="D794" s="60"/>
      <c r="E794" s="59"/>
      <c r="F794" s="59"/>
      <c r="G794" s="59"/>
      <c r="H794" s="60"/>
      <c r="I794" s="59"/>
      <c r="J794" s="59"/>
      <c r="K794" s="59"/>
      <c r="L794" s="60"/>
      <c r="M794" s="59"/>
      <c r="N794" s="59"/>
      <c r="O794" s="59"/>
      <c r="P794" s="60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</row>
    <row r="795" ht="14.25" customHeight="1" spans="1:47">
      <c r="A795" s="59"/>
      <c r="B795" s="59"/>
      <c r="C795" s="59"/>
      <c r="D795" s="60"/>
      <c r="E795" s="59"/>
      <c r="F795" s="59"/>
      <c r="G795" s="59"/>
      <c r="H795" s="60"/>
      <c r="I795" s="59"/>
      <c r="J795" s="59"/>
      <c r="K795" s="59"/>
      <c r="L795" s="60"/>
      <c r="M795" s="59"/>
      <c r="N795" s="59"/>
      <c r="O795" s="59"/>
      <c r="P795" s="60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</row>
    <row r="796" ht="14.25" customHeight="1" spans="1:47">
      <c r="A796" s="59"/>
      <c r="B796" s="59"/>
      <c r="C796" s="59"/>
      <c r="D796" s="60"/>
      <c r="E796" s="59"/>
      <c r="F796" s="59"/>
      <c r="G796" s="59"/>
      <c r="H796" s="60"/>
      <c r="I796" s="59"/>
      <c r="J796" s="59"/>
      <c r="K796" s="59"/>
      <c r="L796" s="60"/>
      <c r="M796" s="59"/>
      <c r="N796" s="59"/>
      <c r="O796" s="59"/>
      <c r="P796" s="60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</row>
    <row r="797" ht="14.25" customHeight="1" spans="1:47">
      <c r="A797" s="59"/>
      <c r="B797" s="59"/>
      <c r="C797" s="59"/>
      <c r="D797" s="60"/>
      <c r="E797" s="59"/>
      <c r="F797" s="59"/>
      <c r="G797" s="59"/>
      <c r="H797" s="60"/>
      <c r="I797" s="59"/>
      <c r="J797" s="59"/>
      <c r="K797" s="59"/>
      <c r="L797" s="60"/>
      <c r="M797" s="59"/>
      <c r="N797" s="59"/>
      <c r="O797" s="59"/>
      <c r="P797" s="60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</row>
    <row r="798" ht="14.25" customHeight="1" spans="1:47">
      <c r="A798" s="59"/>
      <c r="B798" s="59"/>
      <c r="C798" s="59"/>
      <c r="D798" s="60"/>
      <c r="E798" s="59"/>
      <c r="F798" s="59"/>
      <c r="G798" s="59"/>
      <c r="H798" s="60"/>
      <c r="I798" s="59"/>
      <c r="J798" s="59"/>
      <c r="K798" s="59"/>
      <c r="L798" s="60"/>
      <c r="M798" s="59"/>
      <c r="N798" s="59"/>
      <c r="O798" s="59"/>
      <c r="P798" s="60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</row>
    <row r="799" ht="14.25" customHeight="1" spans="1:47">
      <c r="A799" s="59"/>
      <c r="B799" s="59"/>
      <c r="C799" s="59"/>
      <c r="D799" s="60"/>
      <c r="E799" s="59"/>
      <c r="F799" s="59"/>
      <c r="G799" s="59"/>
      <c r="H799" s="60"/>
      <c r="I799" s="59"/>
      <c r="J799" s="59"/>
      <c r="K799" s="59"/>
      <c r="L799" s="60"/>
      <c r="M799" s="59"/>
      <c r="N799" s="59"/>
      <c r="O799" s="59"/>
      <c r="P799" s="60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</row>
    <row r="800" ht="14.25" customHeight="1" spans="1:47">
      <c r="A800" s="59"/>
      <c r="B800" s="59"/>
      <c r="C800" s="59"/>
      <c r="D800" s="60"/>
      <c r="E800" s="59"/>
      <c r="F800" s="59"/>
      <c r="G800" s="59"/>
      <c r="H800" s="60"/>
      <c r="I800" s="59"/>
      <c r="J800" s="59"/>
      <c r="K800" s="59"/>
      <c r="L800" s="60"/>
      <c r="M800" s="59"/>
      <c r="N800" s="59"/>
      <c r="O800" s="59"/>
      <c r="P800" s="60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</row>
    <row r="801" ht="14.25" customHeight="1" spans="1:47">
      <c r="A801" s="59"/>
      <c r="B801" s="59"/>
      <c r="C801" s="59"/>
      <c r="D801" s="60"/>
      <c r="E801" s="59"/>
      <c r="F801" s="59"/>
      <c r="G801" s="59"/>
      <c r="H801" s="60"/>
      <c r="I801" s="59"/>
      <c r="J801" s="59"/>
      <c r="K801" s="59"/>
      <c r="L801" s="60"/>
      <c r="M801" s="59"/>
      <c r="N801" s="59"/>
      <c r="O801" s="59"/>
      <c r="P801" s="60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</row>
    <row r="802" ht="14.25" customHeight="1" spans="1:47">
      <c r="A802" s="59"/>
      <c r="B802" s="59"/>
      <c r="C802" s="59"/>
      <c r="D802" s="60"/>
      <c r="E802" s="59"/>
      <c r="F802" s="59"/>
      <c r="G802" s="59"/>
      <c r="H802" s="60"/>
      <c r="I802" s="59"/>
      <c r="J802" s="59"/>
      <c r="K802" s="59"/>
      <c r="L802" s="60"/>
      <c r="M802" s="59"/>
      <c r="N802" s="59"/>
      <c r="O802" s="59"/>
      <c r="P802" s="60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</row>
    <row r="803" ht="14.25" customHeight="1" spans="1:47">
      <c r="A803" s="59"/>
      <c r="B803" s="59"/>
      <c r="C803" s="59"/>
      <c r="D803" s="60"/>
      <c r="E803" s="59"/>
      <c r="F803" s="59"/>
      <c r="G803" s="59"/>
      <c r="H803" s="60"/>
      <c r="I803" s="59"/>
      <c r="J803" s="59"/>
      <c r="K803" s="59"/>
      <c r="L803" s="60"/>
      <c r="M803" s="59"/>
      <c r="N803" s="59"/>
      <c r="O803" s="59"/>
      <c r="P803" s="60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</row>
    <row r="804" ht="14.25" customHeight="1" spans="1:47">
      <c r="A804" s="59"/>
      <c r="B804" s="59"/>
      <c r="C804" s="59"/>
      <c r="D804" s="60"/>
      <c r="E804" s="59"/>
      <c r="F804" s="59"/>
      <c r="G804" s="59"/>
      <c r="H804" s="60"/>
      <c r="I804" s="59"/>
      <c r="J804" s="59"/>
      <c r="K804" s="59"/>
      <c r="L804" s="60"/>
      <c r="M804" s="59"/>
      <c r="N804" s="59"/>
      <c r="O804" s="59"/>
      <c r="P804" s="60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</row>
    <row r="805" ht="14.25" customHeight="1" spans="1:47">
      <c r="A805" s="59"/>
      <c r="B805" s="59"/>
      <c r="C805" s="59"/>
      <c r="D805" s="60"/>
      <c r="E805" s="59"/>
      <c r="F805" s="59"/>
      <c r="G805" s="59"/>
      <c r="H805" s="60"/>
      <c r="I805" s="59"/>
      <c r="J805" s="59"/>
      <c r="K805" s="59"/>
      <c r="L805" s="60"/>
      <c r="M805" s="59"/>
      <c r="N805" s="59"/>
      <c r="O805" s="59"/>
      <c r="P805" s="60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</row>
    <row r="806" ht="14.25" customHeight="1" spans="1:47">
      <c r="A806" s="59"/>
      <c r="B806" s="59"/>
      <c r="C806" s="59"/>
      <c r="D806" s="60"/>
      <c r="E806" s="59"/>
      <c r="F806" s="59"/>
      <c r="G806" s="59"/>
      <c r="H806" s="60"/>
      <c r="I806" s="59"/>
      <c r="J806" s="59"/>
      <c r="K806" s="59"/>
      <c r="L806" s="60"/>
      <c r="M806" s="59"/>
      <c r="N806" s="59"/>
      <c r="O806" s="59"/>
      <c r="P806" s="60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</row>
    <row r="807" ht="14.25" customHeight="1" spans="1:47">
      <c r="A807" s="59"/>
      <c r="B807" s="59"/>
      <c r="C807" s="59"/>
      <c r="D807" s="60"/>
      <c r="E807" s="59"/>
      <c r="F807" s="59"/>
      <c r="G807" s="59"/>
      <c r="H807" s="60"/>
      <c r="I807" s="59"/>
      <c r="J807" s="59"/>
      <c r="K807" s="59"/>
      <c r="L807" s="60"/>
      <c r="M807" s="59"/>
      <c r="N807" s="59"/>
      <c r="O807" s="59"/>
      <c r="P807" s="60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</row>
    <row r="808" ht="14.25" customHeight="1" spans="1:47">
      <c r="A808" s="59"/>
      <c r="B808" s="59"/>
      <c r="C808" s="59"/>
      <c r="D808" s="60"/>
      <c r="E808" s="59"/>
      <c r="F808" s="59"/>
      <c r="G808" s="59"/>
      <c r="H808" s="60"/>
      <c r="I808" s="59"/>
      <c r="J808" s="59"/>
      <c r="K808" s="59"/>
      <c r="L808" s="60"/>
      <c r="M808" s="59"/>
      <c r="N808" s="59"/>
      <c r="O808" s="59"/>
      <c r="P808" s="60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</row>
    <row r="809" ht="14.25" customHeight="1" spans="1:47">
      <c r="A809" s="59"/>
      <c r="B809" s="59"/>
      <c r="C809" s="59"/>
      <c r="D809" s="60"/>
      <c r="E809" s="59"/>
      <c r="F809" s="59"/>
      <c r="G809" s="59"/>
      <c r="H809" s="60"/>
      <c r="I809" s="59"/>
      <c r="J809" s="59"/>
      <c r="K809" s="59"/>
      <c r="L809" s="60"/>
      <c r="M809" s="59"/>
      <c r="N809" s="59"/>
      <c r="O809" s="59"/>
      <c r="P809" s="60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</row>
    <row r="810" ht="14.25" customHeight="1" spans="1:47">
      <c r="A810" s="59"/>
      <c r="B810" s="59"/>
      <c r="C810" s="59"/>
      <c r="D810" s="60"/>
      <c r="E810" s="59"/>
      <c r="F810" s="59"/>
      <c r="G810" s="59"/>
      <c r="H810" s="60"/>
      <c r="I810" s="59"/>
      <c r="J810" s="59"/>
      <c r="K810" s="59"/>
      <c r="L810" s="60"/>
      <c r="M810" s="59"/>
      <c r="N810" s="59"/>
      <c r="O810" s="59"/>
      <c r="P810" s="60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</row>
    <row r="811" ht="14.25" customHeight="1" spans="1:47">
      <c r="A811" s="59"/>
      <c r="B811" s="59"/>
      <c r="C811" s="59"/>
      <c r="D811" s="60"/>
      <c r="E811" s="59"/>
      <c r="F811" s="59"/>
      <c r="G811" s="59"/>
      <c r="H811" s="60"/>
      <c r="I811" s="59"/>
      <c r="J811" s="59"/>
      <c r="K811" s="59"/>
      <c r="L811" s="60"/>
      <c r="M811" s="59"/>
      <c r="N811" s="59"/>
      <c r="O811" s="59"/>
      <c r="P811" s="60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</row>
    <row r="812" ht="14.25" customHeight="1" spans="1:47">
      <c r="A812" s="59"/>
      <c r="B812" s="59"/>
      <c r="C812" s="59"/>
      <c r="D812" s="60"/>
      <c r="E812" s="59"/>
      <c r="F812" s="59"/>
      <c r="G812" s="59"/>
      <c r="H812" s="60"/>
      <c r="I812" s="59"/>
      <c r="J812" s="59"/>
      <c r="K812" s="59"/>
      <c r="L812" s="60"/>
      <c r="M812" s="59"/>
      <c r="N812" s="59"/>
      <c r="O812" s="59"/>
      <c r="P812" s="60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</row>
    <row r="813" ht="14.25" customHeight="1" spans="1:47">
      <c r="A813" s="59"/>
      <c r="B813" s="59"/>
      <c r="C813" s="59"/>
      <c r="D813" s="60"/>
      <c r="E813" s="59"/>
      <c r="F813" s="59"/>
      <c r="G813" s="59"/>
      <c r="H813" s="60"/>
      <c r="I813" s="59"/>
      <c r="J813" s="59"/>
      <c r="K813" s="59"/>
      <c r="L813" s="60"/>
      <c r="M813" s="59"/>
      <c r="N813" s="59"/>
      <c r="O813" s="59"/>
      <c r="P813" s="60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</row>
    <row r="814" ht="14.25" customHeight="1" spans="1:47">
      <c r="A814" s="59"/>
      <c r="B814" s="59"/>
      <c r="C814" s="59"/>
      <c r="D814" s="60"/>
      <c r="E814" s="59"/>
      <c r="F814" s="59"/>
      <c r="G814" s="59"/>
      <c r="H814" s="60"/>
      <c r="I814" s="59"/>
      <c r="J814" s="59"/>
      <c r="K814" s="59"/>
      <c r="L814" s="60"/>
      <c r="M814" s="59"/>
      <c r="N814" s="59"/>
      <c r="O814" s="59"/>
      <c r="P814" s="60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</row>
    <row r="815" ht="14.25" customHeight="1" spans="1:47">
      <c r="A815" s="59"/>
      <c r="B815" s="59"/>
      <c r="C815" s="59"/>
      <c r="D815" s="60"/>
      <c r="E815" s="59"/>
      <c r="F815" s="59"/>
      <c r="G815" s="59"/>
      <c r="H815" s="60"/>
      <c r="I815" s="59"/>
      <c r="J815" s="59"/>
      <c r="K815" s="59"/>
      <c r="L815" s="60"/>
      <c r="M815" s="59"/>
      <c r="N815" s="59"/>
      <c r="O815" s="59"/>
      <c r="P815" s="60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</row>
    <row r="816" ht="14.25" customHeight="1" spans="1:47">
      <c r="A816" s="59"/>
      <c r="B816" s="59"/>
      <c r="C816" s="59"/>
      <c r="D816" s="60"/>
      <c r="E816" s="59"/>
      <c r="F816" s="59"/>
      <c r="G816" s="59"/>
      <c r="H816" s="60"/>
      <c r="I816" s="59"/>
      <c r="J816" s="59"/>
      <c r="K816" s="59"/>
      <c r="L816" s="60"/>
      <c r="M816" s="59"/>
      <c r="N816" s="59"/>
      <c r="O816" s="59"/>
      <c r="P816" s="60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</row>
    <row r="817" ht="14.25" customHeight="1" spans="1:47">
      <c r="A817" s="59"/>
      <c r="B817" s="59"/>
      <c r="C817" s="59"/>
      <c r="D817" s="60"/>
      <c r="E817" s="59"/>
      <c r="F817" s="59"/>
      <c r="G817" s="59"/>
      <c r="H817" s="60"/>
      <c r="I817" s="59"/>
      <c r="J817" s="59"/>
      <c r="K817" s="59"/>
      <c r="L817" s="60"/>
      <c r="M817" s="59"/>
      <c r="N817" s="59"/>
      <c r="O817" s="59"/>
      <c r="P817" s="60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</row>
    <row r="818" ht="14.25" customHeight="1" spans="1:47">
      <c r="A818" s="59"/>
      <c r="B818" s="59"/>
      <c r="C818" s="59"/>
      <c r="D818" s="60"/>
      <c r="E818" s="59"/>
      <c r="F818" s="59"/>
      <c r="G818" s="59"/>
      <c r="H818" s="60"/>
      <c r="I818" s="59"/>
      <c r="J818" s="59"/>
      <c r="K818" s="59"/>
      <c r="L818" s="60"/>
      <c r="M818" s="59"/>
      <c r="N818" s="59"/>
      <c r="O818" s="59"/>
      <c r="P818" s="60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</row>
    <row r="819" ht="14.25" customHeight="1" spans="1:47">
      <c r="A819" s="59"/>
      <c r="B819" s="59"/>
      <c r="C819" s="59"/>
      <c r="D819" s="60"/>
      <c r="E819" s="59"/>
      <c r="F819" s="59"/>
      <c r="G819" s="59"/>
      <c r="H819" s="60"/>
      <c r="I819" s="59"/>
      <c r="J819" s="59"/>
      <c r="K819" s="59"/>
      <c r="L819" s="60"/>
      <c r="M819" s="59"/>
      <c r="N819" s="59"/>
      <c r="O819" s="59"/>
      <c r="P819" s="60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</row>
    <row r="820" ht="14.25" customHeight="1" spans="1:47">
      <c r="A820" s="59"/>
      <c r="B820" s="59"/>
      <c r="C820" s="59"/>
      <c r="D820" s="60"/>
      <c r="E820" s="59"/>
      <c r="F820" s="59"/>
      <c r="G820" s="59"/>
      <c r="H820" s="60"/>
      <c r="I820" s="59"/>
      <c r="J820" s="59"/>
      <c r="K820" s="59"/>
      <c r="L820" s="60"/>
      <c r="M820" s="59"/>
      <c r="N820" s="59"/>
      <c r="O820" s="59"/>
      <c r="P820" s="60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</row>
    <row r="821" ht="14.25" customHeight="1" spans="1:47">
      <c r="A821" s="59"/>
      <c r="B821" s="59"/>
      <c r="C821" s="59"/>
      <c r="D821" s="60"/>
      <c r="E821" s="59"/>
      <c r="F821" s="59"/>
      <c r="G821" s="59"/>
      <c r="H821" s="60"/>
      <c r="I821" s="59"/>
      <c r="J821" s="59"/>
      <c r="K821" s="59"/>
      <c r="L821" s="60"/>
      <c r="M821" s="59"/>
      <c r="N821" s="59"/>
      <c r="O821" s="59"/>
      <c r="P821" s="60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</row>
    <row r="822" ht="14.25" customHeight="1" spans="1:47">
      <c r="A822" s="59"/>
      <c r="B822" s="59"/>
      <c r="C822" s="59"/>
      <c r="D822" s="60"/>
      <c r="E822" s="59"/>
      <c r="F822" s="59"/>
      <c r="G822" s="59"/>
      <c r="H822" s="60"/>
      <c r="I822" s="59"/>
      <c r="J822" s="59"/>
      <c r="K822" s="59"/>
      <c r="L822" s="60"/>
      <c r="M822" s="59"/>
      <c r="N822" s="59"/>
      <c r="O822" s="59"/>
      <c r="P822" s="60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</row>
    <row r="823" ht="14.25" customHeight="1" spans="1:47">
      <c r="A823" s="59"/>
      <c r="B823" s="59"/>
      <c r="C823" s="59"/>
      <c r="D823" s="60"/>
      <c r="E823" s="59"/>
      <c r="F823" s="59"/>
      <c r="G823" s="59"/>
      <c r="H823" s="60"/>
      <c r="I823" s="59"/>
      <c r="J823" s="59"/>
      <c r="K823" s="59"/>
      <c r="L823" s="60"/>
      <c r="M823" s="59"/>
      <c r="N823" s="59"/>
      <c r="O823" s="59"/>
      <c r="P823" s="60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</row>
    <row r="824" ht="14.25" customHeight="1" spans="1:47">
      <c r="A824" s="59"/>
      <c r="B824" s="59"/>
      <c r="C824" s="59"/>
      <c r="D824" s="60"/>
      <c r="E824" s="59"/>
      <c r="F824" s="59"/>
      <c r="G824" s="59"/>
      <c r="H824" s="60"/>
      <c r="I824" s="59"/>
      <c r="J824" s="59"/>
      <c r="K824" s="59"/>
      <c r="L824" s="60"/>
      <c r="M824" s="59"/>
      <c r="N824" s="59"/>
      <c r="O824" s="59"/>
      <c r="P824" s="60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</row>
    <row r="825" ht="14.25" customHeight="1" spans="1:47">
      <c r="A825" s="59"/>
      <c r="B825" s="59"/>
      <c r="C825" s="59"/>
      <c r="D825" s="60"/>
      <c r="E825" s="59"/>
      <c r="F825" s="59"/>
      <c r="G825" s="59"/>
      <c r="H825" s="60"/>
      <c r="I825" s="59"/>
      <c r="J825" s="59"/>
      <c r="K825" s="59"/>
      <c r="L825" s="60"/>
      <c r="M825" s="59"/>
      <c r="N825" s="59"/>
      <c r="O825" s="59"/>
      <c r="P825" s="60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</row>
    <row r="826" ht="14.25" customHeight="1" spans="1:47">
      <c r="A826" s="59"/>
      <c r="B826" s="59"/>
      <c r="C826" s="59"/>
      <c r="D826" s="60"/>
      <c r="E826" s="59"/>
      <c r="F826" s="59"/>
      <c r="G826" s="59"/>
      <c r="H826" s="60"/>
      <c r="I826" s="59"/>
      <c r="J826" s="59"/>
      <c r="K826" s="59"/>
      <c r="L826" s="60"/>
      <c r="M826" s="59"/>
      <c r="N826" s="59"/>
      <c r="O826" s="59"/>
      <c r="P826" s="60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</row>
    <row r="827" ht="14.25" customHeight="1" spans="1:47">
      <c r="A827" s="59"/>
      <c r="B827" s="59"/>
      <c r="C827" s="59"/>
      <c r="D827" s="60"/>
      <c r="E827" s="59"/>
      <c r="F827" s="59"/>
      <c r="G827" s="59"/>
      <c r="H827" s="60"/>
      <c r="I827" s="59"/>
      <c r="J827" s="59"/>
      <c r="K827" s="59"/>
      <c r="L827" s="60"/>
      <c r="M827" s="59"/>
      <c r="N827" s="59"/>
      <c r="O827" s="59"/>
      <c r="P827" s="60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</row>
    <row r="828" ht="14.25" customHeight="1" spans="1:47">
      <c r="A828" s="59"/>
      <c r="B828" s="59"/>
      <c r="C828" s="59"/>
      <c r="D828" s="60"/>
      <c r="E828" s="59"/>
      <c r="F828" s="59"/>
      <c r="G828" s="59"/>
      <c r="H828" s="60"/>
      <c r="I828" s="59"/>
      <c r="J828" s="59"/>
      <c r="K828" s="59"/>
      <c r="L828" s="60"/>
      <c r="M828" s="59"/>
      <c r="N828" s="59"/>
      <c r="O828" s="59"/>
      <c r="P828" s="60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</row>
    <row r="829" ht="14.25" customHeight="1" spans="1:47">
      <c r="A829" s="59"/>
      <c r="B829" s="59"/>
      <c r="C829" s="59"/>
      <c r="D829" s="60"/>
      <c r="E829" s="59"/>
      <c r="F829" s="59"/>
      <c r="G829" s="59"/>
      <c r="H829" s="60"/>
      <c r="I829" s="59"/>
      <c r="J829" s="59"/>
      <c r="K829" s="59"/>
      <c r="L829" s="60"/>
      <c r="M829" s="59"/>
      <c r="N829" s="59"/>
      <c r="O829" s="59"/>
      <c r="P829" s="60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</row>
    <row r="830" ht="14.25" customHeight="1" spans="1:47">
      <c r="A830" s="59"/>
      <c r="B830" s="59"/>
      <c r="C830" s="59"/>
      <c r="D830" s="60"/>
      <c r="E830" s="59"/>
      <c r="F830" s="59"/>
      <c r="G830" s="59"/>
      <c r="H830" s="60"/>
      <c r="I830" s="59"/>
      <c r="J830" s="59"/>
      <c r="K830" s="59"/>
      <c r="L830" s="60"/>
      <c r="M830" s="59"/>
      <c r="N830" s="59"/>
      <c r="O830" s="59"/>
      <c r="P830" s="60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</row>
    <row r="831" ht="14.25" customHeight="1" spans="1:47">
      <c r="A831" s="59"/>
      <c r="B831" s="59"/>
      <c r="C831" s="59"/>
      <c r="D831" s="60"/>
      <c r="E831" s="59"/>
      <c r="F831" s="59"/>
      <c r="G831" s="59"/>
      <c r="H831" s="60"/>
      <c r="I831" s="59"/>
      <c r="J831" s="59"/>
      <c r="K831" s="59"/>
      <c r="L831" s="60"/>
      <c r="M831" s="59"/>
      <c r="N831" s="59"/>
      <c r="O831" s="59"/>
      <c r="P831" s="60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</row>
    <row r="832" ht="14.25" customHeight="1" spans="1:47">
      <c r="A832" s="59"/>
      <c r="B832" s="59"/>
      <c r="C832" s="59"/>
      <c r="D832" s="60"/>
      <c r="E832" s="59"/>
      <c r="F832" s="59"/>
      <c r="G832" s="59"/>
      <c r="H832" s="60"/>
      <c r="I832" s="59"/>
      <c r="J832" s="59"/>
      <c r="K832" s="59"/>
      <c r="L832" s="60"/>
      <c r="M832" s="59"/>
      <c r="N832" s="59"/>
      <c r="O832" s="59"/>
      <c r="P832" s="60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</row>
    <row r="833" ht="14.25" customHeight="1" spans="1:47">
      <c r="A833" s="59"/>
      <c r="B833" s="59"/>
      <c r="C833" s="59"/>
      <c r="D833" s="60"/>
      <c r="E833" s="59"/>
      <c r="F833" s="59"/>
      <c r="G833" s="59"/>
      <c r="H833" s="60"/>
      <c r="I833" s="59"/>
      <c r="J833" s="59"/>
      <c r="K833" s="59"/>
      <c r="L833" s="60"/>
      <c r="M833" s="59"/>
      <c r="N833" s="59"/>
      <c r="O833" s="59"/>
      <c r="P833" s="60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</row>
    <row r="834" ht="14.25" customHeight="1" spans="1:47">
      <c r="A834" s="59"/>
      <c r="B834" s="59"/>
      <c r="C834" s="59"/>
      <c r="D834" s="60"/>
      <c r="E834" s="59"/>
      <c r="F834" s="59"/>
      <c r="G834" s="59"/>
      <c r="H834" s="60"/>
      <c r="I834" s="59"/>
      <c r="J834" s="59"/>
      <c r="K834" s="59"/>
      <c r="L834" s="60"/>
      <c r="M834" s="59"/>
      <c r="N834" s="59"/>
      <c r="O834" s="59"/>
      <c r="P834" s="60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</row>
    <row r="835" ht="14.25" customHeight="1" spans="1:47">
      <c r="A835" s="59"/>
      <c r="B835" s="59"/>
      <c r="C835" s="59"/>
      <c r="D835" s="60"/>
      <c r="E835" s="59"/>
      <c r="F835" s="59"/>
      <c r="G835" s="59"/>
      <c r="H835" s="60"/>
      <c r="I835" s="59"/>
      <c r="J835" s="59"/>
      <c r="K835" s="59"/>
      <c r="L835" s="60"/>
      <c r="M835" s="59"/>
      <c r="N835" s="59"/>
      <c r="O835" s="59"/>
      <c r="P835" s="60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</row>
    <row r="836" ht="14.25" customHeight="1" spans="1:47">
      <c r="A836" s="59"/>
      <c r="B836" s="59"/>
      <c r="C836" s="59"/>
      <c r="D836" s="60"/>
      <c r="E836" s="59"/>
      <c r="F836" s="59"/>
      <c r="G836" s="59"/>
      <c r="H836" s="60"/>
      <c r="I836" s="59"/>
      <c r="J836" s="59"/>
      <c r="K836" s="59"/>
      <c r="L836" s="60"/>
      <c r="M836" s="59"/>
      <c r="N836" s="59"/>
      <c r="O836" s="59"/>
      <c r="P836" s="60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</row>
    <row r="837" ht="14.25" customHeight="1" spans="1:47">
      <c r="A837" s="59"/>
      <c r="B837" s="59"/>
      <c r="C837" s="59"/>
      <c r="D837" s="60"/>
      <c r="E837" s="59"/>
      <c r="F837" s="59"/>
      <c r="G837" s="59"/>
      <c r="H837" s="60"/>
      <c r="I837" s="59"/>
      <c r="J837" s="59"/>
      <c r="K837" s="59"/>
      <c r="L837" s="60"/>
      <c r="M837" s="59"/>
      <c r="N837" s="59"/>
      <c r="O837" s="59"/>
      <c r="P837" s="60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</row>
    <row r="838" ht="14.25" customHeight="1" spans="1:47">
      <c r="A838" s="59"/>
      <c r="B838" s="59"/>
      <c r="C838" s="59"/>
      <c r="D838" s="60"/>
      <c r="E838" s="59"/>
      <c r="F838" s="59"/>
      <c r="G838" s="59"/>
      <c r="H838" s="60"/>
      <c r="I838" s="59"/>
      <c r="J838" s="59"/>
      <c r="K838" s="59"/>
      <c r="L838" s="60"/>
      <c r="M838" s="59"/>
      <c r="N838" s="59"/>
      <c r="O838" s="59"/>
      <c r="P838" s="60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</row>
    <row r="839" ht="14.25" customHeight="1" spans="1:47">
      <c r="A839" s="59"/>
      <c r="B839" s="59"/>
      <c r="C839" s="59"/>
      <c r="D839" s="60"/>
      <c r="E839" s="59"/>
      <c r="F839" s="59"/>
      <c r="G839" s="59"/>
      <c r="H839" s="60"/>
      <c r="I839" s="59"/>
      <c r="J839" s="59"/>
      <c r="K839" s="59"/>
      <c r="L839" s="60"/>
      <c r="M839" s="59"/>
      <c r="N839" s="59"/>
      <c r="O839" s="59"/>
      <c r="P839" s="60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</row>
    <row r="840" ht="14.25" customHeight="1" spans="1:47">
      <c r="A840" s="59"/>
      <c r="B840" s="59"/>
      <c r="C840" s="59"/>
      <c r="D840" s="60"/>
      <c r="E840" s="59"/>
      <c r="F840" s="59"/>
      <c r="G840" s="59"/>
      <c r="H840" s="60"/>
      <c r="I840" s="59"/>
      <c r="J840" s="59"/>
      <c r="K840" s="59"/>
      <c r="L840" s="60"/>
      <c r="M840" s="59"/>
      <c r="N840" s="59"/>
      <c r="O840" s="59"/>
      <c r="P840" s="60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</row>
    <row r="841" ht="14.25" customHeight="1" spans="1:47">
      <c r="A841" s="59"/>
      <c r="B841" s="59"/>
      <c r="C841" s="59"/>
      <c r="D841" s="60"/>
      <c r="E841" s="59"/>
      <c r="F841" s="59"/>
      <c r="G841" s="59"/>
      <c r="H841" s="60"/>
      <c r="I841" s="59"/>
      <c r="J841" s="59"/>
      <c r="K841" s="59"/>
      <c r="L841" s="60"/>
      <c r="M841" s="59"/>
      <c r="N841" s="59"/>
      <c r="O841" s="59"/>
      <c r="P841" s="60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</row>
    <row r="842" ht="14.25" customHeight="1" spans="1:47">
      <c r="A842" s="59"/>
      <c r="B842" s="59"/>
      <c r="C842" s="59"/>
      <c r="D842" s="60"/>
      <c r="E842" s="59"/>
      <c r="F842" s="59"/>
      <c r="G842" s="59"/>
      <c r="H842" s="60"/>
      <c r="I842" s="59"/>
      <c r="J842" s="59"/>
      <c r="K842" s="59"/>
      <c r="L842" s="60"/>
      <c r="M842" s="59"/>
      <c r="N842" s="59"/>
      <c r="O842" s="59"/>
      <c r="P842" s="60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</row>
    <row r="843" ht="14.25" customHeight="1" spans="1:47">
      <c r="A843" s="59"/>
      <c r="B843" s="59"/>
      <c r="C843" s="59"/>
      <c r="D843" s="60"/>
      <c r="E843" s="59"/>
      <c r="F843" s="59"/>
      <c r="G843" s="59"/>
      <c r="H843" s="60"/>
      <c r="I843" s="59"/>
      <c r="J843" s="59"/>
      <c r="K843" s="59"/>
      <c r="L843" s="60"/>
      <c r="M843" s="59"/>
      <c r="N843" s="59"/>
      <c r="O843" s="59"/>
      <c r="P843" s="60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</row>
    <row r="844" ht="14.25" customHeight="1" spans="1:47">
      <c r="A844" s="59"/>
      <c r="B844" s="59"/>
      <c r="C844" s="59"/>
      <c r="D844" s="60"/>
      <c r="E844" s="59"/>
      <c r="F844" s="59"/>
      <c r="G844" s="59"/>
      <c r="H844" s="60"/>
      <c r="I844" s="59"/>
      <c r="J844" s="59"/>
      <c r="K844" s="59"/>
      <c r="L844" s="60"/>
      <c r="M844" s="59"/>
      <c r="N844" s="59"/>
      <c r="O844" s="59"/>
      <c r="P844" s="60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</row>
    <row r="845" ht="14.25" customHeight="1" spans="1:47">
      <c r="A845" s="59"/>
      <c r="B845" s="59"/>
      <c r="C845" s="59"/>
      <c r="D845" s="60"/>
      <c r="E845" s="59"/>
      <c r="F845" s="59"/>
      <c r="G845" s="59"/>
      <c r="H845" s="60"/>
      <c r="I845" s="59"/>
      <c r="J845" s="59"/>
      <c r="K845" s="59"/>
      <c r="L845" s="60"/>
      <c r="M845" s="59"/>
      <c r="N845" s="59"/>
      <c r="O845" s="59"/>
      <c r="P845" s="60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</row>
    <row r="846" ht="14.25" customHeight="1" spans="1:47">
      <c r="A846" s="59"/>
      <c r="B846" s="59"/>
      <c r="C846" s="59"/>
      <c r="D846" s="60"/>
      <c r="E846" s="59"/>
      <c r="F846" s="59"/>
      <c r="G846" s="59"/>
      <c r="H846" s="60"/>
      <c r="I846" s="59"/>
      <c r="J846" s="59"/>
      <c r="K846" s="59"/>
      <c r="L846" s="60"/>
      <c r="M846" s="59"/>
      <c r="N846" s="59"/>
      <c r="O846" s="59"/>
      <c r="P846" s="60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</row>
    <row r="847" ht="14.25" customHeight="1" spans="1:47">
      <c r="A847" s="59"/>
      <c r="B847" s="59"/>
      <c r="C847" s="59"/>
      <c r="D847" s="60"/>
      <c r="E847" s="59"/>
      <c r="F847" s="59"/>
      <c r="G847" s="59"/>
      <c r="H847" s="60"/>
      <c r="I847" s="59"/>
      <c r="J847" s="59"/>
      <c r="K847" s="59"/>
      <c r="L847" s="60"/>
      <c r="M847" s="59"/>
      <c r="N847" s="59"/>
      <c r="O847" s="59"/>
      <c r="P847" s="60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</row>
    <row r="848" ht="14.25" customHeight="1" spans="1:47">
      <c r="A848" s="59"/>
      <c r="B848" s="59"/>
      <c r="C848" s="59"/>
      <c r="D848" s="60"/>
      <c r="E848" s="59"/>
      <c r="F848" s="59"/>
      <c r="G848" s="59"/>
      <c r="H848" s="60"/>
      <c r="I848" s="59"/>
      <c r="J848" s="59"/>
      <c r="K848" s="59"/>
      <c r="L848" s="60"/>
      <c r="M848" s="59"/>
      <c r="N848" s="59"/>
      <c r="O848" s="59"/>
      <c r="P848" s="60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</row>
    <row r="849" ht="14.25" customHeight="1" spans="1:47">
      <c r="A849" s="59"/>
      <c r="B849" s="59"/>
      <c r="C849" s="59"/>
      <c r="D849" s="60"/>
      <c r="E849" s="59"/>
      <c r="F849" s="59"/>
      <c r="G849" s="59"/>
      <c r="H849" s="60"/>
      <c r="I849" s="59"/>
      <c r="J849" s="59"/>
      <c r="K849" s="59"/>
      <c r="L849" s="60"/>
      <c r="M849" s="59"/>
      <c r="N849" s="59"/>
      <c r="O849" s="59"/>
      <c r="P849" s="60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</row>
    <row r="850" ht="14.25" customHeight="1" spans="1:47">
      <c r="A850" s="59"/>
      <c r="B850" s="59"/>
      <c r="C850" s="59"/>
      <c r="D850" s="60"/>
      <c r="E850" s="59"/>
      <c r="F850" s="59"/>
      <c r="G850" s="59"/>
      <c r="H850" s="60"/>
      <c r="I850" s="59"/>
      <c r="J850" s="59"/>
      <c r="K850" s="59"/>
      <c r="L850" s="60"/>
      <c r="M850" s="59"/>
      <c r="N850" s="59"/>
      <c r="O850" s="59"/>
      <c r="P850" s="60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</row>
    <row r="851" ht="14.25" customHeight="1" spans="1:47">
      <c r="A851" s="59"/>
      <c r="B851" s="59"/>
      <c r="C851" s="59"/>
      <c r="D851" s="60"/>
      <c r="E851" s="59"/>
      <c r="F851" s="59"/>
      <c r="G851" s="59"/>
      <c r="H851" s="60"/>
      <c r="I851" s="59"/>
      <c r="J851" s="59"/>
      <c r="K851" s="59"/>
      <c r="L851" s="60"/>
      <c r="M851" s="59"/>
      <c r="N851" s="59"/>
      <c r="O851" s="59"/>
      <c r="P851" s="60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</row>
    <row r="852" ht="14.25" customHeight="1" spans="1:47">
      <c r="A852" s="59"/>
      <c r="B852" s="59"/>
      <c r="C852" s="59"/>
      <c r="D852" s="60"/>
      <c r="E852" s="59"/>
      <c r="F852" s="59"/>
      <c r="G852" s="59"/>
      <c r="H852" s="60"/>
      <c r="I852" s="59"/>
      <c r="J852" s="59"/>
      <c r="K852" s="59"/>
      <c r="L852" s="60"/>
      <c r="M852" s="59"/>
      <c r="N852" s="59"/>
      <c r="O852" s="59"/>
      <c r="P852" s="60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</row>
    <row r="853" ht="14.25" customHeight="1" spans="1:47">
      <c r="A853" s="59"/>
      <c r="B853" s="59"/>
      <c r="C853" s="59"/>
      <c r="D853" s="60"/>
      <c r="E853" s="59"/>
      <c r="F853" s="59"/>
      <c r="G853" s="59"/>
      <c r="H853" s="60"/>
      <c r="I853" s="59"/>
      <c r="J853" s="59"/>
      <c r="K853" s="59"/>
      <c r="L853" s="60"/>
      <c r="M853" s="59"/>
      <c r="N853" s="59"/>
      <c r="O853" s="59"/>
      <c r="P853" s="60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</row>
    <row r="854" ht="14.25" customHeight="1" spans="1:47">
      <c r="A854" s="59"/>
      <c r="B854" s="59"/>
      <c r="C854" s="59"/>
      <c r="D854" s="60"/>
      <c r="E854" s="59"/>
      <c r="F854" s="59"/>
      <c r="G854" s="59"/>
      <c r="H854" s="60"/>
      <c r="I854" s="59"/>
      <c r="J854" s="59"/>
      <c r="K854" s="59"/>
      <c r="L854" s="60"/>
      <c r="M854" s="59"/>
      <c r="N854" s="59"/>
      <c r="O854" s="59"/>
      <c r="P854" s="60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</row>
    <row r="855" ht="14.25" customHeight="1" spans="1:47">
      <c r="A855" s="59"/>
      <c r="B855" s="59"/>
      <c r="C855" s="59"/>
      <c r="D855" s="60"/>
      <c r="E855" s="59"/>
      <c r="F855" s="59"/>
      <c r="G855" s="59"/>
      <c r="H855" s="60"/>
      <c r="I855" s="59"/>
      <c r="J855" s="59"/>
      <c r="K855" s="59"/>
      <c r="L855" s="60"/>
      <c r="M855" s="59"/>
      <c r="N855" s="59"/>
      <c r="O855" s="59"/>
      <c r="P855" s="60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</row>
    <row r="856" ht="14.25" customHeight="1" spans="1:47">
      <c r="A856" s="59"/>
      <c r="B856" s="59"/>
      <c r="C856" s="59"/>
      <c r="D856" s="60"/>
      <c r="E856" s="59"/>
      <c r="F856" s="59"/>
      <c r="G856" s="59"/>
      <c r="H856" s="60"/>
      <c r="I856" s="59"/>
      <c r="J856" s="59"/>
      <c r="K856" s="59"/>
      <c r="L856" s="60"/>
      <c r="M856" s="59"/>
      <c r="N856" s="59"/>
      <c r="O856" s="59"/>
      <c r="P856" s="60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</row>
    <row r="857" ht="14.25" customHeight="1" spans="1:47">
      <c r="A857" s="59"/>
      <c r="B857" s="59"/>
      <c r="C857" s="59"/>
      <c r="D857" s="60"/>
      <c r="E857" s="59"/>
      <c r="F857" s="59"/>
      <c r="G857" s="59"/>
      <c r="H857" s="60"/>
      <c r="I857" s="59"/>
      <c r="J857" s="59"/>
      <c r="K857" s="59"/>
      <c r="L857" s="60"/>
      <c r="M857" s="59"/>
      <c r="N857" s="59"/>
      <c r="O857" s="59"/>
      <c r="P857" s="60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</row>
    <row r="858" ht="14.25" customHeight="1" spans="1:47">
      <c r="A858" s="59"/>
      <c r="B858" s="59"/>
      <c r="C858" s="59"/>
      <c r="D858" s="60"/>
      <c r="E858" s="59"/>
      <c r="F858" s="59"/>
      <c r="G858" s="59"/>
      <c r="H858" s="60"/>
      <c r="I858" s="59"/>
      <c r="J858" s="59"/>
      <c r="K858" s="59"/>
      <c r="L858" s="60"/>
      <c r="M858" s="59"/>
      <c r="N858" s="59"/>
      <c r="O858" s="59"/>
      <c r="P858" s="60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</row>
    <row r="859" ht="14.25" customHeight="1" spans="1:47">
      <c r="A859" s="59"/>
      <c r="B859" s="59"/>
      <c r="C859" s="59"/>
      <c r="D859" s="60"/>
      <c r="E859" s="59"/>
      <c r="F859" s="59"/>
      <c r="G859" s="59"/>
      <c r="H859" s="60"/>
      <c r="I859" s="59"/>
      <c r="J859" s="59"/>
      <c r="K859" s="59"/>
      <c r="L859" s="60"/>
      <c r="M859" s="59"/>
      <c r="N859" s="59"/>
      <c r="O859" s="59"/>
      <c r="P859" s="60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</row>
    <row r="860" ht="14.25" customHeight="1" spans="1:47">
      <c r="A860" s="59"/>
      <c r="B860" s="59"/>
      <c r="C860" s="59"/>
      <c r="D860" s="60"/>
      <c r="E860" s="59"/>
      <c r="F860" s="59"/>
      <c r="G860" s="59"/>
      <c r="H860" s="60"/>
      <c r="I860" s="59"/>
      <c r="J860" s="59"/>
      <c r="K860" s="59"/>
      <c r="L860" s="60"/>
      <c r="M860" s="59"/>
      <c r="N860" s="59"/>
      <c r="O860" s="59"/>
      <c r="P860" s="60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</row>
    <row r="861" ht="14.25" customHeight="1" spans="1:47">
      <c r="A861" s="59"/>
      <c r="B861" s="59"/>
      <c r="C861" s="59"/>
      <c r="D861" s="60"/>
      <c r="E861" s="59"/>
      <c r="F861" s="59"/>
      <c r="G861" s="59"/>
      <c r="H861" s="60"/>
      <c r="I861" s="59"/>
      <c r="J861" s="59"/>
      <c r="K861" s="59"/>
      <c r="L861" s="60"/>
      <c r="M861" s="59"/>
      <c r="N861" s="59"/>
      <c r="O861" s="59"/>
      <c r="P861" s="60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</row>
    <row r="862" ht="14.25" customHeight="1" spans="1:47">
      <c r="A862" s="59"/>
      <c r="B862" s="59"/>
      <c r="C862" s="59"/>
      <c r="D862" s="60"/>
      <c r="E862" s="59"/>
      <c r="F862" s="59"/>
      <c r="G862" s="59"/>
      <c r="H862" s="60"/>
      <c r="I862" s="59"/>
      <c r="J862" s="59"/>
      <c r="K862" s="59"/>
      <c r="L862" s="60"/>
      <c r="M862" s="59"/>
      <c r="N862" s="59"/>
      <c r="O862" s="59"/>
      <c r="P862" s="60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</row>
    <row r="863" ht="14.25" customHeight="1" spans="1:47">
      <c r="A863" s="59"/>
      <c r="B863" s="59"/>
      <c r="C863" s="59"/>
      <c r="D863" s="60"/>
      <c r="E863" s="59"/>
      <c r="F863" s="59"/>
      <c r="G863" s="59"/>
      <c r="H863" s="60"/>
      <c r="I863" s="59"/>
      <c r="J863" s="59"/>
      <c r="K863" s="59"/>
      <c r="L863" s="60"/>
      <c r="M863" s="59"/>
      <c r="N863" s="59"/>
      <c r="O863" s="59"/>
      <c r="P863" s="60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</row>
    <row r="864" ht="14.25" customHeight="1" spans="1:47">
      <c r="A864" s="59"/>
      <c r="B864" s="59"/>
      <c r="C864" s="59"/>
      <c r="D864" s="60"/>
      <c r="E864" s="59"/>
      <c r="F864" s="59"/>
      <c r="G864" s="59"/>
      <c r="H864" s="60"/>
      <c r="I864" s="59"/>
      <c r="J864" s="59"/>
      <c r="K864" s="59"/>
      <c r="L864" s="60"/>
      <c r="M864" s="59"/>
      <c r="N864" s="59"/>
      <c r="O864" s="59"/>
      <c r="P864" s="60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</row>
    <row r="865" ht="14.25" customHeight="1" spans="1:47">
      <c r="A865" s="59"/>
      <c r="B865" s="59"/>
      <c r="C865" s="59"/>
      <c r="D865" s="60"/>
      <c r="E865" s="59"/>
      <c r="F865" s="59"/>
      <c r="G865" s="59"/>
      <c r="H865" s="60"/>
      <c r="I865" s="59"/>
      <c r="J865" s="59"/>
      <c r="K865" s="59"/>
      <c r="L865" s="60"/>
      <c r="M865" s="59"/>
      <c r="N865" s="59"/>
      <c r="O865" s="59"/>
      <c r="P865" s="60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</row>
    <row r="866" ht="14.25" customHeight="1" spans="1:47">
      <c r="A866" s="59"/>
      <c r="B866" s="59"/>
      <c r="C866" s="59"/>
      <c r="D866" s="60"/>
      <c r="E866" s="59"/>
      <c r="F866" s="59"/>
      <c r="G866" s="59"/>
      <c r="H866" s="60"/>
      <c r="I866" s="59"/>
      <c r="J866" s="59"/>
      <c r="K866" s="59"/>
      <c r="L866" s="60"/>
      <c r="M866" s="59"/>
      <c r="N866" s="59"/>
      <c r="O866" s="59"/>
      <c r="P866" s="60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</row>
    <row r="867" ht="14.25" customHeight="1" spans="1:47">
      <c r="A867" s="59"/>
      <c r="B867" s="59"/>
      <c r="C867" s="59"/>
      <c r="D867" s="60"/>
      <c r="E867" s="59"/>
      <c r="F867" s="59"/>
      <c r="G867" s="59"/>
      <c r="H867" s="60"/>
      <c r="I867" s="59"/>
      <c r="J867" s="59"/>
      <c r="K867" s="59"/>
      <c r="L867" s="60"/>
      <c r="M867" s="59"/>
      <c r="N867" s="59"/>
      <c r="O867" s="59"/>
      <c r="P867" s="60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</row>
    <row r="868" ht="14.25" customHeight="1" spans="1:47">
      <c r="A868" s="59"/>
      <c r="B868" s="59"/>
      <c r="C868" s="59"/>
      <c r="D868" s="60"/>
      <c r="E868" s="59"/>
      <c r="F868" s="59"/>
      <c r="G868" s="59"/>
      <c r="H868" s="60"/>
      <c r="I868" s="59"/>
      <c r="J868" s="59"/>
      <c r="K868" s="59"/>
      <c r="L868" s="60"/>
      <c r="M868" s="59"/>
      <c r="N868" s="59"/>
      <c r="O868" s="59"/>
      <c r="P868" s="60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</row>
    <row r="869" ht="14.25" customHeight="1" spans="1:47">
      <c r="A869" s="59"/>
      <c r="B869" s="59"/>
      <c r="C869" s="59"/>
      <c r="D869" s="60"/>
      <c r="E869" s="59"/>
      <c r="F869" s="59"/>
      <c r="G869" s="59"/>
      <c r="H869" s="60"/>
      <c r="I869" s="59"/>
      <c r="J869" s="59"/>
      <c r="K869" s="59"/>
      <c r="L869" s="60"/>
      <c r="M869" s="59"/>
      <c r="N869" s="59"/>
      <c r="O869" s="59"/>
      <c r="P869" s="60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</row>
    <row r="870" ht="14.25" customHeight="1" spans="1:47">
      <c r="A870" s="59"/>
      <c r="B870" s="59"/>
      <c r="C870" s="59"/>
      <c r="D870" s="60"/>
      <c r="E870" s="59"/>
      <c r="F870" s="59"/>
      <c r="G870" s="59"/>
      <c r="H870" s="60"/>
      <c r="I870" s="59"/>
      <c r="J870" s="59"/>
      <c r="K870" s="59"/>
      <c r="L870" s="60"/>
      <c r="M870" s="59"/>
      <c r="N870" s="59"/>
      <c r="O870" s="59"/>
      <c r="P870" s="60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</row>
    <row r="871" ht="14.25" customHeight="1" spans="1:47">
      <c r="A871" s="59"/>
      <c r="B871" s="59"/>
      <c r="C871" s="59"/>
      <c r="D871" s="60"/>
      <c r="E871" s="59"/>
      <c r="F871" s="59"/>
      <c r="G871" s="59"/>
      <c r="H871" s="60"/>
      <c r="I871" s="59"/>
      <c r="J871" s="59"/>
      <c r="K871" s="59"/>
      <c r="L871" s="60"/>
      <c r="M871" s="59"/>
      <c r="N871" s="59"/>
      <c r="O871" s="59"/>
      <c r="P871" s="60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</row>
    <row r="872" ht="14.25" customHeight="1" spans="1:47">
      <c r="A872" s="59"/>
      <c r="B872" s="59"/>
      <c r="C872" s="59"/>
      <c r="D872" s="60"/>
      <c r="E872" s="59"/>
      <c r="F872" s="59"/>
      <c r="G872" s="59"/>
      <c r="H872" s="60"/>
      <c r="I872" s="59"/>
      <c r="J872" s="59"/>
      <c r="K872" s="59"/>
      <c r="L872" s="60"/>
      <c r="M872" s="59"/>
      <c r="N872" s="59"/>
      <c r="O872" s="59"/>
      <c r="P872" s="60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</row>
    <row r="873" ht="14.25" customHeight="1" spans="1:47">
      <c r="A873" s="59"/>
      <c r="B873" s="59"/>
      <c r="C873" s="59"/>
      <c r="D873" s="60"/>
      <c r="E873" s="59"/>
      <c r="F873" s="59"/>
      <c r="G873" s="59"/>
      <c r="H873" s="60"/>
      <c r="I873" s="59"/>
      <c r="J873" s="59"/>
      <c r="K873" s="59"/>
      <c r="L873" s="60"/>
      <c r="M873" s="59"/>
      <c r="N873" s="59"/>
      <c r="O873" s="59"/>
      <c r="P873" s="60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</row>
    <row r="874" ht="14.25" customHeight="1" spans="1:47">
      <c r="A874" s="59"/>
      <c r="B874" s="59"/>
      <c r="C874" s="59"/>
      <c r="D874" s="60"/>
      <c r="E874" s="59"/>
      <c r="F874" s="59"/>
      <c r="G874" s="59"/>
      <c r="H874" s="60"/>
      <c r="I874" s="59"/>
      <c r="J874" s="59"/>
      <c r="K874" s="59"/>
      <c r="L874" s="60"/>
      <c r="M874" s="59"/>
      <c r="N874" s="59"/>
      <c r="O874" s="59"/>
      <c r="P874" s="60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</row>
    <row r="875" ht="14.25" customHeight="1" spans="1:47">
      <c r="A875" s="59"/>
      <c r="B875" s="59"/>
      <c r="C875" s="59"/>
      <c r="D875" s="60"/>
      <c r="E875" s="59"/>
      <c r="F875" s="59"/>
      <c r="G875" s="59"/>
      <c r="H875" s="60"/>
      <c r="I875" s="59"/>
      <c r="J875" s="59"/>
      <c r="K875" s="59"/>
      <c r="L875" s="60"/>
      <c r="M875" s="59"/>
      <c r="N875" s="59"/>
      <c r="O875" s="59"/>
      <c r="P875" s="60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</row>
    <row r="876" ht="14.25" customHeight="1" spans="1:47">
      <c r="A876" s="59"/>
      <c r="B876" s="59"/>
      <c r="C876" s="59"/>
      <c r="D876" s="60"/>
      <c r="E876" s="59"/>
      <c r="F876" s="59"/>
      <c r="G876" s="59"/>
      <c r="H876" s="60"/>
      <c r="I876" s="59"/>
      <c r="J876" s="59"/>
      <c r="K876" s="59"/>
      <c r="L876" s="60"/>
      <c r="M876" s="59"/>
      <c r="N876" s="59"/>
      <c r="O876" s="59"/>
      <c r="P876" s="60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</row>
    <row r="877" ht="14.25" customHeight="1" spans="1:47">
      <c r="A877" s="59"/>
      <c r="B877" s="59"/>
      <c r="C877" s="59"/>
      <c r="D877" s="60"/>
      <c r="E877" s="59"/>
      <c r="F877" s="59"/>
      <c r="G877" s="59"/>
      <c r="H877" s="60"/>
      <c r="I877" s="59"/>
      <c r="J877" s="59"/>
      <c r="K877" s="59"/>
      <c r="L877" s="60"/>
      <c r="M877" s="59"/>
      <c r="N877" s="59"/>
      <c r="O877" s="59"/>
      <c r="P877" s="60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</row>
    <row r="878" ht="14.25" customHeight="1" spans="1:47">
      <c r="A878" s="59"/>
      <c r="B878" s="59"/>
      <c r="C878" s="59"/>
      <c r="D878" s="60"/>
      <c r="E878" s="59"/>
      <c r="F878" s="59"/>
      <c r="G878" s="59"/>
      <c r="H878" s="60"/>
      <c r="I878" s="59"/>
      <c r="J878" s="59"/>
      <c r="K878" s="59"/>
      <c r="L878" s="60"/>
      <c r="M878" s="59"/>
      <c r="N878" s="59"/>
      <c r="O878" s="59"/>
      <c r="P878" s="60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</row>
    <row r="879" ht="14.25" customHeight="1" spans="1:47">
      <c r="A879" s="59"/>
      <c r="B879" s="59"/>
      <c r="C879" s="59"/>
      <c r="D879" s="60"/>
      <c r="E879" s="59"/>
      <c r="F879" s="59"/>
      <c r="G879" s="59"/>
      <c r="H879" s="60"/>
      <c r="I879" s="59"/>
      <c r="J879" s="59"/>
      <c r="K879" s="59"/>
      <c r="L879" s="60"/>
      <c r="M879" s="59"/>
      <c r="N879" s="59"/>
      <c r="O879" s="59"/>
      <c r="P879" s="60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</row>
    <row r="880" ht="14.25" customHeight="1" spans="1:47">
      <c r="A880" s="59"/>
      <c r="B880" s="59"/>
      <c r="C880" s="59"/>
      <c r="D880" s="60"/>
      <c r="E880" s="59"/>
      <c r="F880" s="59"/>
      <c r="G880" s="59"/>
      <c r="H880" s="60"/>
      <c r="I880" s="59"/>
      <c r="J880" s="59"/>
      <c r="K880" s="59"/>
      <c r="L880" s="60"/>
      <c r="M880" s="59"/>
      <c r="N880" s="59"/>
      <c r="O880" s="59"/>
      <c r="P880" s="60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</row>
    <row r="881" ht="14.25" customHeight="1" spans="1:47">
      <c r="A881" s="59"/>
      <c r="B881" s="59"/>
      <c r="C881" s="59"/>
      <c r="D881" s="60"/>
      <c r="E881" s="59"/>
      <c r="F881" s="59"/>
      <c r="G881" s="59"/>
      <c r="H881" s="60"/>
      <c r="I881" s="59"/>
      <c r="J881" s="59"/>
      <c r="K881" s="59"/>
      <c r="L881" s="60"/>
      <c r="M881" s="59"/>
      <c r="N881" s="59"/>
      <c r="O881" s="59"/>
      <c r="P881" s="60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</row>
    <row r="882" ht="14.25" customHeight="1" spans="1:47">
      <c r="A882" s="59"/>
      <c r="B882" s="59"/>
      <c r="C882" s="59"/>
      <c r="D882" s="60"/>
      <c r="E882" s="59"/>
      <c r="F882" s="59"/>
      <c r="G882" s="59"/>
      <c r="H882" s="60"/>
      <c r="I882" s="59"/>
      <c r="J882" s="59"/>
      <c r="K882" s="59"/>
      <c r="L882" s="60"/>
      <c r="M882" s="59"/>
      <c r="N882" s="59"/>
      <c r="O882" s="59"/>
      <c r="P882" s="60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</row>
    <row r="883" ht="14.25" customHeight="1" spans="1:47">
      <c r="A883" s="59"/>
      <c r="B883" s="59"/>
      <c r="C883" s="59"/>
      <c r="D883" s="60"/>
      <c r="E883" s="59"/>
      <c r="F883" s="59"/>
      <c r="G883" s="59"/>
      <c r="H883" s="60"/>
      <c r="I883" s="59"/>
      <c r="J883" s="59"/>
      <c r="K883" s="59"/>
      <c r="L883" s="60"/>
      <c r="M883" s="59"/>
      <c r="N883" s="59"/>
      <c r="O883" s="59"/>
      <c r="P883" s="60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</row>
    <row r="884" ht="14.25" customHeight="1" spans="1:47">
      <c r="A884" s="59"/>
      <c r="B884" s="59"/>
      <c r="C884" s="59"/>
      <c r="D884" s="60"/>
      <c r="E884" s="59"/>
      <c r="F884" s="59"/>
      <c r="G884" s="59"/>
      <c r="H884" s="60"/>
      <c r="I884" s="59"/>
      <c r="J884" s="59"/>
      <c r="K884" s="59"/>
      <c r="L884" s="60"/>
      <c r="M884" s="59"/>
      <c r="N884" s="59"/>
      <c r="O884" s="59"/>
      <c r="P884" s="60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</row>
    <row r="885" ht="14.25" customHeight="1" spans="1:47">
      <c r="A885" s="59"/>
      <c r="B885" s="59"/>
      <c r="C885" s="59"/>
      <c r="D885" s="60"/>
      <c r="E885" s="59"/>
      <c r="F885" s="59"/>
      <c r="G885" s="59"/>
      <c r="H885" s="60"/>
      <c r="I885" s="59"/>
      <c r="J885" s="59"/>
      <c r="K885" s="59"/>
      <c r="L885" s="60"/>
      <c r="M885" s="59"/>
      <c r="N885" s="59"/>
      <c r="O885" s="59"/>
      <c r="P885" s="60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</row>
    <row r="886" ht="14.25" customHeight="1" spans="1:47">
      <c r="A886" s="59"/>
      <c r="B886" s="59"/>
      <c r="C886" s="59"/>
      <c r="D886" s="60"/>
      <c r="E886" s="59"/>
      <c r="F886" s="59"/>
      <c r="G886" s="59"/>
      <c r="H886" s="60"/>
      <c r="I886" s="59"/>
      <c r="J886" s="59"/>
      <c r="K886" s="59"/>
      <c r="L886" s="60"/>
      <c r="M886" s="59"/>
      <c r="N886" s="59"/>
      <c r="O886" s="59"/>
      <c r="P886" s="60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</row>
    <row r="887" ht="14.25" customHeight="1" spans="1:47">
      <c r="A887" s="59"/>
      <c r="B887" s="59"/>
      <c r="C887" s="59"/>
      <c r="D887" s="60"/>
      <c r="E887" s="59"/>
      <c r="F887" s="59"/>
      <c r="G887" s="59"/>
      <c r="H887" s="60"/>
      <c r="I887" s="59"/>
      <c r="J887" s="59"/>
      <c r="K887" s="59"/>
      <c r="L887" s="60"/>
      <c r="M887" s="59"/>
      <c r="N887" s="59"/>
      <c r="O887" s="59"/>
      <c r="P887" s="60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</row>
    <row r="888" ht="14.25" customHeight="1" spans="1:47">
      <c r="A888" s="59"/>
      <c r="B888" s="59"/>
      <c r="C888" s="59"/>
      <c r="D888" s="60"/>
      <c r="E888" s="59"/>
      <c r="F888" s="59"/>
      <c r="G888" s="59"/>
      <c r="H888" s="60"/>
      <c r="I888" s="59"/>
      <c r="J888" s="59"/>
      <c r="K888" s="59"/>
      <c r="L888" s="60"/>
      <c r="M888" s="59"/>
      <c r="N888" s="59"/>
      <c r="O888" s="59"/>
      <c r="P888" s="60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</row>
    <row r="889" ht="14.25" customHeight="1" spans="1:47">
      <c r="A889" s="59"/>
      <c r="B889" s="59"/>
      <c r="C889" s="59"/>
      <c r="D889" s="60"/>
      <c r="E889" s="59"/>
      <c r="F889" s="59"/>
      <c r="G889" s="59"/>
      <c r="H889" s="60"/>
      <c r="I889" s="59"/>
      <c r="J889" s="59"/>
      <c r="K889" s="59"/>
      <c r="L889" s="60"/>
      <c r="M889" s="59"/>
      <c r="N889" s="59"/>
      <c r="O889" s="59"/>
      <c r="P889" s="60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</row>
    <row r="890" ht="14.25" customHeight="1" spans="1:47">
      <c r="A890" s="59"/>
      <c r="B890" s="59"/>
      <c r="C890" s="59"/>
      <c r="D890" s="60"/>
      <c r="E890" s="59"/>
      <c r="F890" s="59"/>
      <c r="G890" s="59"/>
      <c r="H890" s="60"/>
      <c r="I890" s="59"/>
      <c r="J890" s="59"/>
      <c r="K890" s="59"/>
      <c r="L890" s="60"/>
      <c r="M890" s="59"/>
      <c r="N890" s="59"/>
      <c r="O890" s="59"/>
      <c r="P890" s="60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</row>
    <row r="891" ht="14.25" customHeight="1" spans="1:47">
      <c r="A891" s="59"/>
      <c r="B891" s="59"/>
      <c r="C891" s="59"/>
      <c r="D891" s="60"/>
      <c r="E891" s="59"/>
      <c r="F891" s="59"/>
      <c r="G891" s="59"/>
      <c r="H891" s="60"/>
      <c r="I891" s="59"/>
      <c r="J891" s="59"/>
      <c r="K891" s="59"/>
      <c r="L891" s="60"/>
      <c r="M891" s="59"/>
      <c r="N891" s="59"/>
      <c r="O891" s="59"/>
      <c r="P891" s="60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</row>
    <row r="892" ht="14.25" customHeight="1" spans="1:47">
      <c r="A892" s="59"/>
      <c r="B892" s="59"/>
      <c r="C892" s="59"/>
      <c r="D892" s="60"/>
      <c r="E892" s="59"/>
      <c r="F892" s="59"/>
      <c r="G892" s="59"/>
      <c r="H892" s="60"/>
      <c r="I892" s="59"/>
      <c r="J892" s="59"/>
      <c r="K892" s="59"/>
      <c r="L892" s="60"/>
      <c r="M892" s="59"/>
      <c r="N892" s="59"/>
      <c r="O892" s="59"/>
      <c r="P892" s="60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</row>
    <row r="893" ht="14.25" customHeight="1" spans="1:47">
      <c r="A893" s="59"/>
      <c r="B893" s="59"/>
      <c r="C893" s="59"/>
      <c r="D893" s="60"/>
      <c r="E893" s="59"/>
      <c r="F893" s="59"/>
      <c r="G893" s="59"/>
      <c r="H893" s="60"/>
      <c r="I893" s="59"/>
      <c r="J893" s="59"/>
      <c r="K893" s="59"/>
      <c r="L893" s="60"/>
      <c r="M893" s="59"/>
      <c r="N893" s="59"/>
      <c r="O893" s="59"/>
      <c r="P893" s="60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</row>
    <row r="894" ht="14.25" customHeight="1" spans="1:47">
      <c r="A894" s="59"/>
      <c r="B894" s="59"/>
      <c r="C894" s="59"/>
      <c r="D894" s="60"/>
      <c r="E894" s="59"/>
      <c r="F894" s="59"/>
      <c r="G894" s="59"/>
      <c r="H894" s="60"/>
      <c r="I894" s="59"/>
      <c r="J894" s="59"/>
      <c r="K894" s="59"/>
      <c r="L894" s="60"/>
      <c r="M894" s="59"/>
      <c r="N894" s="59"/>
      <c r="O894" s="59"/>
      <c r="P894" s="60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</row>
    <row r="895" ht="14.25" customHeight="1" spans="1:47">
      <c r="A895" s="59"/>
      <c r="B895" s="59"/>
      <c r="C895" s="59"/>
      <c r="D895" s="60"/>
      <c r="E895" s="59"/>
      <c r="F895" s="59"/>
      <c r="G895" s="59"/>
      <c r="H895" s="60"/>
      <c r="I895" s="59"/>
      <c r="J895" s="59"/>
      <c r="K895" s="59"/>
      <c r="L895" s="60"/>
      <c r="M895" s="59"/>
      <c r="N895" s="59"/>
      <c r="O895" s="59"/>
      <c r="P895" s="60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</row>
    <row r="896" ht="14.25" customHeight="1" spans="1:47">
      <c r="A896" s="59"/>
      <c r="B896" s="59"/>
      <c r="C896" s="59"/>
      <c r="D896" s="60"/>
      <c r="E896" s="59"/>
      <c r="F896" s="59"/>
      <c r="G896" s="59"/>
      <c r="H896" s="60"/>
      <c r="I896" s="59"/>
      <c r="J896" s="59"/>
      <c r="K896" s="59"/>
      <c r="L896" s="60"/>
      <c r="M896" s="59"/>
      <c r="N896" s="59"/>
      <c r="O896" s="59"/>
      <c r="P896" s="60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</row>
    <row r="897" ht="14.25" customHeight="1" spans="1:47">
      <c r="A897" s="59"/>
      <c r="B897" s="59"/>
      <c r="C897" s="59"/>
      <c r="D897" s="60"/>
      <c r="E897" s="59"/>
      <c r="F897" s="59"/>
      <c r="G897" s="59"/>
      <c r="H897" s="60"/>
      <c r="I897" s="59"/>
      <c r="J897" s="59"/>
      <c r="K897" s="59"/>
      <c r="L897" s="60"/>
      <c r="M897" s="59"/>
      <c r="N897" s="59"/>
      <c r="O897" s="59"/>
      <c r="P897" s="60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</row>
    <row r="898" ht="14.25" customHeight="1" spans="1:47">
      <c r="A898" s="59"/>
      <c r="B898" s="59"/>
      <c r="C898" s="59"/>
      <c r="D898" s="60"/>
      <c r="E898" s="59"/>
      <c r="F898" s="59"/>
      <c r="G898" s="59"/>
      <c r="H898" s="60"/>
      <c r="I898" s="59"/>
      <c r="J898" s="59"/>
      <c r="K898" s="59"/>
      <c r="L898" s="60"/>
      <c r="M898" s="59"/>
      <c r="N898" s="59"/>
      <c r="O898" s="59"/>
      <c r="P898" s="60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</row>
    <row r="899" ht="14.25" customHeight="1" spans="1:47">
      <c r="A899" s="59"/>
      <c r="B899" s="59"/>
      <c r="C899" s="59"/>
      <c r="D899" s="60"/>
      <c r="E899" s="59"/>
      <c r="F899" s="59"/>
      <c r="G899" s="59"/>
      <c r="H899" s="60"/>
      <c r="I899" s="59"/>
      <c r="J899" s="59"/>
      <c r="K899" s="59"/>
      <c r="L899" s="60"/>
      <c r="M899" s="59"/>
      <c r="N899" s="59"/>
      <c r="O899" s="59"/>
      <c r="P899" s="60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</row>
    <row r="900" ht="14.25" customHeight="1" spans="1:47">
      <c r="A900" s="59"/>
      <c r="B900" s="59"/>
      <c r="C900" s="59"/>
      <c r="D900" s="60"/>
      <c r="E900" s="59"/>
      <c r="F900" s="59"/>
      <c r="G900" s="59"/>
      <c r="H900" s="60"/>
      <c r="I900" s="59"/>
      <c r="J900" s="59"/>
      <c r="K900" s="59"/>
      <c r="L900" s="60"/>
      <c r="M900" s="59"/>
      <c r="N900" s="59"/>
      <c r="O900" s="59"/>
      <c r="P900" s="60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</row>
    <row r="901" ht="14.25" customHeight="1" spans="1:47">
      <c r="A901" s="59"/>
      <c r="B901" s="59"/>
      <c r="C901" s="59"/>
      <c r="D901" s="60"/>
      <c r="E901" s="59"/>
      <c r="F901" s="59"/>
      <c r="G901" s="59"/>
      <c r="H901" s="60"/>
      <c r="I901" s="59"/>
      <c r="J901" s="59"/>
      <c r="K901" s="59"/>
      <c r="L901" s="60"/>
      <c r="M901" s="59"/>
      <c r="N901" s="59"/>
      <c r="O901" s="59"/>
      <c r="P901" s="60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</row>
    <row r="902" ht="14.25" customHeight="1" spans="1:47">
      <c r="A902" s="59"/>
      <c r="B902" s="59"/>
      <c r="C902" s="59"/>
      <c r="D902" s="60"/>
      <c r="E902" s="59"/>
      <c r="F902" s="59"/>
      <c r="G902" s="59"/>
      <c r="H902" s="60"/>
      <c r="I902" s="59"/>
      <c r="J902" s="59"/>
      <c r="K902" s="59"/>
      <c r="L902" s="60"/>
      <c r="M902" s="59"/>
      <c r="N902" s="59"/>
      <c r="O902" s="59"/>
      <c r="P902" s="60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</row>
    <row r="903" ht="14.25" customHeight="1" spans="1:47">
      <c r="A903" s="59"/>
      <c r="B903" s="59"/>
      <c r="C903" s="59"/>
      <c r="D903" s="60"/>
      <c r="E903" s="59"/>
      <c r="F903" s="59"/>
      <c r="G903" s="59"/>
      <c r="H903" s="60"/>
      <c r="I903" s="59"/>
      <c r="J903" s="59"/>
      <c r="K903" s="59"/>
      <c r="L903" s="60"/>
      <c r="M903" s="59"/>
      <c r="N903" s="59"/>
      <c r="O903" s="59"/>
      <c r="P903" s="60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</row>
    <row r="904" ht="14.25" customHeight="1" spans="1:47">
      <c r="A904" s="59"/>
      <c r="B904" s="59"/>
      <c r="C904" s="59"/>
      <c r="D904" s="60"/>
      <c r="E904" s="59"/>
      <c r="F904" s="59"/>
      <c r="G904" s="59"/>
      <c r="H904" s="60"/>
      <c r="I904" s="59"/>
      <c r="J904" s="59"/>
      <c r="K904" s="59"/>
      <c r="L904" s="60"/>
      <c r="M904" s="59"/>
      <c r="N904" s="59"/>
      <c r="O904" s="59"/>
      <c r="P904" s="60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</row>
    <row r="905" ht="14.25" customHeight="1" spans="1:47">
      <c r="A905" s="59"/>
      <c r="B905" s="59"/>
      <c r="C905" s="59"/>
      <c r="D905" s="60"/>
      <c r="E905" s="59"/>
      <c r="F905" s="59"/>
      <c r="G905" s="59"/>
      <c r="H905" s="60"/>
      <c r="I905" s="59"/>
      <c r="J905" s="59"/>
      <c r="K905" s="59"/>
      <c r="L905" s="60"/>
      <c r="M905" s="59"/>
      <c r="N905" s="59"/>
      <c r="O905" s="59"/>
      <c r="P905" s="60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</row>
    <row r="906" ht="14.25" customHeight="1" spans="1:47">
      <c r="A906" s="59"/>
      <c r="B906" s="59"/>
      <c r="C906" s="59"/>
      <c r="D906" s="60"/>
      <c r="E906" s="59"/>
      <c r="F906" s="59"/>
      <c r="G906" s="59"/>
      <c r="H906" s="60"/>
      <c r="I906" s="59"/>
      <c r="J906" s="59"/>
      <c r="K906" s="59"/>
      <c r="L906" s="60"/>
      <c r="M906" s="59"/>
      <c r="N906" s="59"/>
      <c r="O906" s="59"/>
      <c r="P906" s="60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</row>
    <row r="907" ht="14.25" customHeight="1" spans="1:47">
      <c r="A907" s="59"/>
      <c r="B907" s="59"/>
      <c r="C907" s="59"/>
      <c r="D907" s="60"/>
      <c r="E907" s="59"/>
      <c r="F907" s="59"/>
      <c r="G907" s="59"/>
      <c r="H907" s="60"/>
      <c r="I907" s="59"/>
      <c r="J907" s="59"/>
      <c r="K907" s="59"/>
      <c r="L907" s="60"/>
      <c r="M907" s="59"/>
      <c r="N907" s="59"/>
      <c r="O907" s="59"/>
      <c r="P907" s="60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</row>
    <row r="908" ht="14.25" customHeight="1" spans="1:47">
      <c r="A908" s="59"/>
      <c r="B908" s="59"/>
      <c r="C908" s="59"/>
      <c r="D908" s="60"/>
      <c r="E908" s="59"/>
      <c r="F908" s="59"/>
      <c r="G908" s="59"/>
      <c r="H908" s="60"/>
      <c r="I908" s="59"/>
      <c r="J908" s="59"/>
      <c r="K908" s="59"/>
      <c r="L908" s="60"/>
      <c r="M908" s="59"/>
      <c r="N908" s="59"/>
      <c r="O908" s="59"/>
      <c r="P908" s="60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</row>
    <row r="909" ht="14.25" customHeight="1" spans="1:47">
      <c r="A909" s="59"/>
      <c r="B909" s="59"/>
      <c r="C909" s="59"/>
      <c r="D909" s="60"/>
      <c r="E909" s="59"/>
      <c r="F909" s="59"/>
      <c r="G909" s="59"/>
      <c r="H909" s="60"/>
      <c r="I909" s="59"/>
      <c r="J909" s="59"/>
      <c r="K909" s="59"/>
      <c r="L909" s="60"/>
      <c r="M909" s="59"/>
      <c r="N909" s="59"/>
      <c r="O909" s="59"/>
      <c r="P909" s="60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</row>
    <row r="910" ht="14.25" customHeight="1" spans="1:47">
      <c r="A910" s="59"/>
      <c r="B910" s="59"/>
      <c r="C910" s="59"/>
      <c r="D910" s="60"/>
      <c r="E910" s="59"/>
      <c r="F910" s="59"/>
      <c r="G910" s="59"/>
      <c r="H910" s="60"/>
      <c r="I910" s="59"/>
      <c r="J910" s="59"/>
      <c r="K910" s="59"/>
      <c r="L910" s="60"/>
      <c r="M910" s="59"/>
      <c r="N910" s="59"/>
      <c r="O910" s="59"/>
      <c r="P910" s="60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</row>
    <row r="911" ht="14.25" customHeight="1" spans="1:47">
      <c r="A911" s="59"/>
      <c r="B911" s="59"/>
      <c r="C911" s="59"/>
      <c r="D911" s="60"/>
      <c r="E911" s="59"/>
      <c r="F911" s="59"/>
      <c r="G911" s="59"/>
      <c r="H911" s="60"/>
      <c r="I911" s="59"/>
      <c r="J911" s="59"/>
      <c r="K911" s="59"/>
      <c r="L911" s="60"/>
      <c r="M911" s="59"/>
      <c r="N911" s="59"/>
      <c r="O911" s="59"/>
      <c r="P911" s="60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</row>
    <row r="912" ht="14.25" customHeight="1" spans="1:47">
      <c r="A912" s="59"/>
      <c r="B912" s="59"/>
      <c r="C912" s="59"/>
      <c r="D912" s="60"/>
      <c r="E912" s="59"/>
      <c r="F912" s="59"/>
      <c r="G912" s="59"/>
      <c r="H912" s="60"/>
      <c r="I912" s="59"/>
      <c r="J912" s="59"/>
      <c r="K912" s="59"/>
      <c r="L912" s="60"/>
      <c r="M912" s="59"/>
      <c r="N912" s="59"/>
      <c r="O912" s="59"/>
      <c r="P912" s="60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</row>
    <row r="913" ht="14.25" customHeight="1" spans="1:47">
      <c r="A913" s="59"/>
      <c r="B913" s="59"/>
      <c r="C913" s="59"/>
      <c r="D913" s="60"/>
      <c r="E913" s="59"/>
      <c r="F913" s="59"/>
      <c r="G913" s="59"/>
      <c r="H913" s="60"/>
      <c r="I913" s="59"/>
      <c r="J913" s="59"/>
      <c r="K913" s="59"/>
      <c r="L913" s="60"/>
      <c r="M913" s="59"/>
      <c r="N913" s="59"/>
      <c r="O913" s="59"/>
      <c r="P913" s="60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</row>
    <row r="914" ht="14.25" customHeight="1" spans="1:47">
      <c r="A914" s="59"/>
      <c r="B914" s="59"/>
      <c r="C914" s="59"/>
      <c r="D914" s="60"/>
      <c r="E914" s="59"/>
      <c r="F914" s="59"/>
      <c r="G914" s="59"/>
      <c r="H914" s="60"/>
      <c r="I914" s="59"/>
      <c r="J914" s="59"/>
      <c r="K914" s="59"/>
      <c r="L914" s="60"/>
      <c r="M914" s="59"/>
      <c r="N914" s="59"/>
      <c r="O914" s="59"/>
      <c r="P914" s="60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</row>
    <row r="915" ht="14.25" customHeight="1" spans="1:47">
      <c r="A915" s="59"/>
      <c r="B915" s="59"/>
      <c r="C915" s="59"/>
      <c r="D915" s="60"/>
      <c r="E915" s="59"/>
      <c r="F915" s="59"/>
      <c r="G915" s="59"/>
      <c r="H915" s="60"/>
      <c r="I915" s="59"/>
      <c r="J915" s="59"/>
      <c r="K915" s="59"/>
      <c r="L915" s="60"/>
      <c r="M915" s="59"/>
      <c r="N915" s="59"/>
      <c r="O915" s="59"/>
      <c r="P915" s="60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</row>
    <row r="916" ht="14.25" customHeight="1" spans="1:47">
      <c r="A916" s="59"/>
      <c r="B916" s="59"/>
      <c r="C916" s="59"/>
      <c r="D916" s="60"/>
      <c r="E916" s="59"/>
      <c r="F916" s="59"/>
      <c r="G916" s="59"/>
      <c r="H916" s="60"/>
      <c r="I916" s="59"/>
      <c r="J916" s="59"/>
      <c r="K916" s="59"/>
      <c r="L916" s="60"/>
      <c r="M916" s="59"/>
      <c r="N916" s="59"/>
      <c r="O916" s="59"/>
      <c r="P916" s="60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</row>
    <row r="917" ht="14.25" customHeight="1" spans="1:47">
      <c r="A917" s="59"/>
      <c r="B917" s="59"/>
      <c r="C917" s="59"/>
      <c r="D917" s="60"/>
      <c r="E917" s="59"/>
      <c r="F917" s="59"/>
      <c r="G917" s="59"/>
      <c r="H917" s="60"/>
      <c r="I917" s="59"/>
      <c r="J917" s="59"/>
      <c r="K917" s="59"/>
      <c r="L917" s="60"/>
      <c r="M917" s="59"/>
      <c r="N917" s="59"/>
      <c r="O917" s="59"/>
      <c r="P917" s="60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</row>
    <row r="918" ht="14.25" customHeight="1" spans="1:47">
      <c r="A918" s="59"/>
      <c r="B918" s="59"/>
      <c r="C918" s="59"/>
      <c r="D918" s="60"/>
      <c r="E918" s="59"/>
      <c r="F918" s="59"/>
      <c r="G918" s="59"/>
      <c r="H918" s="60"/>
      <c r="I918" s="59"/>
      <c r="J918" s="59"/>
      <c r="K918" s="59"/>
      <c r="L918" s="60"/>
      <c r="M918" s="59"/>
      <c r="N918" s="59"/>
      <c r="O918" s="59"/>
      <c r="P918" s="60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</row>
    <row r="919" ht="14.25" customHeight="1" spans="1:47">
      <c r="A919" s="59"/>
      <c r="B919" s="59"/>
      <c r="C919" s="59"/>
      <c r="D919" s="60"/>
      <c r="E919" s="59"/>
      <c r="F919" s="59"/>
      <c r="G919" s="59"/>
      <c r="H919" s="60"/>
      <c r="I919" s="59"/>
      <c r="J919" s="59"/>
      <c r="K919" s="59"/>
      <c r="L919" s="60"/>
      <c r="M919" s="59"/>
      <c r="N919" s="59"/>
      <c r="O919" s="59"/>
      <c r="P919" s="60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</row>
    <row r="920" ht="14.25" customHeight="1" spans="1:47">
      <c r="A920" s="59"/>
      <c r="B920" s="59"/>
      <c r="C920" s="59"/>
      <c r="D920" s="60"/>
      <c r="E920" s="59"/>
      <c r="F920" s="59"/>
      <c r="G920" s="59"/>
      <c r="H920" s="60"/>
      <c r="I920" s="59"/>
      <c r="J920" s="59"/>
      <c r="K920" s="59"/>
      <c r="L920" s="60"/>
      <c r="M920" s="59"/>
      <c r="N920" s="59"/>
      <c r="O920" s="59"/>
      <c r="P920" s="60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</row>
    <row r="921" ht="14.25" customHeight="1" spans="1:47">
      <c r="A921" s="59"/>
      <c r="B921" s="59"/>
      <c r="C921" s="59"/>
      <c r="D921" s="60"/>
      <c r="E921" s="59"/>
      <c r="F921" s="59"/>
      <c r="G921" s="59"/>
      <c r="H921" s="60"/>
      <c r="I921" s="59"/>
      <c r="J921" s="59"/>
      <c r="K921" s="59"/>
      <c r="L921" s="60"/>
      <c r="M921" s="59"/>
      <c r="N921" s="59"/>
      <c r="O921" s="59"/>
      <c r="P921" s="60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</row>
    <row r="922" ht="14.25" customHeight="1" spans="1:47">
      <c r="A922" s="59"/>
      <c r="B922" s="59"/>
      <c r="C922" s="59"/>
      <c r="D922" s="60"/>
      <c r="E922" s="59"/>
      <c r="F922" s="59"/>
      <c r="G922" s="59"/>
      <c r="H922" s="60"/>
      <c r="I922" s="59"/>
      <c r="J922" s="59"/>
      <c r="K922" s="59"/>
      <c r="L922" s="60"/>
      <c r="M922" s="59"/>
      <c r="N922" s="59"/>
      <c r="O922" s="59"/>
      <c r="P922" s="60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</row>
    <row r="923" ht="14.25" customHeight="1" spans="1:47">
      <c r="A923" s="59"/>
      <c r="B923" s="59"/>
      <c r="C923" s="59"/>
      <c r="D923" s="60"/>
      <c r="E923" s="59"/>
      <c r="F923" s="59"/>
      <c r="G923" s="59"/>
      <c r="H923" s="60"/>
      <c r="I923" s="59"/>
      <c r="J923" s="59"/>
      <c r="K923" s="59"/>
      <c r="L923" s="60"/>
      <c r="M923" s="59"/>
      <c r="N923" s="59"/>
      <c r="O923" s="59"/>
      <c r="P923" s="60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</row>
    <row r="924" ht="14.25" customHeight="1" spans="1:47">
      <c r="A924" s="59"/>
      <c r="B924" s="59"/>
      <c r="C924" s="59"/>
      <c r="D924" s="60"/>
      <c r="E924" s="59"/>
      <c r="F924" s="59"/>
      <c r="G924" s="59"/>
      <c r="H924" s="60"/>
      <c r="I924" s="59"/>
      <c r="J924" s="59"/>
      <c r="K924" s="59"/>
      <c r="L924" s="60"/>
      <c r="M924" s="59"/>
      <c r="N924" s="59"/>
      <c r="O924" s="59"/>
      <c r="P924" s="60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</row>
    <row r="925" ht="14.25" customHeight="1" spans="1:47">
      <c r="A925" s="59"/>
      <c r="B925" s="59"/>
      <c r="C925" s="59"/>
      <c r="D925" s="60"/>
      <c r="E925" s="59"/>
      <c r="F925" s="59"/>
      <c r="G925" s="59"/>
      <c r="H925" s="60"/>
      <c r="I925" s="59"/>
      <c r="J925" s="59"/>
      <c r="K925" s="59"/>
      <c r="L925" s="60"/>
      <c r="M925" s="59"/>
      <c r="N925" s="59"/>
      <c r="O925" s="59"/>
      <c r="P925" s="60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</row>
    <row r="926" ht="14.25" customHeight="1" spans="1:47">
      <c r="A926" s="59"/>
      <c r="B926" s="59"/>
      <c r="C926" s="59"/>
      <c r="D926" s="60"/>
      <c r="E926" s="59"/>
      <c r="F926" s="59"/>
      <c r="G926" s="59"/>
      <c r="H926" s="60"/>
      <c r="I926" s="59"/>
      <c r="J926" s="59"/>
      <c r="K926" s="59"/>
      <c r="L926" s="60"/>
      <c r="M926" s="59"/>
      <c r="N926" s="59"/>
      <c r="O926" s="59"/>
      <c r="P926" s="60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</row>
    <row r="927" ht="14.25" customHeight="1" spans="1:47">
      <c r="A927" s="59"/>
      <c r="B927" s="59"/>
      <c r="C927" s="59"/>
      <c r="D927" s="60"/>
      <c r="E927" s="59"/>
      <c r="F927" s="59"/>
      <c r="G927" s="59"/>
      <c r="H927" s="60"/>
      <c r="I927" s="59"/>
      <c r="J927" s="59"/>
      <c r="K927" s="59"/>
      <c r="L927" s="60"/>
      <c r="M927" s="59"/>
      <c r="N927" s="59"/>
      <c r="O927" s="59"/>
      <c r="P927" s="60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</row>
    <row r="928" ht="14.25" customHeight="1" spans="1:47">
      <c r="A928" s="59"/>
      <c r="B928" s="59"/>
      <c r="C928" s="59"/>
      <c r="D928" s="60"/>
      <c r="E928" s="59"/>
      <c r="F928" s="59"/>
      <c r="G928" s="59"/>
      <c r="H928" s="60"/>
      <c r="I928" s="59"/>
      <c r="J928" s="59"/>
      <c r="K928" s="59"/>
      <c r="L928" s="60"/>
      <c r="M928" s="59"/>
      <c r="N928" s="59"/>
      <c r="O928" s="59"/>
      <c r="P928" s="60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</row>
    <row r="929" ht="14.25" customHeight="1" spans="1:47">
      <c r="A929" s="59"/>
      <c r="B929" s="59"/>
      <c r="C929" s="59"/>
      <c r="D929" s="60"/>
      <c r="E929" s="59"/>
      <c r="F929" s="59"/>
      <c r="G929" s="59"/>
      <c r="H929" s="60"/>
      <c r="I929" s="59"/>
      <c r="J929" s="59"/>
      <c r="K929" s="59"/>
      <c r="L929" s="60"/>
      <c r="M929" s="59"/>
      <c r="N929" s="59"/>
      <c r="O929" s="59"/>
      <c r="P929" s="60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</row>
    <row r="930" ht="14.25" customHeight="1" spans="1:47">
      <c r="A930" s="59"/>
      <c r="B930" s="59"/>
      <c r="C930" s="59"/>
      <c r="D930" s="60"/>
      <c r="E930" s="59"/>
      <c r="F930" s="59"/>
      <c r="G930" s="59"/>
      <c r="H930" s="60"/>
      <c r="I930" s="59"/>
      <c r="J930" s="59"/>
      <c r="K930" s="59"/>
      <c r="L930" s="60"/>
      <c r="M930" s="59"/>
      <c r="N930" s="59"/>
      <c r="O930" s="59"/>
      <c r="P930" s="60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</row>
    <row r="931" ht="14.25" customHeight="1" spans="1:47">
      <c r="A931" s="59"/>
      <c r="B931" s="59"/>
      <c r="C931" s="59"/>
      <c r="D931" s="60"/>
      <c r="E931" s="59"/>
      <c r="F931" s="59"/>
      <c r="G931" s="59"/>
      <c r="H931" s="60"/>
      <c r="I931" s="59"/>
      <c r="J931" s="59"/>
      <c r="K931" s="59"/>
      <c r="L931" s="60"/>
      <c r="M931" s="59"/>
      <c r="N931" s="59"/>
      <c r="O931" s="59"/>
      <c r="P931" s="60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</row>
    <row r="932" ht="14.25" customHeight="1" spans="1:47">
      <c r="A932" s="59"/>
      <c r="B932" s="59"/>
      <c r="C932" s="59"/>
      <c r="D932" s="60"/>
      <c r="E932" s="59"/>
      <c r="F932" s="59"/>
      <c r="G932" s="59"/>
      <c r="H932" s="60"/>
      <c r="I932" s="59"/>
      <c r="J932" s="59"/>
      <c r="K932" s="59"/>
      <c r="L932" s="60"/>
      <c r="M932" s="59"/>
      <c r="N932" s="59"/>
      <c r="O932" s="59"/>
      <c r="P932" s="60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</row>
    <row r="933" ht="14.25" customHeight="1" spans="1:47">
      <c r="A933" s="59"/>
      <c r="B933" s="59"/>
      <c r="C933" s="59"/>
      <c r="D933" s="60"/>
      <c r="E933" s="59"/>
      <c r="F933" s="59"/>
      <c r="G933" s="59"/>
      <c r="H933" s="60"/>
      <c r="I933" s="59"/>
      <c r="J933" s="59"/>
      <c r="K933" s="59"/>
      <c r="L933" s="60"/>
      <c r="M933" s="59"/>
      <c r="N933" s="59"/>
      <c r="O933" s="59"/>
      <c r="P933" s="60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</row>
    <row r="934" ht="14.25" customHeight="1" spans="1:47">
      <c r="A934" s="59"/>
      <c r="B934" s="59"/>
      <c r="C934" s="59"/>
      <c r="D934" s="60"/>
      <c r="E934" s="59"/>
      <c r="F934" s="59"/>
      <c r="G934" s="59"/>
      <c r="H934" s="60"/>
      <c r="I934" s="59"/>
      <c r="J934" s="59"/>
      <c r="K934" s="59"/>
      <c r="L934" s="60"/>
      <c r="M934" s="59"/>
      <c r="N934" s="59"/>
      <c r="O934" s="59"/>
      <c r="P934" s="60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</row>
    <row r="935" ht="14.25" customHeight="1" spans="1:47">
      <c r="A935" s="59"/>
      <c r="B935" s="59"/>
      <c r="C935" s="59"/>
      <c r="D935" s="60"/>
      <c r="E935" s="59"/>
      <c r="F935" s="59"/>
      <c r="G935" s="59"/>
      <c r="H935" s="60"/>
      <c r="I935" s="59"/>
      <c r="J935" s="59"/>
      <c r="K935" s="59"/>
      <c r="L935" s="60"/>
      <c r="M935" s="59"/>
      <c r="N935" s="59"/>
      <c r="O935" s="59"/>
      <c r="P935" s="60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</row>
    <row r="936" ht="14.25" customHeight="1" spans="1:47">
      <c r="A936" s="59"/>
      <c r="B936" s="59"/>
      <c r="C936" s="59"/>
      <c r="D936" s="60"/>
      <c r="E936" s="59"/>
      <c r="F936" s="59"/>
      <c r="G936" s="59"/>
      <c r="H936" s="60"/>
      <c r="I936" s="59"/>
      <c r="J936" s="59"/>
      <c r="K936" s="59"/>
      <c r="L936" s="60"/>
      <c r="M936" s="59"/>
      <c r="N936" s="59"/>
      <c r="O936" s="59"/>
      <c r="P936" s="60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</row>
    <row r="937" ht="14.25" customHeight="1" spans="1:47">
      <c r="A937" s="59"/>
      <c r="B937" s="59"/>
      <c r="C937" s="59"/>
      <c r="D937" s="60"/>
      <c r="E937" s="59"/>
      <c r="F937" s="59"/>
      <c r="G937" s="59"/>
      <c r="H937" s="60"/>
      <c r="I937" s="59"/>
      <c r="J937" s="59"/>
      <c r="K937" s="59"/>
      <c r="L937" s="60"/>
      <c r="M937" s="59"/>
      <c r="N937" s="59"/>
      <c r="O937" s="59"/>
      <c r="P937" s="60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</row>
    <row r="938" ht="14.25" customHeight="1" spans="1:47">
      <c r="A938" s="59"/>
      <c r="B938" s="59"/>
      <c r="C938" s="59"/>
      <c r="D938" s="60"/>
      <c r="E938" s="59"/>
      <c r="F938" s="59"/>
      <c r="G938" s="59"/>
      <c r="H938" s="60"/>
      <c r="I938" s="59"/>
      <c r="J938" s="59"/>
      <c r="K938" s="59"/>
      <c r="L938" s="60"/>
      <c r="M938" s="59"/>
      <c r="N938" s="59"/>
      <c r="O938" s="59"/>
      <c r="P938" s="60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</row>
    <row r="939" ht="14.25" customHeight="1" spans="1:47">
      <c r="A939" s="59"/>
      <c r="B939" s="59"/>
      <c r="C939" s="59"/>
      <c r="D939" s="60"/>
      <c r="E939" s="59"/>
      <c r="F939" s="59"/>
      <c r="G939" s="59"/>
      <c r="H939" s="60"/>
      <c r="I939" s="59"/>
      <c r="J939" s="59"/>
      <c r="K939" s="59"/>
      <c r="L939" s="60"/>
      <c r="M939" s="59"/>
      <c r="N939" s="59"/>
      <c r="O939" s="59"/>
      <c r="P939" s="60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</row>
    <row r="940" ht="14.25" customHeight="1" spans="1:47">
      <c r="A940" s="59"/>
      <c r="B940" s="59"/>
      <c r="C940" s="59"/>
      <c r="D940" s="60"/>
      <c r="E940" s="59"/>
      <c r="F940" s="59"/>
      <c r="G940" s="59"/>
      <c r="H940" s="60"/>
      <c r="I940" s="59"/>
      <c r="J940" s="59"/>
      <c r="K940" s="59"/>
      <c r="L940" s="60"/>
      <c r="M940" s="59"/>
      <c r="N940" s="59"/>
      <c r="O940" s="59"/>
      <c r="P940" s="60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</row>
    <row r="941" ht="14.25" customHeight="1" spans="1:47">
      <c r="A941" s="59"/>
      <c r="B941" s="59"/>
      <c r="C941" s="59"/>
      <c r="D941" s="60"/>
      <c r="E941" s="59"/>
      <c r="F941" s="59"/>
      <c r="G941" s="59"/>
      <c r="H941" s="60"/>
      <c r="I941" s="59"/>
      <c r="J941" s="59"/>
      <c r="K941" s="59"/>
      <c r="L941" s="60"/>
      <c r="M941" s="59"/>
      <c r="N941" s="59"/>
      <c r="O941" s="59"/>
      <c r="P941" s="60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</row>
    <row r="942" ht="14.25" customHeight="1" spans="1:47">
      <c r="A942" s="59"/>
      <c r="B942" s="59"/>
      <c r="C942" s="59"/>
      <c r="D942" s="60"/>
      <c r="E942" s="59"/>
      <c r="F942" s="59"/>
      <c r="G942" s="59"/>
      <c r="H942" s="60"/>
      <c r="I942" s="59"/>
      <c r="J942" s="59"/>
      <c r="K942" s="59"/>
      <c r="L942" s="60"/>
      <c r="M942" s="59"/>
      <c r="N942" s="59"/>
      <c r="O942" s="59"/>
      <c r="P942" s="60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</row>
    <row r="943" ht="14.25" customHeight="1" spans="1:47">
      <c r="A943" s="59"/>
      <c r="B943" s="59"/>
      <c r="C943" s="59"/>
      <c r="D943" s="60"/>
      <c r="E943" s="59"/>
      <c r="F943" s="59"/>
      <c r="G943" s="59"/>
      <c r="H943" s="60"/>
      <c r="I943" s="59"/>
      <c r="J943" s="59"/>
      <c r="K943" s="59"/>
      <c r="L943" s="60"/>
      <c r="M943" s="59"/>
      <c r="N943" s="59"/>
      <c r="O943" s="59"/>
      <c r="P943" s="60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</row>
    <row r="944" ht="14.25" customHeight="1" spans="1:47">
      <c r="A944" s="59"/>
      <c r="B944" s="59"/>
      <c r="C944" s="59"/>
      <c r="D944" s="60"/>
      <c r="E944" s="59"/>
      <c r="F944" s="59"/>
      <c r="G944" s="59"/>
      <c r="H944" s="60"/>
      <c r="I944" s="59"/>
      <c r="J944" s="59"/>
      <c r="K944" s="59"/>
      <c r="L944" s="60"/>
      <c r="M944" s="59"/>
      <c r="N944" s="59"/>
      <c r="O944" s="59"/>
      <c r="P944" s="60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</row>
    <row r="945" ht="14.25" customHeight="1" spans="1:47">
      <c r="A945" s="59"/>
      <c r="B945" s="59"/>
      <c r="C945" s="59"/>
      <c r="D945" s="60"/>
      <c r="E945" s="59"/>
      <c r="F945" s="59"/>
      <c r="G945" s="59"/>
      <c r="H945" s="60"/>
      <c r="I945" s="59"/>
      <c r="J945" s="59"/>
      <c r="K945" s="59"/>
      <c r="L945" s="60"/>
      <c r="M945" s="59"/>
      <c r="N945" s="59"/>
      <c r="O945" s="59"/>
      <c r="P945" s="60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</row>
    <row r="946" ht="14.25" customHeight="1" spans="1:47">
      <c r="A946" s="59"/>
      <c r="B946" s="59"/>
      <c r="C946" s="59"/>
      <c r="D946" s="60"/>
      <c r="E946" s="59"/>
      <c r="F946" s="59"/>
      <c r="G946" s="59"/>
      <c r="H946" s="60"/>
      <c r="I946" s="59"/>
      <c r="J946" s="59"/>
      <c r="K946" s="59"/>
      <c r="L946" s="60"/>
      <c r="M946" s="59"/>
      <c r="N946" s="59"/>
      <c r="O946" s="59"/>
      <c r="P946" s="60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</row>
    <row r="947" ht="14.25" customHeight="1" spans="1:47">
      <c r="A947" s="59"/>
      <c r="B947" s="59"/>
      <c r="C947" s="59"/>
      <c r="D947" s="60"/>
      <c r="E947" s="59"/>
      <c r="F947" s="59"/>
      <c r="G947" s="59"/>
      <c r="H947" s="60"/>
      <c r="I947" s="59"/>
      <c r="J947" s="59"/>
      <c r="K947" s="59"/>
      <c r="L947" s="60"/>
      <c r="M947" s="59"/>
      <c r="N947" s="59"/>
      <c r="O947" s="59"/>
      <c r="P947" s="60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</row>
    <row r="948" ht="14.25" customHeight="1" spans="1:47">
      <c r="A948" s="59"/>
      <c r="B948" s="59"/>
      <c r="C948" s="59"/>
      <c r="D948" s="60"/>
      <c r="E948" s="59"/>
      <c r="F948" s="59"/>
      <c r="G948" s="59"/>
      <c r="H948" s="60"/>
      <c r="I948" s="59"/>
      <c r="J948" s="59"/>
      <c r="K948" s="59"/>
      <c r="L948" s="60"/>
      <c r="M948" s="59"/>
      <c r="N948" s="59"/>
      <c r="O948" s="59"/>
      <c r="P948" s="60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</row>
    <row r="949" ht="14.25" customHeight="1" spans="1:47">
      <c r="A949" s="59"/>
      <c r="B949" s="59"/>
      <c r="C949" s="59"/>
      <c r="D949" s="60"/>
      <c r="E949" s="59"/>
      <c r="F949" s="59"/>
      <c r="G949" s="59"/>
      <c r="H949" s="60"/>
      <c r="I949" s="59"/>
      <c r="J949" s="59"/>
      <c r="K949" s="59"/>
      <c r="L949" s="60"/>
      <c r="M949" s="59"/>
      <c r="N949" s="59"/>
      <c r="O949" s="59"/>
      <c r="P949" s="60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</row>
    <row r="950" ht="14.25" customHeight="1" spans="1:47">
      <c r="A950" s="59"/>
      <c r="B950" s="59"/>
      <c r="C950" s="59"/>
      <c r="D950" s="60"/>
      <c r="E950" s="59"/>
      <c r="F950" s="59"/>
      <c r="G950" s="59"/>
      <c r="H950" s="60"/>
      <c r="I950" s="59"/>
      <c r="J950" s="59"/>
      <c r="K950" s="59"/>
      <c r="L950" s="60"/>
      <c r="M950" s="59"/>
      <c r="N950" s="59"/>
      <c r="O950" s="59"/>
      <c r="P950" s="60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</row>
    <row r="951" ht="14.25" customHeight="1" spans="1:47">
      <c r="A951" s="59"/>
      <c r="B951" s="59"/>
      <c r="C951" s="59"/>
      <c r="D951" s="60"/>
      <c r="E951" s="59"/>
      <c r="F951" s="59"/>
      <c r="G951" s="59"/>
      <c r="H951" s="60"/>
      <c r="I951" s="59"/>
      <c r="J951" s="59"/>
      <c r="K951" s="59"/>
      <c r="L951" s="60"/>
      <c r="M951" s="59"/>
      <c r="N951" s="59"/>
      <c r="O951" s="59"/>
      <c r="P951" s="60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</row>
    <row r="952" ht="14.25" customHeight="1" spans="1:47">
      <c r="A952" s="59"/>
      <c r="B952" s="59"/>
      <c r="C952" s="59"/>
      <c r="D952" s="60"/>
      <c r="E952" s="59"/>
      <c r="F952" s="59"/>
      <c r="G952" s="59"/>
      <c r="H952" s="60"/>
      <c r="I952" s="59"/>
      <c r="J952" s="59"/>
      <c r="K952" s="59"/>
      <c r="L952" s="60"/>
      <c r="M952" s="59"/>
      <c r="N952" s="59"/>
      <c r="O952" s="59"/>
      <c r="P952" s="60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</row>
    <row r="953" ht="14.25" customHeight="1" spans="1:47">
      <c r="A953" s="59"/>
      <c r="B953" s="59"/>
      <c r="C953" s="59"/>
      <c r="D953" s="60"/>
      <c r="E953" s="59"/>
      <c r="F953" s="59"/>
      <c r="G953" s="59"/>
      <c r="H953" s="60"/>
      <c r="I953" s="59"/>
      <c r="J953" s="59"/>
      <c r="K953" s="59"/>
      <c r="L953" s="60"/>
      <c r="M953" s="59"/>
      <c r="N953" s="59"/>
      <c r="O953" s="59"/>
      <c r="P953" s="60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</row>
    <row r="954" ht="14.25" customHeight="1" spans="1:47">
      <c r="A954" s="59"/>
      <c r="B954" s="59"/>
      <c r="C954" s="59"/>
      <c r="D954" s="60"/>
      <c r="E954" s="59"/>
      <c r="F954" s="59"/>
      <c r="G954" s="59"/>
      <c r="H954" s="60"/>
      <c r="I954" s="59"/>
      <c r="J954" s="59"/>
      <c r="K954" s="59"/>
      <c r="L954" s="60"/>
      <c r="M954" s="59"/>
      <c r="N954" s="59"/>
      <c r="O954" s="59"/>
      <c r="P954" s="60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</row>
    <row r="955" ht="14.25" customHeight="1" spans="1:47">
      <c r="A955" s="59"/>
      <c r="B955" s="59"/>
      <c r="C955" s="59"/>
      <c r="D955" s="60"/>
      <c r="E955" s="59"/>
      <c r="F955" s="59"/>
      <c r="G955" s="59"/>
      <c r="H955" s="60"/>
      <c r="I955" s="59"/>
      <c r="J955" s="59"/>
      <c r="K955" s="59"/>
      <c r="L955" s="60"/>
      <c r="M955" s="59"/>
      <c r="N955" s="59"/>
      <c r="O955" s="59"/>
      <c r="P955" s="60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</row>
    <row r="956" ht="14.25" customHeight="1" spans="1:47">
      <c r="A956" s="59"/>
      <c r="B956" s="59"/>
      <c r="C956" s="59"/>
      <c r="D956" s="60"/>
      <c r="E956" s="59"/>
      <c r="F956" s="59"/>
      <c r="G956" s="59"/>
      <c r="H956" s="60"/>
      <c r="I956" s="59"/>
      <c r="J956" s="59"/>
      <c r="K956" s="59"/>
      <c r="L956" s="60"/>
      <c r="M956" s="59"/>
      <c r="N956" s="59"/>
      <c r="O956" s="59"/>
      <c r="P956" s="60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</row>
    <row r="957" ht="14.25" customHeight="1" spans="1:47">
      <c r="A957" s="59"/>
      <c r="B957" s="59"/>
      <c r="C957" s="59"/>
      <c r="D957" s="60"/>
      <c r="E957" s="59"/>
      <c r="F957" s="59"/>
      <c r="G957" s="59"/>
      <c r="H957" s="60"/>
      <c r="I957" s="59"/>
      <c r="J957" s="59"/>
      <c r="K957" s="59"/>
      <c r="L957" s="60"/>
      <c r="M957" s="59"/>
      <c r="N957" s="59"/>
      <c r="O957" s="59"/>
      <c r="P957" s="60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</row>
    <row r="958" ht="14.25" customHeight="1" spans="1:47">
      <c r="A958" s="59"/>
      <c r="B958" s="59"/>
      <c r="C958" s="59"/>
      <c r="D958" s="60"/>
      <c r="E958" s="59"/>
      <c r="F958" s="59"/>
      <c r="G958" s="59"/>
      <c r="H958" s="60"/>
      <c r="I958" s="59"/>
      <c r="J958" s="59"/>
      <c r="K958" s="59"/>
      <c r="L958" s="60"/>
      <c r="M958" s="59"/>
      <c r="N958" s="59"/>
      <c r="O958" s="59"/>
      <c r="P958" s="60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</row>
    <row r="959" ht="14.25" customHeight="1" spans="1:47">
      <c r="A959" s="59"/>
      <c r="B959" s="59"/>
      <c r="C959" s="59"/>
      <c r="D959" s="60"/>
      <c r="E959" s="59"/>
      <c r="F959" s="59"/>
      <c r="G959" s="59"/>
      <c r="H959" s="60"/>
      <c r="I959" s="59"/>
      <c r="J959" s="59"/>
      <c r="K959" s="59"/>
      <c r="L959" s="60"/>
      <c r="M959" s="59"/>
      <c r="N959" s="59"/>
      <c r="O959" s="59"/>
      <c r="P959" s="60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</row>
    <row r="960" ht="14.25" customHeight="1" spans="1:47">
      <c r="A960" s="59"/>
      <c r="B960" s="59"/>
      <c r="C960" s="59"/>
      <c r="D960" s="60"/>
      <c r="E960" s="59"/>
      <c r="F960" s="59"/>
      <c r="G960" s="59"/>
      <c r="H960" s="60"/>
      <c r="I960" s="59"/>
      <c r="J960" s="59"/>
      <c r="K960" s="59"/>
      <c r="L960" s="60"/>
      <c r="M960" s="59"/>
      <c r="N960" s="59"/>
      <c r="O960" s="59"/>
      <c r="P960" s="60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</row>
    <row r="961" ht="14.25" customHeight="1" spans="1:47">
      <c r="A961" s="59"/>
      <c r="B961" s="59"/>
      <c r="C961" s="59"/>
      <c r="D961" s="60"/>
      <c r="E961" s="59"/>
      <c r="F961" s="59"/>
      <c r="G961" s="59"/>
      <c r="H961" s="60"/>
      <c r="I961" s="59"/>
      <c r="J961" s="59"/>
      <c r="K961" s="59"/>
      <c r="L961" s="60"/>
      <c r="M961" s="59"/>
      <c r="N961" s="59"/>
      <c r="O961" s="59"/>
      <c r="P961" s="60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</row>
    <row r="962" ht="14.25" customHeight="1" spans="1:47">
      <c r="A962" s="59"/>
      <c r="B962" s="59"/>
      <c r="C962" s="59"/>
      <c r="D962" s="60"/>
      <c r="E962" s="59"/>
      <c r="F962" s="59"/>
      <c r="G962" s="59"/>
      <c r="H962" s="60"/>
      <c r="I962" s="59"/>
      <c r="J962" s="59"/>
      <c r="K962" s="59"/>
      <c r="L962" s="60"/>
      <c r="M962" s="59"/>
      <c r="N962" s="59"/>
      <c r="O962" s="59"/>
      <c r="P962" s="60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</row>
    <row r="963" ht="14.25" customHeight="1" spans="1:47">
      <c r="A963" s="59"/>
      <c r="B963" s="59"/>
      <c r="C963" s="59"/>
      <c r="D963" s="60"/>
      <c r="E963" s="59"/>
      <c r="F963" s="59"/>
      <c r="G963" s="59"/>
      <c r="H963" s="60"/>
      <c r="I963" s="59"/>
      <c r="J963" s="59"/>
      <c r="K963" s="59"/>
      <c r="L963" s="60"/>
      <c r="M963" s="59"/>
      <c r="N963" s="59"/>
      <c r="O963" s="59"/>
      <c r="P963" s="60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</row>
    <row r="964" ht="14.25" customHeight="1" spans="1:47">
      <c r="A964" s="59"/>
      <c r="B964" s="59"/>
      <c r="C964" s="59"/>
      <c r="D964" s="60"/>
      <c r="E964" s="59"/>
      <c r="F964" s="59"/>
      <c r="G964" s="59"/>
      <c r="H964" s="60"/>
      <c r="I964" s="59"/>
      <c r="J964" s="59"/>
      <c r="K964" s="59"/>
      <c r="L964" s="60"/>
      <c r="M964" s="59"/>
      <c r="N964" s="59"/>
      <c r="O964" s="59"/>
      <c r="P964" s="60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</row>
    <row r="965" ht="14.25" customHeight="1" spans="1:47">
      <c r="A965" s="59"/>
      <c r="B965" s="59"/>
      <c r="C965" s="59"/>
      <c r="D965" s="60"/>
      <c r="E965" s="59"/>
      <c r="F965" s="59"/>
      <c r="G965" s="59"/>
      <c r="H965" s="60"/>
      <c r="I965" s="59"/>
      <c r="J965" s="59"/>
      <c r="K965" s="59"/>
      <c r="L965" s="60"/>
      <c r="M965" s="59"/>
      <c r="N965" s="59"/>
      <c r="O965" s="59"/>
      <c r="P965" s="60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</row>
    <row r="966" ht="14.25" customHeight="1" spans="1:47">
      <c r="A966" s="59"/>
      <c r="B966" s="59"/>
      <c r="C966" s="59"/>
      <c r="D966" s="60"/>
      <c r="E966" s="59"/>
      <c r="F966" s="59"/>
      <c r="G966" s="59"/>
      <c r="H966" s="60"/>
      <c r="I966" s="59"/>
      <c r="J966" s="59"/>
      <c r="K966" s="59"/>
      <c r="L966" s="60"/>
      <c r="M966" s="59"/>
      <c r="N966" s="59"/>
      <c r="O966" s="59"/>
      <c r="P966" s="60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</row>
    <row r="967" ht="14.25" customHeight="1" spans="1:47">
      <c r="A967" s="59"/>
      <c r="B967" s="59"/>
      <c r="C967" s="59"/>
      <c r="D967" s="60"/>
      <c r="E967" s="59"/>
      <c r="F967" s="59"/>
      <c r="G967" s="59"/>
      <c r="H967" s="60"/>
      <c r="I967" s="59"/>
      <c r="J967" s="59"/>
      <c r="K967" s="59"/>
      <c r="L967" s="60"/>
      <c r="M967" s="59"/>
      <c r="N967" s="59"/>
      <c r="O967" s="59"/>
      <c r="P967" s="60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</row>
    <row r="968" ht="14.25" customHeight="1" spans="1:47">
      <c r="A968" s="59"/>
      <c r="B968" s="59"/>
      <c r="C968" s="59"/>
      <c r="D968" s="60"/>
      <c r="E968" s="59"/>
      <c r="F968" s="59"/>
      <c r="G968" s="59"/>
      <c r="H968" s="60"/>
      <c r="I968" s="59"/>
      <c r="J968" s="59"/>
      <c r="K968" s="59"/>
      <c r="L968" s="60"/>
      <c r="M968" s="59"/>
      <c r="N968" s="59"/>
      <c r="O968" s="59"/>
      <c r="P968" s="60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</row>
    <row r="969" ht="14.25" customHeight="1" spans="1:47">
      <c r="A969" s="59"/>
      <c r="B969" s="59"/>
      <c r="C969" s="59"/>
      <c r="D969" s="60"/>
      <c r="E969" s="59"/>
      <c r="F969" s="59"/>
      <c r="G969" s="59"/>
      <c r="H969" s="60"/>
      <c r="I969" s="59"/>
      <c r="J969" s="59"/>
      <c r="K969" s="59"/>
      <c r="L969" s="60"/>
      <c r="M969" s="59"/>
      <c r="N969" s="59"/>
      <c r="O969" s="59"/>
      <c r="P969" s="60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</row>
    <row r="970" ht="14.25" customHeight="1" spans="1:47">
      <c r="A970" s="59"/>
      <c r="B970" s="59"/>
      <c r="C970" s="59"/>
      <c r="D970" s="60"/>
      <c r="E970" s="59"/>
      <c r="F970" s="59"/>
      <c r="G970" s="59"/>
      <c r="H970" s="60"/>
      <c r="I970" s="59"/>
      <c r="J970" s="59"/>
      <c r="K970" s="59"/>
      <c r="L970" s="60"/>
      <c r="M970" s="59"/>
      <c r="N970" s="59"/>
      <c r="O970" s="59"/>
      <c r="P970" s="60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</row>
    <row r="971" ht="14.25" customHeight="1" spans="1:47">
      <c r="A971" s="59"/>
      <c r="B971" s="59"/>
      <c r="C971" s="59"/>
      <c r="D971" s="60"/>
      <c r="E971" s="59"/>
      <c r="F971" s="59"/>
      <c r="G971" s="59"/>
      <c r="H971" s="60"/>
      <c r="I971" s="59"/>
      <c r="J971" s="59"/>
      <c r="K971" s="59"/>
      <c r="L971" s="60"/>
      <c r="M971" s="59"/>
      <c r="N971" s="59"/>
      <c r="O971" s="59"/>
      <c r="P971" s="60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</row>
    <row r="972" ht="14.25" customHeight="1" spans="1:47">
      <c r="A972" s="59"/>
      <c r="B972" s="59"/>
      <c r="C972" s="59"/>
      <c r="D972" s="60"/>
      <c r="E972" s="59"/>
      <c r="F972" s="59"/>
      <c r="G972" s="59"/>
      <c r="H972" s="60"/>
      <c r="I972" s="59"/>
      <c r="J972" s="59"/>
      <c r="K972" s="59"/>
      <c r="L972" s="60"/>
      <c r="M972" s="59"/>
      <c r="N972" s="59"/>
      <c r="O972" s="59"/>
      <c r="P972" s="60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</row>
    <row r="973" ht="14.25" customHeight="1" spans="1:47">
      <c r="A973" s="59"/>
      <c r="B973" s="59"/>
      <c r="C973" s="59"/>
      <c r="D973" s="60"/>
      <c r="E973" s="59"/>
      <c r="F973" s="59"/>
      <c r="G973" s="59"/>
      <c r="H973" s="60"/>
      <c r="I973" s="59"/>
      <c r="J973" s="59"/>
      <c r="K973" s="59"/>
      <c r="L973" s="60"/>
      <c r="M973" s="59"/>
      <c r="N973" s="59"/>
      <c r="O973" s="59"/>
      <c r="P973" s="60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</row>
    <row r="974" ht="14.25" customHeight="1" spans="1:47">
      <c r="A974" s="59"/>
      <c r="B974" s="59"/>
      <c r="C974" s="59"/>
      <c r="D974" s="60"/>
      <c r="E974" s="59"/>
      <c r="F974" s="59"/>
      <c r="G974" s="59"/>
      <c r="H974" s="60"/>
      <c r="I974" s="59"/>
      <c r="J974" s="59"/>
      <c r="K974" s="59"/>
      <c r="L974" s="60"/>
      <c r="M974" s="59"/>
      <c r="N974" s="59"/>
      <c r="O974" s="59"/>
      <c r="P974" s="60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</row>
    <row r="975" ht="14.25" customHeight="1" spans="1:47">
      <c r="A975" s="59"/>
      <c r="B975" s="59"/>
      <c r="C975" s="59"/>
      <c r="D975" s="60"/>
      <c r="E975" s="59"/>
      <c r="F975" s="59"/>
      <c r="G975" s="59"/>
      <c r="H975" s="60"/>
      <c r="I975" s="59"/>
      <c r="J975" s="59"/>
      <c r="K975" s="59"/>
      <c r="L975" s="60"/>
      <c r="M975" s="59"/>
      <c r="N975" s="59"/>
      <c r="O975" s="59"/>
      <c r="P975" s="60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</row>
    <row r="976" ht="14.25" customHeight="1" spans="1:47">
      <c r="A976" s="59"/>
      <c r="B976" s="59"/>
      <c r="C976" s="59"/>
      <c r="D976" s="60"/>
      <c r="E976" s="59"/>
      <c r="F976" s="59"/>
      <c r="G976" s="59"/>
      <c r="H976" s="60"/>
      <c r="I976" s="59"/>
      <c r="J976" s="59"/>
      <c r="K976" s="59"/>
      <c r="L976" s="60"/>
      <c r="M976" s="59"/>
      <c r="N976" s="59"/>
      <c r="O976" s="59"/>
      <c r="P976" s="60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</row>
    <row r="977" ht="14.25" customHeight="1" spans="1:47">
      <c r="A977" s="59"/>
      <c r="B977" s="59"/>
      <c r="C977" s="59"/>
      <c r="D977" s="60"/>
      <c r="E977" s="59"/>
      <c r="F977" s="59"/>
      <c r="G977" s="59"/>
      <c r="H977" s="60"/>
      <c r="I977" s="59"/>
      <c r="J977" s="59"/>
      <c r="K977" s="59"/>
      <c r="L977" s="60"/>
      <c r="M977" s="59"/>
      <c r="N977" s="59"/>
      <c r="O977" s="59"/>
      <c r="P977" s="60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</row>
    <row r="978" ht="14.25" customHeight="1" spans="1:47">
      <c r="A978" s="59"/>
      <c r="B978" s="59"/>
      <c r="C978" s="59"/>
      <c r="D978" s="60"/>
      <c r="E978" s="59"/>
      <c r="F978" s="59"/>
      <c r="G978" s="59"/>
      <c r="H978" s="60"/>
      <c r="I978" s="59"/>
      <c r="J978" s="59"/>
      <c r="K978" s="59"/>
      <c r="L978" s="60"/>
      <c r="M978" s="59"/>
      <c r="N978" s="59"/>
      <c r="O978" s="59"/>
      <c r="P978" s="60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</row>
    <row r="979" ht="14.25" customHeight="1" spans="1:47">
      <c r="A979" s="59"/>
      <c r="B979" s="59"/>
      <c r="C979" s="59"/>
      <c r="D979" s="60"/>
      <c r="E979" s="59"/>
      <c r="F979" s="59"/>
      <c r="G979" s="59"/>
      <c r="H979" s="60"/>
      <c r="I979" s="59"/>
      <c r="J979" s="59"/>
      <c r="K979" s="59"/>
      <c r="L979" s="60"/>
      <c r="M979" s="59"/>
      <c r="N979" s="59"/>
      <c r="O979" s="59"/>
      <c r="P979" s="60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</row>
    <row r="980" ht="14.25" customHeight="1" spans="1:47">
      <c r="A980" s="59"/>
      <c r="B980" s="59"/>
      <c r="C980" s="59"/>
      <c r="D980" s="60"/>
      <c r="E980" s="59"/>
      <c r="F980" s="59"/>
      <c r="G980" s="59"/>
      <c r="H980" s="60"/>
      <c r="I980" s="59"/>
      <c r="J980" s="59"/>
      <c r="K980" s="59"/>
      <c r="L980" s="60"/>
      <c r="M980" s="59"/>
      <c r="N980" s="59"/>
      <c r="O980" s="59"/>
      <c r="P980" s="60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</row>
    <row r="981" ht="14.25" customHeight="1" spans="1:47">
      <c r="A981" s="59"/>
      <c r="B981" s="59"/>
      <c r="C981" s="59"/>
      <c r="D981" s="60"/>
      <c r="E981" s="59"/>
      <c r="F981" s="59"/>
      <c r="G981" s="59"/>
      <c r="H981" s="60"/>
      <c r="I981" s="59"/>
      <c r="J981" s="59"/>
      <c r="K981" s="59"/>
      <c r="L981" s="60"/>
      <c r="M981" s="59"/>
      <c r="N981" s="59"/>
      <c r="O981" s="59"/>
      <c r="P981" s="60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</row>
    <row r="982" ht="14.25" customHeight="1" spans="1:47">
      <c r="A982" s="59"/>
      <c r="B982" s="59"/>
      <c r="C982" s="59"/>
      <c r="D982" s="60"/>
      <c r="E982" s="59"/>
      <c r="F982" s="59"/>
      <c r="G982" s="59"/>
      <c r="H982" s="60"/>
      <c r="I982" s="59"/>
      <c r="J982" s="59"/>
      <c r="K982" s="59"/>
      <c r="L982" s="60"/>
      <c r="M982" s="59"/>
      <c r="N982" s="59"/>
      <c r="O982" s="59"/>
      <c r="P982" s="60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</row>
    <row r="983" ht="14.25" customHeight="1" spans="1:47">
      <c r="A983" s="59"/>
      <c r="B983" s="59"/>
      <c r="C983" s="59"/>
      <c r="D983" s="60"/>
      <c r="E983" s="59"/>
      <c r="F983" s="59"/>
      <c r="G983" s="59"/>
      <c r="H983" s="60"/>
      <c r="I983" s="59"/>
      <c r="J983" s="59"/>
      <c r="K983" s="59"/>
      <c r="L983" s="60"/>
      <c r="M983" s="59"/>
      <c r="N983" s="59"/>
      <c r="O983" s="59"/>
      <c r="P983" s="60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</row>
    <row r="984" ht="14.25" customHeight="1" spans="1:47">
      <c r="A984" s="59"/>
      <c r="B984" s="59"/>
      <c r="C984" s="59"/>
      <c r="D984" s="60"/>
      <c r="E984" s="59"/>
      <c r="F984" s="59"/>
      <c r="G984" s="59"/>
      <c r="H984" s="60"/>
      <c r="I984" s="59"/>
      <c r="J984" s="59"/>
      <c r="K984" s="59"/>
      <c r="L984" s="60"/>
      <c r="M984" s="59"/>
      <c r="N984" s="59"/>
      <c r="O984" s="59"/>
      <c r="P984" s="60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</row>
    <row r="985" ht="14.25" customHeight="1" spans="1:47">
      <c r="A985" s="59"/>
      <c r="B985" s="59"/>
      <c r="C985" s="59"/>
      <c r="D985" s="60"/>
      <c r="E985" s="59"/>
      <c r="F985" s="59"/>
      <c r="G985" s="59"/>
      <c r="H985" s="60"/>
      <c r="I985" s="59"/>
      <c r="J985" s="59"/>
      <c r="K985" s="59"/>
      <c r="L985" s="60"/>
      <c r="M985" s="59"/>
      <c r="N985" s="59"/>
      <c r="O985" s="59"/>
      <c r="P985" s="60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</row>
    <row r="986" ht="14.25" customHeight="1" spans="1:47">
      <c r="A986" s="59"/>
      <c r="B986" s="59"/>
      <c r="C986" s="59"/>
      <c r="D986" s="60"/>
      <c r="E986" s="59"/>
      <c r="F986" s="59"/>
      <c r="G986" s="59"/>
      <c r="H986" s="60"/>
      <c r="I986" s="59"/>
      <c r="J986" s="59"/>
      <c r="K986" s="59"/>
      <c r="L986" s="60"/>
      <c r="M986" s="59"/>
      <c r="N986" s="59"/>
      <c r="O986" s="59"/>
      <c r="P986" s="60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</row>
    <row r="987" ht="14.25" customHeight="1" spans="1:47">
      <c r="A987" s="59"/>
      <c r="B987" s="59"/>
      <c r="C987" s="59"/>
      <c r="D987" s="60"/>
      <c r="E987" s="59"/>
      <c r="F987" s="59"/>
      <c r="G987" s="59"/>
      <c r="H987" s="60"/>
      <c r="I987" s="59"/>
      <c r="J987" s="59"/>
      <c r="K987" s="59"/>
      <c r="L987" s="60"/>
      <c r="M987" s="59"/>
      <c r="N987" s="59"/>
      <c r="O987" s="59"/>
      <c r="P987" s="60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</row>
    <row r="988" ht="14.25" customHeight="1" spans="1:47">
      <c r="A988" s="59"/>
      <c r="B988" s="59"/>
      <c r="C988" s="59"/>
      <c r="D988" s="60"/>
      <c r="E988" s="59"/>
      <c r="F988" s="59"/>
      <c r="G988" s="59"/>
      <c r="H988" s="60"/>
      <c r="I988" s="59"/>
      <c r="J988" s="59"/>
      <c r="K988" s="59"/>
      <c r="L988" s="60"/>
      <c r="M988" s="59"/>
      <c r="N988" s="59"/>
      <c r="O988" s="59"/>
      <c r="P988" s="60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</row>
    <row r="989" ht="14.25" customHeight="1" spans="1:47">
      <c r="A989" s="59"/>
      <c r="B989" s="59"/>
      <c r="C989" s="59"/>
      <c r="D989" s="60"/>
      <c r="E989" s="59"/>
      <c r="F989" s="59"/>
      <c r="G989" s="59"/>
      <c r="H989" s="60"/>
      <c r="I989" s="59"/>
      <c r="J989" s="59"/>
      <c r="K989" s="59"/>
      <c r="L989" s="60"/>
      <c r="M989" s="59"/>
      <c r="N989" s="59"/>
      <c r="O989" s="59"/>
      <c r="P989" s="60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</row>
    <row r="990" ht="14.25" customHeight="1" spans="1:47">
      <c r="A990" s="59"/>
      <c r="B990" s="59"/>
      <c r="C990" s="59"/>
      <c r="D990" s="60"/>
      <c r="E990" s="59"/>
      <c r="F990" s="59"/>
      <c r="G990" s="59"/>
      <c r="H990" s="60"/>
      <c r="I990" s="59"/>
      <c r="J990" s="59"/>
      <c r="K990" s="59"/>
      <c r="L990" s="60"/>
      <c r="M990" s="59"/>
      <c r="N990" s="59"/>
      <c r="O990" s="59"/>
      <c r="P990" s="60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</row>
    <row r="991" ht="14.25" customHeight="1" spans="1:47">
      <c r="A991" s="59"/>
      <c r="B991" s="59"/>
      <c r="C991" s="59"/>
      <c r="D991" s="60"/>
      <c r="E991" s="59"/>
      <c r="F991" s="59"/>
      <c r="G991" s="59"/>
      <c r="H991" s="60"/>
      <c r="I991" s="59"/>
      <c r="J991" s="59"/>
      <c r="K991" s="59"/>
      <c r="L991" s="60"/>
      <c r="M991" s="59"/>
      <c r="N991" s="59"/>
      <c r="O991" s="59"/>
      <c r="P991" s="60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</row>
    <row r="992" ht="14.25" customHeight="1" spans="1:47">
      <c r="A992" s="59"/>
      <c r="B992" s="59"/>
      <c r="C992" s="59"/>
      <c r="D992" s="60"/>
      <c r="E992" s="59"/>
      <c r="F992" s="59"/>
      <c r="G992" s="59"/>
      <c r="H992" s="60"/>
      <c r="I992" s="59"/>
      <c r="J992" s="59"/>
      <c r="K992" s="59"/>
      <c r="L992" s="60"/>
      <c r="M992" s="59"/>
      <c r="N992" s="59"/>
      <c r="O992" s="59"/>
      <c r="P992" s="60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</row>
    <row r="993" ht="14.25" customHeight="1" spans="1:47">
      <c r="A993" s="59"/>
      <c r="B993" s="59"/>
      <c r="C993" s="59"/>
      <c r="D993" s="60"/>
      <c r="E993" s="59"/>
      <c r="F993" s="59"/>
      <c r="G993" s="59"/>
      <c r="H993" s="60"/>
      <c r="I993" s="59"/>
      <c r="J993" s="59"/>
      <c r="K993" s="59"/>
      <c r="L993" s="60"/>
      <c r="M993" s="59"/>
      <c r="N993" s="59"/>
      <c r="O993" s="59"/>
      <c r="P993" s="60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</row>
    <row r="994" ht="14.25" customHeight="1" spans="1:47">
      <c r="A994" s="59"/>
      <c r="B994" s="59"/>
      <c r="C994" s="59"/>
      <c r="D994" s="60"/>
      <c r="E994" s="59"/>
      <c r="F994" s="59"/>
      <c r="G994" s="59"/>
      <c r="H994" s="60"/>
      <c r="I994" s="59"/>
      <c r="J994" s="59"/>
      <c r="K994" s="59"/>
      <c r="L994" s="60"/>
      <c r="M994" s="59"/>
      <c r="N994" s="59"/>
      <c r="O994" s="59"/>
      <c r="P994" s="60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</row>
    <row r="995" ht="14.25" customHeight="1" spans="1:47">
      <c r="A995" s="59"/>
      <c r="B995" s="59"/>
      <c r="C995" s="59"/>
      <c r="D995" s="60"/>
      <c r="E995" s="59"/>
      <c r="F995" s="59"/>
      <c r="G995" s="59"/>
      <c r="H995" s="60"/>
      <c r="I995" s="59"/>
      <c r="J995" s="59"/>
      <c r="K995" s="59"/>
      <c r="L995" s="60"/>
      <c r="M995" s="59"/>
      <c r="N995" s="59"/>
      <c r="O995" s="59"/>
      <c r="P995" s="60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</row>
    <row r="996" ht="14.25" customHeight="1" spans="1:47">
      <c r="A996" s="59"/>
      <c r="B996" s="59"/>
      <c r="C996" s="59"/>
      <c r="D996" s="60"/>
      <c r="E996" s="59"/>
      <c r="F996" s="59"/>
      <c r="G996" s="59"/>
      <c r="H996" s="60"/>
      <c r="I996" s="59"/>
      <c r="J996" s="59"/>
      <c r="K996" s="59"/>
      <c r="L996" s="60"/>
      <c r="M996" s="59"/>
      <c r="N996" s="59"/>
      <c r="O996" s="59"/>
      <c r="P996" s="60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</row>
    <row r="997" ht="14.25" customHeight="1" spans="1:47">
      <c r="A997" s="59"/>
      <c r="B997" s="59"/>
      <c r="C997" s="59"/>
      <c r="D997" s="60"/>
      <c r="E997" s="59"/>
      <c r="F997" s="59"/>
      <c r="G997" s="59"/>
      <c r="H997" s="60"/>
      <c r="I997" s="59"/>
      <c r="J997" s="59"/>
      <c r="K997" s="59"/>
      <c r="L997" s="60"/>
      <c r="M997" s="59"/>
      <c r="N997" s="59"/>
      <c r="O997" s="59"/>
      <c r="P997" s="60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</row>
    <row r="998" ht="14.25" customHeight="1" spans="1:47">
      <c r="A998" s="59"/>
      <c r="B998" s="59"/>
      <c r="C998" s="59"/>
      <c r="D998" s="60"/>
      <c r="E998" s="59"/>
      <c r="F998" s="59"/>
      <c r="G998" s="59"/>
      <c r="H998" s="60"/>
      <c r="I998" s="59"/>
      <c r="J998" s="59"/>
      <c r="K998" s="59"/>
      <c r="L998" s="60"/>
      <c r="M998" s="59"/>
      <c r="N998" s="59"/>
      <c r="O998" s="59"/>
      <c r="P998" s="60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</row>
    <row r="999" ht="14.25" customHeight="1" spans="1:47">
      <c r="A999" s="59"/>
      <c r="B999" s="59"/>
      <c r="C999" s="59"/>
      <c r="D999" s="60"/>
      <c r="E999" s="59"/>
      <c r="F999" s="59"/>
      <c r="G999" s="59"/>
      <c r="H999" s="60"/>
      <c r="I999" s="59"/>
      <c r="J999" s="59"/>
      <c r="K999" s="59"/>
      <c r="L999" s="60"/>
      <c r="M999" s="59"/>
      <c r="N999" s="59"/>
      <c r="O999" s="59"/>
      <c r="P999" s="60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</row>
    <row r="1000" ht="14.25" customHeight="1" spans="1:47">
      <c r="A1000" s="59"/>
      <c r="B1000" s="59"/>
      <c r="C1000" s="59"/>
      <c r="D1000" s="60"/>
      <c r="E1000" s="59"/>
      <c r="F1000" s="59"/>
      <c r="G1000" s="59"/>
      <c r="H1000" s="60"/>
      <c r="I1000" s="59"/>
      <c r="J1000" s="59"/>
      <c r="K1000" s="59"/>
      <c r="L1000" s="60"/>
      <c r="M1000" s="59"/>
      <c r="N1000" s="59"/>
      <c r="O1000" s="59"/>
      <c r="P1000" s="60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</row>
  </sheetData>
  <mergeCells count="89">
    <mergeCell ref="B2:I2"/>
    <mergeCell ref="J2:Q2"/>
    <mergeCell ref="R2:Y2"/>
    <mergeCell ref="Z2:AG2"/>
    <mergeCell ref="AI2:AP2"/>
    <mergeCell ref="AQ2:AT2"/>
    <mergeCell ref="B3:E3"/>
    <mergeCell ref="F3:I3"/>
    <mergeCell ref="J3:M3"/>
    <mergeCell ref="N3:Q3"/>
    <mergeCell ref="R3:U3"/>
    <mergeCell ref="V3:Y3"/>
    <mergeCell ref="Z3:AC3"/>
    <mergeCell ref="AD3:AG3"/>
    <mergeCell ref="AI3:AL3"/>
    <mergeCell ref="AM3:AP3"/>
    <mergeCell ref="AQ3:AT3"/>
    <mergeCell ref="B5:E5"/>
    <mergeCell ref="F5:I5"/>
    <mergeCell ref="J5:M5"/>
    <mergeCell ref="N5:Q5"/>
    <mergeCell ref="R5:U5"/>
    <mergeCell ref="V5:Y5"/>
    <mergeCell ref="Z5:AC5"/>
    <mergeCell ref="AD5:AG5"/>
    <mergeCell ref="AI5:AL5"/>
    <mergeCell ref="AM5:AP5"/>
    <mergeCell ref="AQ5:AT5"/>
    <mergeCell ref="B7:E7"/>
    <mergeCell ref="F7:I7"/>
    <mergeCell ref="J7:M7"/>
    <mergeCell ref="N7:Q7"/>
    <mergeCell ref="R7:U7"/>
    <mergeCell ref="V7:Y7"/>
    <mergeCell ref="Z7:AC7"/>
    <mergeCell ref="AD7:AG7"/>
    <mergeCell ref="AI7:AL7"/>
    <mergeCell ref="AM7:AP7"/>
    <mergeCell ref="AQ7:AT7"/>
    <mergeCell ref="B9:E9"/>
    <mergeCell ref="F9:I9"/>
    <mergeCell ref="J9:M9"/>
    <mergeCell ref="N9:Q9"/>
    <mergeCell ref="R9:U9"/>
    <mergeCell ref="V9:Y9"/>
    <mergeCell ref="Z9:AC9"/>
    <mergeCell ref="AD9:AG9"/>
    <mergeCell ref="AI9:AL9"/>
    <mergeCell ref="AM9:AP9"/>
    <mergeCell ref="AQ9:AT9"/>
    <mergeCell ref="B11:E11"/>
    <mergeCell ref="F11:I11"/>
    <mergeCell ref="J11:M11"/>
    <mergeCell ref="N11:Q11"/>
    <mergeCell ref="R11:U11"/>
    <mergeCell ref="V11:Y11"/>
    <mergeCell ref="Z11:AC11"/>
    <mergeCell ref="AD11:AG11"/>
    <mergeCell ref="AI11:AL11"/>
    <mergeCell ref="AM11:AP11"/>
    <mergeCell ref="B13:E13"/>
    <mergeCell ref="N13:Q13"/>
    <mergeCell ref="V13:Y13"/>
    <mergeCell ref="Z13:AC13"/>
    <mergeCell ref="AI13:AL13"/>
    <mergeCell ref="AM13:AP13"/>
    <mergeCell ref="B15:E15"/>
    <mergeCell ref="F15:I15"/>
    <mergeCell ref="J15:M15"/>
    <mergeCell ref="N15:Q15"/>
    <mergeCell ref="R15:U15"/>
    <mergeCell ref="Z15:AC15"/>
    <mergeCell ref="AD15:AG15"/>
    <mergeCell ref="AM15:AP15"/>
    <mergeCell ref="B17:E17"/>
    <mergeCell ref="F17:I17"/>
    <mergeCell ref="J17:M17"/>
    <mergeCell ref="R17:U17"/>
    <mergeCell ref="X19:AA19"/>
    <mergeCell ref="AO19:AR19"/>
    <mergeCell ref="E20:H20"/>
    <mergeCell ref="B23:E2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" footer="0"/>
  <pageSetup paperSize="1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6600"/>
  </sheetPr>
  <dimension ref="A1:AB1000"/>
  <sheetViews>
    <sheetView workbookViewId="0">
      <selection activeCell="A1" sqref="A1"/>
    </sheetView>
  </sheetViews>
  <sheetFormatPr defaultColWidth="14.4285714285714" defaultRowHeight="15" customHeight="1"/>
  <cols>
    <col min="1" max="1" width="4.42857142857143" customWidth="1"/>
    <col min="2" max="2" width="2.57142857142857" customWidth="1"/>
    <col min="3" max="3" width="2.42857142857143" customWidth="1"/>
    <col min="4" max="4" width="5.85714285714286" customWidth="1"/>
    <col min="5" max="5" width="2.57142857142857" customWidth="1"/>
    <col min="6" max="6" width="2.42857142857143" customWidth="1"/>
    <col min="7" max="7" width="5" customWidth="1"/>
    <col min="8" max="8" width="2.57142857142857" customWidth="1"/>
    <col min="9" max="9" width="2.42857142857143" customWidth="1"/>
    <col min="10" max="10" width="7" customWidth="1"/>
    <col min="11" max="11" width="2.57142857142857" customWidth="1"/>
    <col min="12" max="12" width="2.42857142857143" customWidth="1"/>
    <col min="13" max="13" width="5" customWidth="1"/>
    <col min="14" max="14" width="2.57142857142857" customWidth="1"/>
    <col min="15" max="15" width="2.42857142857143" customWidth="1"/>
    <col min="16" max="16" width="5" customWidth="1"/>
    <col min="17" max="17" width="2" customWidth="1"/>
    <col min="18" max="19" width="2.57142857142857" customWidth="1"/>
    <col min="20" max="20" width="5" customWidth="1"/>
    <col min="21" max="21" width="2.57142857142857" customWidth="1"/>
    <col min="22" max="22" width="3.42857142857143" customWidth="1"/>
    <col min="23" max="23" width="5" customWidth="1"/>
    <col min="24" max="24" width="11.4285714285714" customWidth="1"/>
    <col min="25" max="28" width="5.85714285714286" customWidth="1"/>
  </cols>
  <sheetData>
    <row r="1" ht="14.25" customHeight="1" spans="1:28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 spans="1:28">
      <c r="A2" s="33" t="s">
        <v>675</v>
      </c>
      <c r="B2" s="4">
        <v>1</v>
      </c>
      <c r="C2" s="5" t="s">
        <v>593</v>
      </c>
      <c r="D2" s="5" t="s">
        <v>560</v>
      </c>
      <c r="E2" s="4">
        <v>2</v>
      </c>
      <c r="F2" s="5" t="s">
        <v>592</v>
      </c>
      <c r="G2" s="5" t="s">
        <v>560</v>
      </c>
      <c r="H2" s="4">
        <v>3</v>
      </c>
      <c r="I2" s="5" t="s">
        <v>592</v>
      </c>
      <c r="J2" s="5" t="s">
        <v>560</v>
      </c>
      <c r="K2" s="4" t="s">
        <v>604</v>
      </c>
      <c r="L2" s="5" t="s">
        <v>594</v>
      </c>
      <c r="M2" s="5" t="s">
        <v>560</v>
      </c>
      <c r="N2" s="4" t="s">
        <v>592</v>
      </c>
      <c r="O2" s="5" t="s">
        <v>626</v>
      </c>
      <c r="P2" s="5" t="s">
        <v>560</v>
      </c>
      <c r="Q2" s="6"/>
      <c r="R2" s="4" t="s">
        <v>562</v>
      </c>
      <c r="S2" s="5" t="s">
        <v>626</v>
      </c>
      <c r="T2" s="5" t="s">
        <v>560</v>
      </c>
      <c r="U2" s="4" t="s">
        <v>649</v>
      </c>
      <c r="V2" s="5" t="s">
        <v>626</v>
      </c>
      <c r="W2" s="5" t="s">
        <v>560</v>
      </c>
    </row>
    <row r="3" ht="36.75" customHeight="1" spans="1:28">
      <c r="A3" s="7">
        <v>1</v>
      </c>
      <c r="B3" s="34" t="s">
        <v>54</v>
      </c>
      <c r="C3" s="9"/>
      <c r="D3" s="10"/>
      <c r="E3" s="34" t="s">
        <v>267</v>
      </c>
      <c r="F3" s="9"/>
      <c r="G3" s="10"/>
      <c r="H3" s="34" t="s">
        <v>117</v>
      </c>
      <c r="I3" s="9"/>
      <c r="J3" s="10"/>
      <c r="K3" s="35" t="s">
        <v>121</v>
      </c>
      <c r="L3" s="9"/>
      <c r="M3" s="10"/>
      <c r="N3" s="36" t="s">
        <v>511</v>
      </c>
      <c r="O3" s="9"/>
      <c r="P3" s="10"/>
      <c r="Q3" s="12"/>
      <c r="R3" s="37" t="s">
        <v>642</v>
      </c>
      <c r="S3" s="9"/>
      <c r="T3" s="10"/>
      <c r="U3" s="38" t="s">
        <v>89</v>
      </c>
      <c r="V3" s="24"/>
      <c r="W3" s="25"/>
      <c r="Y3" s="39" t="s">
        <v>263</v>
      </c>
      <c r="Z3" s="40" t="s">
        <v>658</v>
      </c>
      <c r="AA3" s="40"/>
      <c r="AB3" s="41"/>
    </row>
    <row r="4" ht="14.25" customHeight="1" spans="1:28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Y4" s="42" t="s">
        <v>659</v>
      </c>
      <c r="Z4" s="9"/>
      <c r="AA4" s="9"/>
      <c r="AB4" s="10"/>
    </row>
    <row r="5" ht="14.25" customHeight="1" spans="1:28">
      <c r="A5" s="1"/>
      <c r="B5" s="4" t="s">
        <v>561</v>
      </c>
      <c r="C5" s="5" t="s">
        <v>562</v>
      </c>
      <c r="D5" s="5" t="s">
        <v>676</v>
      </c>
      <c r="E5" s="4" t="s">
        <v>572</v>
      </c>
      <c r="F5" s="5" t="s">
        <v>562</v>
      </c>
      <c r="G5" s="5" t="s">
        <v>581</v>
      </c>
      <c r="H5" s="4" t="s">
        <v>593</v>
      </c>
      <c r="I5" s="5" t="s">
        <v>562</v>
      </c>
      <c r="J5" s="5" t="s">
        <v>594</v>
      </c>
      <c r="K5" s="4" t="s">
        <v>612</v>
      </c>
      <c r="L5" s="5" t="s">
        <v>592</v>
      </c>
      <c r="M5" s="43" t="s">
        <v>604</v>
      </c>
      <c r="N5" s="6"/>
      <c r="O5" s="6"/>
      <c r="P5" s="6"/>
      <c r="Q5" s="6"/>
      <c r="R5" s="4" t="s">
        <v>634</v>
      </c>
      <c r="S5" s="5" t="s">
        <v>626</v>
      </c>
      <c r="T5" s="5" t="s">
        <v>562</v>
      </c>
      <c r="U5" s="4" t="s">
        <v>650</v>
      </c>
      <c r="V5" s="5" t="s">
        <v>626</v>
      </c>
      <c r="W5" s="5" t="s">
        <v>560</v>
      </c>
    </row>
    <row r="6" ht="36.75" customHeight="1" spans="1:28">
      <c r="A6" s="7">
        <v>2</v>
      </c>
      <c r="B6" s="34" t="s">
        <v>60</v>
      </c>
      <c r="C6" s="9"/>
      <c r="D6" s="10"/>
      <c r="E6" s="34" t="s">
        <v>128</v>
      </c>
      <c r="F6" s="9"/>
      <c r="G6" s="10"/>
      <c r="H6" s="34" t="s">
        <v>332</v>
      </c>
      <c r="I6" s="9"/>
      <c r="J6" s="10"/>
      <c r="K6" s="34" t="s">
        <v>124</v>
      </c>
      <c r="L6" s="9"/>
      <c r="M6" s="10"/>
      <c r="N6" s="12"/>
      <c r="O6" s="12"/>
      <c r="P6" s="12"/>
      <c r="Q6" s="12"/>
      <c r="R6" s="37" t="s">
        <v>643</v>
      </c>
      <c r="S6" s="9"/>
      <c r="T6" s="10"/>
      <c r="U6" s="37" t="s">
        <v>677</v>
      </c>
      <c r="V6" s="9"/>
      <c r="W6" s="10"/>
    </row>
    <row r="7" ht="14.25" customHeight="1" spans="1:28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4.25" customHeight="1" spans="1:28">
      <c r="A8" s="1"/>
      <c r="B8" s="4" t="s">
        <v>564</v>
      </c>
      <c r="C8" s="5" t="s">
        <v>562</v>
      </c>
      <c r="D8" s="5" t="s">
        <v>565</v>
      </c>
      <c r="E8" s="4" t="s">
        <v>567</v>
      </c>
      <c r="F8" s="5" t="s">
        <v>562</v>
      </c>
      <c r="G8" s="5" t="s">
        <v>668</v>
      </c>
      <c r="H8" s="4" t="s">
        <v>595</v>
      </c>
      <c r="I8" s="5" t="s">
        <v>562</v>
      </c>
      <c r="J8" s="5" t="s">
        <v>593</v>
      </c>
      <c r="K8" s="4" t="s">
        <v>613</v>
      </c>
      <c r="L8" s="5" t="s">
        <v>592</v>
      </c>
      <c r="M8" s="5" t="s">
        <v>594</v>
      </c>
      <c r="N8" s="6"/>
      <c r="O8" s="6"/>
      <c r="P8" s="6"/>
      <c r="Q8" s="6"/>
      <c r="R8" s="4" t="s">
        <v>607</v>
      </c>
      <c r="S8" s="5" t="s">
        <v>626</v>
      </c>
      <c r="T8" s="5" t="s">
        <v>634</v>
      </c>
      <c r="U8" s="4" t="s">
        <v>651</v>
      </c>
      <c r="V8" s="5" t="s">
        <v>604</v>
      </c>
      <c r="W8" s="5" t="s">
        <v>560</v>
      </c>
    </row>
    <row r="9" ht="36.75" customHeight="1" spans="1:28">
      <c r="A9" s="7">
        <v>3</v>
      </c>
      <c r="B9" s="32" t="s">
        <v>197</v>
      </c>
      <c r="C9" s="9"/>
      <c r="D9" s="10"/>
      <c r="E9" s="32" t="s">
        <v>132</v>
      </c>
      <c r="F9" s="9"/>
      <c r="G9" s="10"/>
      <c r="H9" s="34" t="s">
        <v>358</v>
      </c>
      <c r="I9" s="9"/>
      <c r="J9" s="10"/>
      <c r="K9" s="32" t="s">
        <v>145</v>
      </c>
      <c r="L9" s="9"/>
      <c r="M9" s="10"/>
      <c r="N9" s="12"/>
      <c r="O9" s="12"/>
      <c r="P9" s="12"/>
      <c r="Q9" s="12"/>
      <c r="R9" s="44" t="s">
        <v>644</v>
      </c>
      <c r="S9" s="9"/>
      <c r="T9" s="10"/>
      <c r="U9" s="44" t="s">
        <v>645</v>
      </c>
      <c r="V9" s="9"/>
      <c r="W9" s="10"/>
    </row>
    <row r="10" ht="14.25" customHeight="1" spans="1:28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4.25" customHeight="1" spans="1:28">
      <c r="A11" s="1"/>
      <c r="B11" s="4" t="s">
        <v>566</v>
      </c>
      <c r="C11" s="5" t="s">
        <v>562</v>
      </c>
      <c r="D11" s="5" t="s">
        <v>567</v>
      </c>
      <c r="E11" s="4" t="s">
        <v>582</v>
      </c>
      <c r="F11" s="5" t="s">
        <v>562</v>
      </c>
      <c r="G11" s="5" t="s">
        <v>583</v>
      </c>
      <c r="H11" s="4" t="s">
        <v>596</v>
      </c>
      <c r="I11" s="5" t="s">
        <v>592</v>
      </c>
      <c r="J11" s="5" t="s">
        <v>597</v>
      </c>
      <c r="K11" s="4" t="s">
        <v>614</v>
      </c>
      <c r="L11" s="5" t="s">
        <v>562</v>
      </c>
      <c r="M11" s="5" t="s">
        <v>615</v>
      </c>
      <c r="N11" s="4" t="s">
        <v>625</v>
      </c>
      <c r="O11" s="5" t="s">
        <v>626</v>
      </c>
      <c r="P11" s="5" t="s">
        <v>649</v>
      </c>
      <c r="Q11" s="6"/>
      <c r="R11" s="4" t="s">
        <v>635</v>
      </c>
      <c r="S11" s="5" t="s">
        <v>604</v>
      </c>
      <c r="T11" s="5" t="s">
        <v>560</v>
      </c>
      <c r="U11" s="6"/>
      <c r="V11" s="6"/>
      <c r="W11" s="6"/>
    </row>
    <row r="12" ht="36.75" customHeight="1" spans="1:28">
      <c r="A12" s="7">
        <v>4</v>
      </c>
      <c r="B12" s="32" t="s">
        <v>322</v>
      </c>
      <c r="C12" s="9"/>
      <c r="D12" s="10"/>
      <c r="E12" s="32" t="s">
        <v>99</v>
      </c>
      <c r="F12" s="9"/>
      <c r="G12" s="10"/>
      <c r="H12" s="32" t="s">
        <v>521</v>
      </c>
      <c r="I12" s="9"/>
      <c r="J12" s="10"/>
      <c r="K12" s="32" t="s">
        <v>213</v>
      </c>
      <c r="L12" s="9"/>
      <c r="M12" s="10"/>
      <c r="N12" s="44" t="s">
        <v>226</v>
      </c>
      <c r="O12" s="9"/>
      <c r="P12" s="10"/>
      <c r="Q12" s="12"/>
      <c r="R12" s="44" t="s">
        <v>645</v>
      </c>
      <c r="S12" s="9"/>
      <c r="T12" s="10"/>
      <c r="U12" s="2"/>
      <c r="V12" s="2"/>
      <c r="W12" s="2"/>
    </row>
    <row r="13" ht="14.25" customHeight="1" spans="1:28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4.25" customHeight="1" spans="1:28">
      <c r="A14" s="1"/>
      <c r="B14" s="4" t="s">
        <v>568</v>
      </c>
      <c r="C14" s="5" t="s">
        <v>562</v>
      </c>
      <c r="D14" s="5" t="s">
        <v>626</v>
      </c>
      <c r="E14" s="4" t="s">
        <v>584</v>
      </c>
      <c r="F14" s="5" t="s">
        <v>562</v>
      </c>
      <c r="G14" s="5" t="s">
        <v>626</v>
      </c>
      <c r="H14" s="4" t="s">
        <v>598</v>
      </c>
      <c r="I14" s="5" t="s">
        <v>562</v>
      </c>
      <c r="J14" s="5" t="s">
        <v>668</v>
      </c>
      <c r="K14" s="4" t="s">
        <v>616</v>
      </c>
      <c r="L14" s="5" t="s">
        <v>562</v>
      </c>
      <c r="M14" s="5"/>
      <c r="N14" s="6"/>
      <c r="O14" s="6"/>
      <c r="P14" s="6"/>
      <c r="Q14" s="6"/>
      <c r="R14" s="4" t="s">
        <v>636</v>
      </c>
      <c r="S14" s="5" t="s">
        <v>626</v>
      </c>
      <c r="T14" s="5" t="s">
        <v>625</v>
      </c>
      <c r="U14" s="4" t="s">
        <v>652</v>
      </c>
      <c r="V14" s="5" t="s">
        <v>604</v>
      </c>
      <c r="W14" s="5" t="s">
        <v>560</v>
      </c>
    </row>
    <row r="15" ht="36.75" customHeight="1" spans="1:28">
      <c r="A15" s="7">
        <v>5</v>
      </c>
      <c r="B15" s="45" t="s">
        <v>400</v>
      </c>
      <c r="C15" s="9"/>
      <c r="D15" s="10"/>
      <c r="E15" s="45" t="s">
        <v>217</v>
      </c>
      <c r="F15" s="9"/>
      <c r="G15" s="10"/>
      <c r="H15" s="45" t="s">
        <v>106</v>
      </c>
      <c r="I15" s="9"/>
      <c r="J15" s="10"/>
      <c r="K15" s="47" t="s">
        <v>622</v>
      </c>
      <c r="L15" s="9"/>
      <c r="M15" s="10"/>
      <c r="N15" s="12"/>
      <c r="O15" s="12"/>
      <c r="P15" s="12"/>
      <c r="Q15" s="12"/>
      <c r="R15" s="37" t="s">
        <v>237</v>
      </c>
      <c r="S15" s="9"/>
      <c r="T15" s="10"/>
      <c r="U15" s="44" t="s">
        <v>645</v>
      </c>
      <c r="V15" s="9"/>
      <c r="W15" s="10"/>
    </row>
    <row r="16" ht="14.25" customHeight="1" spans="1:28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4.25" customHeight="1" spans="1:23">
      <c r="A17" s="1"/>
      <c r="B17" s="4" t="s">
        <v>569</v>
      </c>
      <c r="C17" s="5" t="s">
        <v>562</v>
      </c>
      <c r="D17" s="5" t="s">
        <v>584</v>
      </c>
      <c r="E17" s="4" t="s">
        <v>585</v>
      </c>
      <c r="F17" s="5" t="s">
        <v>562</v>
      </c>
      <c r="G17" s="5" t="s">
        <v>582</v>
      </c>
      <c r="H17" s="4" t="s">
        <v>599</v>
      </c>
      <c r="I17" s="5" t="s">
        <v>562</v>
      </c>
      <c r="J17" s="5" t="s">
        <v>584</v>
      </c>
      <c r="K17" s="4" t="s">
        <v>617</v>
      </c>
      <c r="L17" s="5" t="s">
        <v>562</v>
      </c>
      <c r="M17" s="5" t="s">
        <v>626</v>
      </c>
      <c r="N17" s="4" t="s">
        <v>627</v>
      </c>
      <c r="O17" s="5" t="s">
        <v>562</v>
      </c>
      <c r="P17" s="5"/>
      <c r="Q17" s="6"/>
      <c r="R17" s="6"/>
      <c r="S17" s="6"/>
      <c r="T17" s="6"/>
      <c r="U17" s="6"/>
      <c r="V17" s="6"/>
      <c r="W17" s="6"/>
    </row>
    <row r="18" ht="21.75" customHeight="1" spans="1:23">
      <c r="A18" s="15">
        <v>6</v>
      </c>
      <c r="B18" s="49" t="s">
        <v>502</v>
      </c>
      <c r="C18" s="17"/>
      <c r="D18" s="18"/>
      <c r="E18" s="49" t="s">
        <v>97</v>
      </c>
      <c r="F18" s="17"/>
      <c r="G18" s="18"/>
      <c r="H18" s="49" t="s">
        <v>66</v>
      </c>
      <c r="I18" s="17"/>
      <c r="J18" s="18"/>
      <c r="K18" s="49" t="s">
        <v>116</v>
      </c>
      <c r="L18" s="17"/>
      <c r="M18" s="18"/>
      <c r="N18" s="50" t="s">
        <v>622</v>
      </c>
      <c r="O18" s="17"/>
      <c r="P18" s="18"/>
      <c r="Q18" s="2"/>
      <c r="R18" s="2"/>
      <c r="S18" s="2"/>
      <c r="T18" s="2"/>
      <c r="U18" s="2"/>
      <c r="V18" s="2"/>
      <c r="W18" s="2"/>
    </row>
    <row r="19" ht="21" customHeight="1" spans="1:23">
      <c r="A19" s="22"/>
      <c r="B19" s="23"/>
      <c r="C19" s="24"/>
      <c r="D19" s="25"/>
      <c r="E19" s="23"/>
      <c r="F19" s="24"/>
      <c r="G19" s="25"/>
      <c r="H19" s="23"/>
      <c r="I19" s="24"/>
      <c r="J19" s="25"/>
      <c r="K19" s="23"/>
      <c r="L19" s="24"/>
      <c r="M19" s="25"/>
      <c r="N19" s="23"/>
      <c r="O19" s="24"/>
      <c r="P19" s="25"/>
      <c r="Q19" s="2"/>
      <c r="R19" s="2"/>
      <c r="S19" s="2"/>
      <c r="T19" s="2"/>
      <c r="U19" s="13" t="s">
        <v>654</v>
      </c>
      <c r="V19" s="26">
        <v>12</v>
      </c>
      <c r="W19" s="14" t="s">
        <v>655</v>
      </c>
    </row>
    <row r="20" ht="21" customHeight="1" spans="1:23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51" t="s">
        <v>411</v>
      </c>
      <c r="V20" s="17"/>
      <c r="W20" s="18"/>
    </row>
    <row r="21" ht="14.25" customHeight="1" spans="1:23">
      <c r="A21" s="1"/>
      <c r="B21" s="4" t="s">
        <v>570</v>
      </c>
      <c r="C21" s="5" t="s">
        <v>562</v>
      </c>
      <c r="D21" s="5" t="s">
        <v>599</v>
      </c>
      <c r="E21" s="4" t="s">
        <v>586</v>
      </c>
      <c r="F21" s="5" t="s">
        <v>562</v>
      </c>
      <c r="G21" s="5" t="s">
        <v>584</v>
      </c>
      <c r="H21" s="4" t="s">
        <v>600</v>
      </c>
      <c r="I21" s="5" t="s">
        <v>562</v>
      </c>
      <c r="J21" s="5" t="s">
        <v>729</v>
      </c>
      <c r="K21" s="4" t="s">
        <v>618</v>
      </c>
      <c r="L21" s="5" t="s">
        <v>562</v>
      </c>
      <c r="M21" s="5"/>
      <c r="N21" s="4" t="s">
        <v>628</v>
      </c>
      <c r="O21" s="5" t="s">
        <v>562</v>
      </c>
      <c r="P21" s="52" t="s">
        <v>630</v>
      </c>
      <c r="Q21" s="6"/>
      <c r="R21" s="53"/>
      <c r="S21" s="54"/>
      <c r="T21" s="55"/>
      <c r="U21" s="23"/>
      <c r="V21" s="24"/>
      <c r="W21" s="25"/>
    </row>
    <row r="22" ht="57.75" customHeight="1" spans="1:23">
      <c r="A22" s="7">
        <v>7</v>
      </c>
      <c r="B22" s="45" t="s">
        <v>65</v>
      </c>
      <c r="C22" s="9"/>
      <c r="D22" s="10"/>
      <c r="E22" s="45" t="s">
        <v>500</v>
      </c>
      <c r="F22" s="9"/>
      <c r="G22" s="10"/>
      <c r="H22" s="45" t="s">
        <v>93</v>
      </c>
      <c r="I22" s="9"/>
      <c r="J22" s="10"/>
      <c r="K22" s="47" t="s">
        <v>622</v>
      </c>
      <c r="L22" s="9"/>
      <c r="M22" s="10"/>
      <c r="N22" s="56" t="s">
        <v>405</v>
      </c>
      <c r="O22" s="9"/>
      <c r="P22" s="10"/>
      <c r="Q22" s="12"/>
      <c r="R22" s="57"/>
      <c r="U22" s="2"/>
      <c r="V22" s="2"/>
      <c r="W22" s="2"/>
    </row>
    <row r="23" ht="14.25" customHeight="1" spans="1: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4.25" customHeight="1" spans="1:23">
      <c r="A24" s="1"/>
      <c r="B24" s="4" t="s">
        <v>571</v>
      </c>
      <c r="C24" s="5" t="s">
        <v>572</v>
      </c>
      <c r="D24" s="41" t="s">
        <v>727</v>
      </c>
      <c r="E24" s="4" t="s">
        <v>587</v>
      </c>
      <c r="F24" s="5" t="s">
        <v>562</v>
      </c>
      <c r="G24" s="5" t="s">
        <v>600</v>
      </c>
      <c r="H24" s="4" t="s">
        <v>601</v>
      </c>
      <c r="I24" s="5" t="s">
        <v>562</v>
      </c>
      <c r="J24" s="5" t="s">
        <v>712</v>
      </c>
      <c r="K24" s="4" t="s">
        <v>619</v>
      </c>
      <c r="L24" s="5" t="s">
        <v>562</v>
      </c>
      <c r="M24" s="5" t="s">
        <v>600</v>
      </c>
      <c r="N24" s="6"/>
      <c r="O24" s="6"/>
      <c r="P24" s="6"/>
      <c r="Q24" s="6"/>
      <c r="R24" s="4" t="s">
        <v>637</v>
      </c>
      <c r="S24" s="5" t="s">
        <v>626</v>
      </c>
      <c r="T24" s="5" t="s">
        <v>560</v>
      </c>
      <c r="U24" s="6"/>
      <c r="V24" s="6"/>
      <c r="W24" s="6"/>
    </row>
    <row r="25" ht="42" customHeight="1" spans="1:23">
      <c r="A25" s="7">
        <v>8</v>
      </c>
      <c r="B25" s="45" t="s">
        <v>72</v>
      </c>
      <c r="C25" s="9"/>
      <c r="D25" s="10"/>
      <c r="E25" s="45" t="s">
        <v>92</v>
      </c>
      <c r="F25" s="9"/>
      <c r="G25" s="10"/>
      <c r="H25" s="45" t="s">
        <v>713</v>
      </c>
      <c r="I25" s="9"/>
      <c r="J25" s="10"/>
      <c r="K25" s="45" t="s">
        <v>328</v>
      </c>
      <c r="L25" s="9"/>
      <c r="M25" s="10"/>
      <c r="N25" s="12"/>
      <c r="O25" s="12"/>
      <c r="P25" s="12"/>
      <c r="Q25" s="12"/>
      <c r="R25" s="44" t="s">
        <v>677</v>
      </c>
      <c r="S25" s="9"/>
      <c r="T25" s="10"/>
      <c r="U25" s="2"/>
      <c r="V25" s="2"/>
      <c r="W25" s="2"/>
    </row>
    <row r="26" ht="14.25" customHeight="1" spans="1:2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4.25" customHeight="1" spans="1:23">
      <c r="A27" s="1"/>
      <c r="B27" s="4" t="s">
        <v>660</v>
      </c>
      <c r="C27" s="58" t="s">
        <v>679</v>
      </c>
      <c r="D27" s="5" t="s">
        <v>663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36.75" customHeight="1" spans="1:23">
      <c r="A28" s="1"/>
      <c r="B28" s="32" t="s">
        <v>664</v>
      </c>
      <c r="C28" s="9"/>
      <c r="D28" s="10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1">
    <mergeCell ref="B3:D3"/>
    <mergeCell ref="E3:G3"/>
    <mergeCell ref="H3:J3"/>
    <mergeCell ref="K3:M3"/>
    <mergeCell ref="N3:P3"/>
    <mergeCell ref="R3:T3"/>
    <mergeCell ref="U3:W3"/>
    <mergeCell ref="Y4:AB4"/>
    <mergeCell ref="B6:D6"/>
    <mergeCell ref="E6:G6"/>
    <mergeCell ref="H6:J6"/>
    <mergeCell ref="K6:M6"/>
    <mergeCell ref="R6:T6"/>
    <mergeCell ref="U6:W6"/>
    <mergeCell ref="B9:D9"/>
    <mergeCell ref="E9:G9"/>
    <mergeCell ref="H9:J9"/>
    <mergeCell ref="K9:M9"/>
    <mergeCell ref="R9:T9"/>
    <mergeCell ref="U9:W9"/>
    <mergeCell ref="B12:D12"/>
    <mergeCell ref="E12:G12"/>
    <mergeCell ref="H12:J12"/>
    <mergeCell ref="K12:M12"/>
    <mergeCell ref="N12:P12"/>
    <mergeCell ref="R12:T12"/>
    <mergeCell ref="B15:D15"/>
    <mergeCell ref="E15:G15"/>
    <mergeCell ref="H15:J15"/>
    <mergeCell ref="K15:M15"/>
    <mergeCell ref="R15:T15"/>
    <mergeCell ref="U15:W15"/>
    <mergeCell ref="B22:D22"/>
    <mergeCell ref="E22:G22"/>
    <mergeCell ref="H22:J22"/>
    <mergeCell ref="K22:M22"/>
    <mergeCell ref="N22:P22"/>
    <mergeCell ref="R22:T22"/>
    <mergeCell ref="B25:D25"/>
    <mergeCell ref="E25:G25"/>
    <mergeCell ref="H25:J25"/>
    <mergeCell ref="K25:M25"/>
    <mergeCell ref="R25:T25"/>
    <mergeCell ref="B28:D28"/>
    <mergeCell ref="A18:A19"/>
    <mergeCell ref="B18:D19"/>
    <mergeCell ref="E18:G19"/>
    <mergeCell ref="H18:J19"/>
    <mergeCell ref="K18:M19"/>
    <mergeCell ref="N18:P19"/>
    <mergeCell ref="U20:W21"/>
  </mergeCells>
  <pageMargins left="0.75" right="0.75" top="1" bottom="1" header="0" footer="0"/>
  <pageSetup paperSize="1" orientation="portrait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6600"/>
  </sheetPr>
  <dimension ref="A1:Z1000"/>
  <sheetViews>
    <sheetView workbookViewId="0">
      <selection activeCell="A1" sqref="A1"/>
    </sheetView>
  </sheetViews>
  <sheetFormatPr defaultColWidth="14.4285714285714" defaultRowHeight="15" customHeight="1"/>
  <cols>
    <col min="1" max="1" width="4.42857142857143" customWidth="1"/>
    <col min="2" max="2" width="2.57142857142857" customWidth="1"/>
    <col min="3" max="3" width="2.42857142857143" customWidth="1"/>
    <col min="4" max="4" width="7.57142857142857" customWidth="1"/>
    <col min="5" max="5" width="2.57142857142857" customWidth="1"/>
    <col min="6" max="6" width="2.42857142857143" customWidth="1"/>
    <col min="7" max="7" width="5" customWidth="1"/>
    <col min="8" max="8" width="2.57142857142857" customWidth="1"/>
    <col min="9" max="9" width="2.42857142857143" customWidth="1"/>
    <col min="10" max="10" width="5" customWidth="1"/>
    <col min="11" max="11" width="2.57142857142857" customWidth="1"/>
    <col min="12" max="12" width="2.42857142857143" customWidth="1"/>
    <col min="13" max="13" width="7.85714285714286" customWidth="1"/>
    <col min="14" max="14" width="2.57142857142857" customWidth="1"/>
    <col min="15" max="15" width="2.42857142857143" customWidth="1"/>
    <col min="16" max="16" width="5" customWidth="1"/>
    <col min="17" max="17" width="3.42857142857143" customWidth="1"/>
    <col min="18" max="18" width="2.57142857142857" customWidth="1"/>
    <col min="19" max="19" width="4.57142857142857" customWidth="1"/>
    <col min="20" max="20" width="3.42857142857143" customWidth="1"/>
    <col min="21" max="21" width="2.57142857142857" customWidth="1"/>
    <col min="22" max="22" width="3.42857142857143" customWidth="1"/>
    <col min="23" max="23" width="4.42857142857143" customWidth="1"/>
    <col min="24" max="26" width="10.5714285714286" customWidth="1"/>
  </cols>
  <sheetData>
    <row r="1" ht="12" customHeight="1" spans="1:2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" customHeight="1" spans="1:26">
      <c r="A2" s="3" t="s">
        <v>675</v>
      </c>
      <c r="B2" s="4" t="s">
        <v>573</v>
      </c>
      <c r="C2" s="5" t="s">
        <v>562</v>
      </c>
      <c r="D2" s="5" t="s">
        <v>571</v>
      </c>
      <c r="E2" s="4" t="s">
        <v>588</v>
      </c>
      <c r="F2" s="5" t="s">
        <v>562</v>
      </c>
      <c r="G2" s="5" t="s">
        <v>571</v>
      </c>
      <c r="H2" s="4" t="s">
        <v>602</v>
      </c>
      <c r="I2" s="5" t="s">
        <v>562</v>
      </c>
      <c r="J2" s="5" t="s">
        <v>571</v>
      </c>
      <c r="K2" s="4" t="s">
        <v>620</v>
      </c>
      <c r="L2" s="5" t="s">
        <v>562</v>
      </c>
      <c r="M2" s="5" t="s">
        <v>571</v>
      </c>
      <c r="N2" s="4" t="s">
        <v>631</v>
      </c>
      <c r="O2" s="5" t="s">
        <v>562</v>
      </c>
      <c r="P2" s="5"/>
      <c r="Q2" s="6"/>
      <c r="R2" s="6"/>
      <c r="S2" s="6"/>
      <c r="T2" s="6"/>
      <c r="U2" s="6"/>
      <c r="V2" s="6"/>
      <c r="W2" s="6"/>
      <c r="X2" s="6"/>
      <c r="Y2" s="6"/>
      <c r="Z2" s="6"/>
    </row>
    <row r="3" ht="51.75" customHeight="1" spans="1:26">
      <c r="A3" s="7">
        <v>1</v>
      </c>
      <c r="B3" s="112" t="s">
        <v>505</v>
      </c>
      <c r="C3" s="9"/>
      <c r="D3" s="10"/>
      <c r="E3" s="112" t="s">
        <v>542</v>
      </c>
      <c r="F3" s="9"/>
      <c r="G3" s="10"/>
      <c r="H3" s="112" t="s">
        <v>162</v>
      </c>
      <c r="I3" s="9"/>
      <c r="J3" s="10"/>
      <c r="K3" s="112" t="s">
        <v>71</v>
      </c>
      <c r="L3" s="9"/>
      <c r="M3" s="10"/>
      <c r="N3" s="27" t="s">
        <v>579</v>
      </c>
      <c r="O3" s="9"/>
      <c r="P3" s="10"/>
      <c r="Q3" s="12"/>
      <c r="R3" s="12"/>
      <c r="S3" s="12"/>
      <c r="T3" s="12"/>
      <c r="U3" s="2"/>
      <c r="V3" s="2"/>
      <c r="W3" s="2"/>
      <c r="X3" s="2"/>
      <c r="Y3" s="2"/>
      <c r="Z3" s="2"/>
    </row>
    <row r="4" ht="12" customHeight="1" spans="1:26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" customHeight="1" spans="1:26">
      <c r="A5" s="1"/>
      <c r="B5" s="4" t="s">
        <v>574</v>
      </c>
      <c r="C5" s="5" t="s">
        <v>562</v>
      </c>
      <c r="D5" s="5" t="s">
        <v>571</v>
      </c>
      <c r="E5" s="4" t="s">
        <v>589</v>
      </c>
      <c r="F5" s="5" t="s">
        <v>562</v>
      </c>
      <c r="G5" s="5" t="s">
        <v>573</v>
      </c>
      <c r="H5" s="4" t="s">
        <v>603</v>
      </c>
      <c r="I5" s="5" t="s">
        <v>604</v>
      </c>
      <c r="J5" s="5" t="s">
        <v>605</v>
      </c>
      <c r="K5" s="4" t="s">
        <v>621</v>
      </c>
      <c r="L5" s="5" t="s">
        <v>562</v>
      </c>
      <c r="M5" s="5"/>
      <c r="N5" s="4" t="s">
        <v>632</v>
      </c>
      <c r="O5" s="5" t="s">
        <v>562</v>
      </c>
      <c r="P5" s="5"/>
      <c r="Q5" s="13" t="s">
        <v>638</v>
      </c>
      <c r="R5" s="5">
        <v>2</v>
      </c>
      <c r="S5" s="14" t="s">
        <v>674</v>
      </c>
      <c r="T5" s="6"/>
      <c r="U5" s="6"/>
      <c r="V5" s="6"/>
      <c r="W5" s="6"/>
      <c r="X5" s="6"/>
      <c r="Y5" s="6"/>
      <c r="Z5" s="6"/>
    </row>
    <row r="6" ht="22.5" customHeight="1" spans="1:26">
      <c r="A6" s="15">
        <v>2</v>
      </c>
      <c r="B6" s="113" t="s">
        <v>210</v>
      </c>
      <c r="C6" s="17"/>
      <c r="D6" s="18"/>
      <c r="E6" s="113" t="s">
        <v>504</v>
      </c>
      <c r="F6" s="17"/>
      <c r="G6" s="18"/>
      <c r="H6" s="19" t="s">
        <v>680</v>
      </c>
      <c r="I6" s="17"/>
      <c r="J6" s="18"/>
      <c r="K6" s="20" t="s">
        <v>579</v>
      </c>
      <c r="L6" s="17"/>
      <c r="M6" s="18"/>
      <c r="N6" s="20" t="s">
        <v>579</v>
      </c>
      <c r="O6" s="17"/>
      <c r="P6" s="18"/>
      <c r="Q6" s="21" t="s">
        <v>647</v>
      </c>
      <c r="R6" s="17"/>
      <c r="S6" s="18"/>
      <c r="T6" s="2"/>
      <c r="U6" s="2"/>
      <c r="V6" s="2"/>
      <c r="W6" s="2"/>
      <c r="X6" s="2"/>
      <c r="Y6" s="2"/>
      <c r="Z6" s="2"/>
    </row>
    <row r="7" ht="13.5" customHeight="1" spans="1:26">
      <c r="A7" s="22"/>
      <c r="B7" s="23"/>
      <c r="C7" s="24"/>
      <c r="D7" s="25"/>
      <c r="E7" s="23"/>
      <c r="F7" s="24"/>
      <c r="G7" s="25"/>
      <c r="H7" s="23"/>
      <c r="I7" s="24"/>
      <c r="J7" s="25"/>
      <c r="K7" s="23"/>
      <c r="L7" s="24"/>
      <c r="M7" s="25"/>
      <c r="N7" s="23"/>
      <c r="O7" s="24"/>
      <c r="P7" s="25"/>
      <c r="Q7" s="23"/>
      <c r="R7" s="24"/>
      <c r="S7" s="25"/>
      <c r="T7" s="2"/>
      <c r="U7" s="13" t="s">
        <v>681</v>
      </c>
      <c r="V7" s="26">
        <v>12</v>
      </c>
      <c r="W7" s="14" t="s">
        <v>657</v>
      </c>
      <c r="X7" s="2"/>
      <c r="Y7" s="2"/>
      <c r="Z7" s="2"/>
    </row>
    <row r="8" ht="15.75" customHeight="1" spans="1:26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1" t="s">
        <v>421</v>
      </c>
      <c r="V8" s="17"/>
      <c r="W8" s="18"/>
      <c r="X8" s="2"/>
      <c r="Y8" s="2"/>
      <c r="Z8" s="2"/>
    </row>
    <row r="9" ht="12" customHeight="1" spans="1:26">
      <c r="A9" s="1"/>
      <c r="B9" s="4" t="s">
        <v>575</v>
      </c>
      <c r="C9" s="5" t="s">
        <v>562</v>
      </c>
      <c r="D9" s="5" t="s">
        <v>574</v>
      </c>
      <c r="E9" s="4" t="s">
        <v>590</v>
      </c>
      <c r="F9" s="5" t="s">
        <v>562</v>
      </c>
      <c r="G9" s="5"/>
      <c r="H9" s="4" t="s">
        <v>606</v>
      </c>
      <c r="I9" s="5" t="s">
        <v>607</v>
      </c>
      <c r="J9" s="5" t="s">
        <v>603</v>
      </c>
      <c r="K9" s="6"/>
      <c r="L9" s="6"/>
      <c r="M9" s="6"/>
      <c r="N9" s="6"/>
      <c r="O9" s="6"/>
      <c r="P9" s="6"/>
      <c r="Q9" s="6"/>
      <c r="R9" s="6"/>
      <c r="S9" s="6"/>
      <c r="T9" s="6"/>
      <c r="U9" s="23"/>
      <c r="V9" s="24"/>
      <c r="W9" s="25"/>
      <c r="X9" s="6"/>
      <c r="Y9" s="6"/>
      <c r="Z9" s="6"/>
    </row>
    <row r="10" ht="48.75" customHeight="1" spans="1:26">
      <c r="A10" s="7">
        <v>3</v>
      </c>
      <c r="B10" s="112" t="s">
        <v>209</v>
      </c>
      <c r="C10" s="9"/>
      <c r="D10" s="10"/>
      <c r="E10" s="27" t="s">
        <v>579</v>
      </c>
      <c r="F10" s="9"/>
      <c r="G10" s="10"/>
      <c r="H10" s="28" t="s">
        <v>682</v>
      </c>
      <c r="I10" s="9"/>
      <c r="J10" s="10"/>
      <c r="K10" s="2"/>
      <c r="L10" s="2"/>
      <c r="M10" s="2"/>
      <c r="N10" s="2"/>
      <c r="O10" s="2"/>
      <c r="P10" s="2"/>
      <c r="Q10" s="12"/>
      <c r="R10" s="12"/>
      <c r="S10" s="12"/>
      <c r="T10" s="12"/>
      <c r="U10" s="2"/>
      <c r="V10" s="2"/>
      <c r="W10" s="2"/>
      <c r="X10" s="2"/>
      <c r="Y10" s="2"/>
      <c r="Z10" s="2"/>
    </row>
    <row r="11" ht="12" customHeight="1" spans="1:26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" customHeight="1" spans="1:26">
      <c r="A12" s="1"/>
      <c r="B12" s="29" t="s">
        <v>660</v>
      </c>
      <c r="C12" s="30" t="s">
        <v>679</v>
      </c>
      <c r="D12" s="31" t="s">
        <v>663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1.5" customHeight="1" spans="1:26">
      <c r="A13" s="1"/>
      <c r="B13" s="32" t="s">
        <v>664</v>
      </c>
      <c r="C13" s="9"/>
      <c r="D13" s="1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" customHeight="1" spans="1:26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" customHeight="1" spans="1:26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" customHeight="1" spans="1:2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" customHeight="1" spans="1:26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" customHeight="1" spans="1:26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" customHeight="1" spans="1:26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" customHeight="1" spans="1:26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" customHeight="1" spans="1:26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" customHeight="1" spans="1:26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" customHeight="1" spans="1:26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" customHeight="1" spans="1:26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" customHeight="1" spans="1:26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" customHeight="1" spans="1:2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" customHeight="1" spans="1:26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" customHeight="1" spans="1:26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" customHeight="1" spans="1:26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" customHeight="1" spans="1:26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" customHeight="1" spans="1:26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" customHeight="1" spans="1:26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" customHeight="1" spans="1:26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" customHeight="1" spans="1:26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" customHeight="1" spans="1:26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" customHeight="1" spans="1:2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" customHeight="1" spans="1:26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" customHeight="1" spans="1:26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" customHeight="1" spans="1:26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" customHeight="1" spans="1:26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" customHeight="1" spans="1:26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" customHeight="1" spans="1:26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" customHeight="1" spans="1:26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" customHeight="1" spans="1:26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" customHeight="1" spans="1:26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" customHeight="1" spans="1:2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" customHeight="1" spans="1:26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" customHeight="1" spans="1:26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" customHeight="1" spans="1:26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" customHeight="1" spans="1:26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" customHeight="1" spans="1:26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" customHeight="1" spans="1:26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" customHeight="1" spans="1:26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" customHeight="1" spans="1:26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" customHeight="1" spans="1:26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" customHeight="1" spans="1:2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" customHeight="1" spans="1:26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" customHeight="1" spans="1:26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" customHeight="1" spans="1:26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" customHeight="1" spans="1:26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" customHeight="1" spans="1:26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" customHeight="1" spans="1:26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" customHeight="1" spans="1:26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" customHeight="1" spans="1:26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" customHeight="1" spans="1:26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" customHeight="1" spans="1:2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" customHeight="1" spans="1:26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" customHeight="1" spans="1:26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" customHeight="1" spans="1:26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" customHeight="1" spans="1:26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" customHeight="1" spans="1:26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" customHeight="1" spans="1:26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" customHeight="1" spans="1:26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" customHeight="1" spans="1:26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" customHeight="1" spans="1:26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" customHeight="1" spans="1:2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" customHeight="1" spans="1:26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" customHeight="1" spans="1:26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" customHeight="1" spans="1:26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" customHeight="1" spans="1:26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" customHeight="1" spans="1:26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" customHeight="1" spans="1:26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" customHeight="1" spans="1:26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" customHeight="1" spans="1:26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" customHeight="1" spans="1:26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" customHeight="1" spans="1:2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" customHeight="1" spans="1:26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" customHeight="1" spans="1:26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" customHeight="1" spans="1:26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" customHeight="1" spans="1:26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" customHeight="1" spans="1:26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" customHeight="1" spans="1:26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" customHeight="1" spans="1:26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" customHeight="1" spans="1:26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" customHeight="1" spans="1:26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" customHeight="1" spans="1:2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" customHeight="1" spans="1:26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" customHeight="1" spans="1:26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" customHeight="1" spans="1:26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" customHeight="1" spans="1:26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" customHeight="1" spans="1:26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" customHeight="1" spans="1:26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" customHeight="1" spans="1:26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" customHeight="1" spans="1:26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" customHeight="1" spans="1:26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" customHeight="1" spans="1:2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" customHeight="1" spans="1:26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" customHeight="1" spans="1:26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" customHeight="1" spans="1:26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" customHeight="1" spans="1:26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" customHeight="1" spans="1:26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" customHeight="1" spans="1:26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" customHeight="1" spans="1:26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" customHeight="1" spans="1:26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" customHeight="1" spans="1:26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" customHeight="1" spans="1:2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" customHeight="1" spans="1:26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" customHeight="1" spans="1:26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" customHeight="1" spans="1:26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" customHeight="1" spans="1:26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" customHeight="1" spans="1:26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" customHeight="1" spans="1:26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" customHeight="1" spans="1:26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" customHeight="1" spans="1:26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" customHeight="1" spans="1:26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" customHeight="1" spans="1: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" customHeight="1" spans="1:26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" customHeight="1" spans="1:26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" customHeight="1" spans="1:26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" customHeight="1" spans="1:26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" customHeight="1" spans="1:26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" customHeight="1" spans="1:26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" customHeight="1" spans="1:26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" customHeight="1" spans="1:26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" customHeight="1" spans="1:26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" customHeight="1" spans="1:2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" customHeight="1" spans="1:26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" customHeight="1" spans="1:26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" customHeight="1" spans="1:26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" customHeight="1" spans="1:26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" customHeight="1" spans="1:26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" customHeight="1" spans="1:26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" customHeight="1" spans="1:26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" customHeight="1" spans="1:26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" customHeight="1" spans="1:26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" customHeight="1" spans="1:2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" customHeight="1" spans="1:26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" customHeight="1" spans="1:26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" customHeight="1" spans="1:26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" customHeight="1" spans="1:26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" customHeight="1" spans="1:26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" customHeight="1" spans="1:26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" customHeight="1" spans="1:26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" customHeight="1" spans="1:26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" customHeight="1" spans="1:26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" customHeight="1" spans="1:2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" customHeight="1" spans="1:26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" customHeight="1" spans="1:26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" customHeight="1" spans="1:26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" customHeight="1" spans="1:26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" customHeight="1" spans="1:26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" customHeight="1" spans="1:26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" customHeight="1" spans="1:26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" customHeight="1" spans="1:26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" customHeight="1" spans="1:26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" customHeight="1" spans="1:2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" customHeight="1" spans="1:26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" customHeight="1" spans="1:26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" customHeight="1" spans="1:26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" customHeight="1" spans="1:26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" customHeight="1" spans="1:26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" customHeight="1" spans="1:26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" customHeight="1" spans="1:26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" customHeight="1" spans="1:26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" customHeight="1" spans="1:26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" customHeight="1" spans="1:2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" customHeight="1" spans="1:26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" customHeight="1" spans="1:26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" customHeight="1" spans="1:26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" customHeight="1" spans="1:26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" customHeight="1" spans="1:26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" customHeight="1" spans="1:26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" customHeight="1" spans="1:26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" customHeight="1" spans="1:26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" customHeight="1" spans="1:26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" customHeight="1" spans="1:2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" customHeight="1" spans="1:26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" customHeight="1" spans="1:26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" customHeight="1" spans="1:26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" customHeight="1" spans="1:26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" customHeight="1" spans="1:26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" customHeight="1" spans="1:26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" customHeight="1" spans="1:26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" customHeight="1" spans="1:26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" customHeight="1" spans="1:26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" customHeight="1" spans="1:2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" customHeight="1" spans="1:26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" customHeight="1" spans="1:26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" customHeight="1" spans="1:26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" customHeight="1" spans="1:26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" customHeight="1" spans="1:26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" customHeight="1" spans="1:26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" customHeight="1" spans="1:26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" customHeight="1" spans="1:26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" customHeight="1" spans="1:26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" customHeight="1" spans="1:2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" customHeight="1" spans="1:26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" customHeight="1" spans="1:26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" customHeight="1" spans="1:26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" customHeight="1" spans="1:26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" customHeight="1" spans="1:26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" customHeight="1" spans="1:26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" customHeight="1" spans="1:26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" customHeight="1" spans="1:26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" customHeight="1" spans="1:26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" customHeight="1" spans="1:2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" customHeight="1" spans="1:26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" customHeight="1" spans="1:26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" customHeight="1" spans="1:26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" customHeight="1" spans="1:26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" customHeight="1" spans="1:26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" customHeight="1" spans="1:26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" customHeight="1" spans="1:26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" customHeight="1" spans="1:26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" customHeight="1" spans="1:26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" customHeight="1" spans="1: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" customHeight="1" spans="1:26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" customHeight="1" spans="1:26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" customHeight="1" spans="1:26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" customHeight="1" spans="1:26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" customHeight="1" spans="1:26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" customHeight="1" spans="1:26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" customHeight="1" spans="1:26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" customHeight="1" spans="1:26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" customHeight="1" spans="1:26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" customHeight="1" spans="1:2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" customHeight="1" spans="1:26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" customHeight="1" spans="1:26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" customHeight="1" spans="1:26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" customHeight="1" spans="1:26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" customHeight="1" spans="1:26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" customHeight="1" spans="1:26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" customHeight="1" spans="1:26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" customHeight="1" spans="1:26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" customHeight="1" spans="1:26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" customHeight="1" spans="1:2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" customHeight="1" spans="1:26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" customHeight="1" spans="1:26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" customHeight="1" spans="1:26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" customHeight="1" spans="1:26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" customHeight="1" spans="1:26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" customHeight="1" spans="1:26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" customHeight="1" spans="1:26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" customHeight="1" spans="1:26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" customHeight="1" spans="1:26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" customHeight="1" spans="1:2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" customHeight="1" spans="1:26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" customHeight="1" spans="1:26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" customHeight="1" spans="1:26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" customHeight="1" spans="1:26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" customHeight="1" spans="1:26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" customHeight="1" spans="1:26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" customHeight="1" spans="1:26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" customHeight="1" spans="1:26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" customHeight="1" spans="1:26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" customHeight="1" spans="1:2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" customHeight="1" spans="1:26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" customHeight="1" spans="1:26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" customHeight="1" spans="1:26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" customHeight="1" spans="1:26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" customHeight="1" spans="1:26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" customHeight="1" spans="1:26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" customHeight="1" spans="1:26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" customHeight="1" spans="1:26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" customHeight="1" spans="1:26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" customHeight="1" spans="1:2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" customHeight="1" spans="1:26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" customHeight="1" spans="1:26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" customHeight="1" spans="1:26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" customHeight="1" spans="1:26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" customHeight="1" spans="1:26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" customHeight="1" spans="1:26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" customHeight="1" spans="1:26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" customHeight="1" spans="1:26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" customHeight="1" spans="1:26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" customHeight="1" spans="1:2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" customHeight="1" spans="1:26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" customHeight="1" spans="1:26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" customHeight="1" spans="1:26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" customHeight="1" spans="1:26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" customHeight="1" spans="1:26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" customHeight="1" spans="1:26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" customHeight="1" spans="1:26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" customHeight="1" spans="1:26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" customHeight="1" spans="1:26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" customHeight="1" spans="1:2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" customHeight="1" spans="1:26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" customHeight="1" spans="1:26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" customHeight="1" spans="1:26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" customHeight="1" spans="1:26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" customHeight="1" spans="1:26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" customHeight="1" spans="1:26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" customHeight="1" spans="1:26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" customHeight="1" spans="1:26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" customHeight="1" spans="1:26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" customHeight="1" spans="1:2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" customHeight="1" spans="1:26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" customHeight="1" spans="1:26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" customHeight="1" spans="1:26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" customHeight="1" spans="1:26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" customHeight="1" spans="1:26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" customHeight="1" spans="1:26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" customHeight="1" spans="1:26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" customHeight="1" spans="1:26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" customHeight="1" spans="1:26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" customHeight="1" spans="1:2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" customHeight="1" spans="1:26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" customHeight="1" spans="1:26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" customHeight="1" spans="1:26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" customHeight="1" spans="1:26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" customHeight="1" spans="1:26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" customHeight="1" spans="1:26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" customHeight="1" spans="1:26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" customHeight="1" spans="1:26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" customHeight="1" spans="1:26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" customHeight="1" spans="1: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" customHeight="1" spans="1:26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" customHeight="1" spans="1:26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" customHeight="1" spans="1:26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" customHeight="1" spans="1:26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" customHeight="1" spans="1:26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" customHeight="1" spans="1:26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" customHeight="1" spans="1:26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" customHeight="1" spans="1:26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" customHeight="1" spans="1:26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" customHeight="1" spans="1:2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" customHeight="1" spans="1:26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" customHeight="1" spans="1:26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" customHeight="1" spans="1:26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" customHeight="1" spans="1:26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" customHeight="1" spans="1:26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" customHeight="1" spans="1:26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" customHeight="1" spans="1:26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" customHeight="1" spans="1:26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" customHeight="1" spans="1:26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" customHeight="1" spans="1:2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" customHeight="1" spans="1:26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" customHeight="1" spans="1:26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" customHeight="1" spans="1:26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" customHeight="1" spans="1:26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" customHeight="1" spans="1:26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" customHeight="1" spans="1:26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" customHeight="1" spans="1:26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" customHeight="1" spans="1:26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" customHeight="1" spans="1:26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" customHeight="1" spans="1:2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" customHeight="1" spans="1:26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" customHeight="1" spans="1:26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" customHeight="1" spans="1:26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" customHeight="1" spans="1:26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" customHeight="1" spans="1:26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" customHeight="1" spans="1:26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" customHeight="1" spans="1:26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" customHeight="1" spans="1:26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" customHeight="1" spans="1:26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" customHeight="1" spans="1:2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" customHeight="1" spans="1:26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" customHeight="1" spans="1:26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" customHeight="1" spans="1:26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" customHeight="1" spans="1:26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" customHeight="1" spans="1:26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" customHeight="1" spans="1:26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" customHeight="1" spans="1:26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" customHeight="1" spans="1:26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" customHeight="1" spans="1:26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" customHeight="1" spans="1:2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" customHeight="1" spans="1:26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" customHeight="1" spans="1:26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" customHeight="1" spans="1:26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" customHeight="1" spans="1:26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" customHeight="1" spans="1:26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" customHeight="1" spans="1:26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" customHeight="1" spans="1:26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" customHeight="1" spans="1:26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" customHeight="1" spans="1:26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" customHeight="1" spans="1:2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" customHeight="1" spans="1:26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" customHeight="1" spans="1:26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" customHeight="1" spans="1:26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" customHeight="1" spans="1:26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" customHeight="1" spans="1:26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" customHeight="1" spans="1:26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" customHeight="1" spans="1:26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" customHeight="1" spans="1:26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" customHeight="1" spans="1:26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" customHeight="1" spans="1:2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" customHeight="1" spans="1:26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" customHeight="1" spans="1:26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" customHeight="1" spans="1:26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" customHeight="1" spans="1:26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" customHeight="1" spans="1:26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" customHeight="1" spans="1:26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" customHeight="1" spans="1:26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" customHeight="1" spans="1:26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" customHeight="1" spans="1:26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" customHeight="1" spans="1:2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" customHeight="1" spans="1:26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" customHeight="1" spans="1:26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" customHeight="1" spans="1:26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" customHeight="1" spans="1:26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" customHeight="1" spans="1:26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" customHeight="1" spans="1:26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" customHeight="1" spans="1:26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" customHeight="1" spans="1:26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" customHeight="1" spans="1:26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" customHeight="1" spans="1:2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" customHeight="1" spans="1:26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" customHeight="1" spans="1:26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" customHeight="1" spans="1:26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" customHeight="1" spans="1:26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" customHeight="1" spans="1:26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" customHeight="1" spans="1:26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" customHeight="1" spans="1:26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" customHeight="1" spans="1:26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" customHeight="1" spans="1:26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" customHeight="1" spans="1: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" customHeight="1" spans="1:26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" customHeight="1" spans="1:26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" customHeight="1" spans="1:26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" customHeight="1" spans="1:26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" customHeight="1" spans="1:26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" customHeight="1" spans="1:26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" customHeight="1" spans="1:26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" customHeight="1" spans="1:26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" customHeight="1" spans="1:26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" customHeight="1" spans="1:2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" customHeight="1" spans="1:26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" customHeight="1" spans="1:26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" customHeight="1" spans="1:26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" customHeight="1" spans="1:26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" customHeight="1" spans="1:26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" customHeight="1" spans="1:26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" customHeight="1" spans="1:26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" customHeight="1" spans="1:26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" customHeight="1" spans="1:26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" customHeight="1" spans="1:2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" customHeight="1" spans="1:26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" customHeight="1" spans="1:26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" customHeight="1" spans="1:26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" customHeight="1" spans="1:26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" customHeight="1" spans="1:26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" customHeight="1" spans="1:26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" customHeight="1" spans="1:26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" customHeight="1" spans="1:26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" customHeight="1" spans="1:26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" customHeight="1" spans="1:2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" customHeight="1" spans="1:26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" customHeight="1" spans="1:26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" customHeight="1" spans="1:26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" customHeight="1" spans="1:26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" customHeight="1" spans="1:26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" customHeight="1" spans="1:26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" customHeight="1" spans="1:26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" customHeight="1" spans="1:26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" customHeight="1" spans="1:26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" customHeight="1" spans="1:2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" customHeight="1" spans="1:26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" customHeight="1" spans="1:26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" customHeight="1" spans="1:26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" customHeight="1" spans="1:26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" customHeight="1" spans="1:26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" customHeight="1" spans="1:26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" customHeight="1" spans="1:26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" customHeight="1" spans="1:26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" customHeight="1" spans="1:26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" customHeight="1" spans="1:2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" customHeight="1" spans="1:26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" customHeight="1" spans="1:26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" customHeight="1" spans="1:26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" customHeight="1" spans="1:26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" customHeight="1" spans="1:26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" customHeight="1" spans="1:26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" customHeight="1" spans="1:26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" customHeight="1" spans="1:26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" customHeight="1" spans="1:26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" customHeight="1" spans="1:2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" customHeight="1" spans="1:26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" customHeight="1" spans="1:26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" customHeight="1" spans="1:26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" customHeight="1" spans="1:26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" customHeight="1" spans="1:26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" customHeight="1" spans="1:26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" customHeight="1" spans="1:26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" customHeight="1" spans="1:26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" customHeight="1" spans="1:26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" customHeight="1" spans="1:2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" customHeight="1" spans="1:26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" customHeight="1" spans="1:26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" customHeight="1" spans="1:26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" customHeight="1" spans="1:26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" customHeight="1" spans="1:26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" customHeight="1" spans="1:26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" customHeight="1" spans="1:26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" customHeight="1" spans="1:26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" customHeight="1" spans="1:26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" customHeight="1" spans="1:2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" customHeight="1" spans="1:26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" customHeight="1" spans="1:26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" customHeight="1" spans="1:26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" customHeight="1" spans="1:26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" customHeight="1" spans="1:26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" customHeight="1" spans="1:26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" customHeight="1" spans="1:26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" customHeight="1" spans="1:26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" customHeight="1" spans="1:26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" customHeight="1" spans="1:2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" customHeight="1" spans="1:26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" customHeight="1" spans="1:26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" customHeight="1" spans="1:26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" customHeight="1" spans="1:26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" customHeight="1" spans="1:26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" customHeight="1" spans="1:26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" customHeight="1" spans="1:26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" customHeight="1" spans="1:26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" customHeight="1" spans="1:26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" customHeight="1" spans="1: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" customHeight="1" spans="1:26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" customHeight="1" spans="1:26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" customHeight="1" spans="1:26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" customHeight="1" spans="1:26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" customHeight="1" spans="1:26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" customHeight="1" spans="1:26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" customHeight="1" spans="1:26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" customHeight="1" spans="1:26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" customHeight="1" spans="1:26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" customHeight="1" spans="1:2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" customHeight="1" spans="1:26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" customHeight="1" spans="1:26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" customHeight="1" spans="1:26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" customHeight="1" spans="1:26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" customHeight="1" spans="1:26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" customHeight="1" spans="1:26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" customHeight="1" spans="1:26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" customHeight="1" spans="1:26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" customHeight="1" spans="1:26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" customHeight="1" spans="1:2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" customHeight="1" spans="1:26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" customHeight="1" spans="1:26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" customHeight="1" spans="1:26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" customHeight="1" spans="1:26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" customHeight="1" spans="1:26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" customHeight="1" spans="1:26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" customHeight="1" spans="1:26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" customHeight="1" spans="1:26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" customHeight="1" spans="1:26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" customHeight="1" spans="1:2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" customHeight="1" spans="1:26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" customHeight="1" spans="1:26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" customHeight="1" spans="1:26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" customHeight="1" spans="1:26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" customHeight="1" spans="1:26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" customHeight="1" spans="1:26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" customHeight="1" spans="1:26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" customHeight="1" spans="1:26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" customHeight="1" spans="1:26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" customHeight="1" spans="1:2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" customHeight="1" spans="1:26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" customHeight="1" spans="1:26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" customHeight="1" spans="1:26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" customHeight="1" spans="1:26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" customHeight="1" spans="1:26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" customHeight="1" spans="1:26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" customHeight="1" spans="1:26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" customHeight="1" spans="1:26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" customHeight="1" spans="1:26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" customHeight="1" spans="1:2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" customHeight="1" spans="1:26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" customHeight="1" spans="1:26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" customHeight="1" spans="1:26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" customHeight="1" spans="1:26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" customHeight="1" spans="1:26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" customHeight="1" spans="1:26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" customHeight="1" spans="1:26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" customHeight="1" spans="1:26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" customHeight="1" spans="1:26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" customHeight="1" spans="1:2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" customHeight="1" spans="1:26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" customHeight="1" spans="1:26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" customHeight="1" spans="1:26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" customHeight="1" spans="1:26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" customHeight="1" spans="1:26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" customHeight="1" spans="1:26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" customHeight="1" spans="1:26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" customHeight="1" spans="1:26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" customHeight="1" spans="1:26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" customHeight="1" spans="1:2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" customHeight="1" spans="1:26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" customHeight="1" spans="1:26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" customHeight="1" spans="1:26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" customHeight="1" spans="1:26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" customHeight="1" spans="1:26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" customHeight="1" spans="1:26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" customHeight="1" spans="1:26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" customHeight="1" spans="1:26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" customHeight="1" spans="1:26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" customHeight="1" spans="1:2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" customHeight="1" spans="1:26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" customHeight="1" spans="1:26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" customHeight="1" spans="1:26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" customHeight="1" spans="1:26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" customHeight="1" spans="1:26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" customHeight="1" spans="1:26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" customHeight="1" spans="1:26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" customHeight="1" spans="1:26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" customHeight="1" spans="1:26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" customHeight="1" spans="1:2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" customHeight="1" spans="1:26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" customHeight="1" spans="1:26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" customHeight="1" spans="1:26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" customHeight="1" spans="1:26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" customHeight="1" spans="1:26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" customHeight="1" spans="1:26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" customHeight="1" spans="1:26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" customHeight="1" spans="1:26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" customHeight="1" spans="1:26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" customHeight="1" spans="1: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" customHeight="1" spans="1:26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" customHeight="1" spans="1:26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" customHeight="1" spans="1:26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" customHeight="1" spans="1:26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" customHeight="1" spans="1:26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" customHeight="1" spans="1:26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" customHeight="1" spans="1:26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" customHeight="1" spans="1:26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" customHeight="1" spans="1:26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" customHeight="1" spans="1:2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" customHeight="1" spans="1:26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" customHeight="1" spans="1:26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" customHeight="1" spans="1:26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" customHeight="1" spans="1:26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" customHeight="1" spans="1:26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" customHeight="1" spans="1:26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" customHeight="1" spans="1:26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" customHeight="1" spans="1:26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" customHeight="1" spans="1:26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" customHeight="1" spans="1:2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" customHeight="1" spans="1:26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" customHeight="1" spans="1:26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" customHeight="1" spans="1:26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" customHeight="1" spans="1:26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" customHeight="1" spans="1:26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" customHeight="1" spans="1:26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" customHeight="1" spans="1:26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" customHeight="1" spans="1:26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" customHeight="1" spans="1:26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" customHeight="1" spans="1:2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" customHeight="1" spans="1:26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" customHeight="1" spans="1:26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" customHeight="1" spans="1:26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" customHeight="1" spans="1:26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" customHeight="1" spans="1:26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" customHeight="1" spans="1:26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" customHeight="1" spans="1:26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" customHeight="1" spans="1:26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" customHeight="1" spans="1:26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" customHeight="1" spans="1:2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" customHeight="1" spans="1:26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" customHeight="1" spans="1:26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" customHeight="1" spans="1:26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" customHeight="1" spans="1:26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" customHeight="1" spans="1:26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" customHeight="1" spans="1:26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" customHeight="1" spans="1:26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" customHeight="1" spans="1:26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" customHeight="1" spans="1:26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" customHeight="1" spans="1:2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" customHeight="1" spans="1:26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" customHeight="1" spans="1:26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" customHeight="1" spans="1:26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" customHeight="1" spans="1:26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" customHeight="1" spans="1:26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" customHeight="1" spans="1:26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" customHeight="1" spans="1:26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" customHeight="1" spans="1:26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" customHeight="1" spans="1:26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" customHeight="1" spans="1:2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" customHeight="1" spans="1:26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" customHeight="1" spans="1:26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" customHeight="1" spans="1:26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" customHeight="1" spans="1:26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" customHeight="1" spans="1:26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" customHeight="1" spans="1:26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" customHeight="1" spans="1:26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" customHeight="1" spans="1:26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" customHeight="1" spans="1:26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" customHeight="1" spans="1:2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" customHeight="1" spans="1:26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" customHeight="1" spans="1:26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" customHeight="1" spans="1:26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" customHeight="1" spans="1:26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" customHeight="1" spans="1:26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" customHeight="1" spans="1:26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" customHeight="1" spans="1:26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" customHeight="1" spans="1:26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" customHeight="1" spans="1:26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" customHeight="1" spans="1:2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" customHeight="1" spans="1:26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" customHeight="1" spans="1:26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" customHeight="1" spans="1:26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" customHeight="1" spans="1:26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" customHeight="1" spans="1:26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" customHeight="1" spans="1:26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" customHeight="1" spans="1:26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" customHeight="1" spans="1:26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" customHeight="1" spans="1:26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" customHeight="1" spans="1:2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" customHeight="1" spans="1:26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" customHeight="1" spans="1:26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" customHeight="1" spans="1:26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" customHeight="1" spans="1:26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" customHeight="1" spans="1:26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" customHeight="1" spans="1:26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" customHeight="1" spans="1:26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" customHeight="1" spans="1:26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" customHeight="1" spans="1:26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" customHeight="1" spans="1: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" customHeight="1" spans="1:26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" customHeight="1" spans="1:26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" customHeight="1" spans="1:26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" customHeight="1" spans="1:26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" customHeight="1" spans="1:26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" customHeight="1" spans="1:26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" customHeight="1" spans="1:26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" customHeight="1" spans="1:26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" customHeight="1" spans="1:26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" customHeight="1" spans="1:2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" customHeight="1" spans="1:26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" customHeight="1" spans="1:26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" customHeight="1" spans="1:26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" customHeight="1" spans="1:26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" customHeight="1" spans="1:26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" customHeight="1" spans="1:26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" customHeight="1" spans="1:26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" customHeight="1" spans="1:26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" customHeight="1" spans="1:26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" customHeight="1" spans="1:2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" customHeight="1" spans="1:26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" customHeight="1" spans="1:26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" customHeight="1" spans="1:26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" customHeight="1" spans="1:26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" customHeight="1" spans="1:26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" customHeight="1" spans="1:26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" customHeight="1" spans="1:26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" customHeight="1" spans="1:26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" customHeight="1" spans="1:26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" customHeight="1" spans="1:2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" customHeight="1" spans="1:26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" customHeight="1" spans="1:26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" customHeight="1" spans="1:26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" customHeight="1" spans="1:26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" customHeight="1" spans="1:26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" customHeight="1" spans="1:26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" customHeight="1" spans="1:26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" customHeight="1" spans="1:26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" customHeight="1" spans="1:26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" customHeight="1" spans="1:2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" customHeight="1" spans="1:26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" customHeight="1" spans="1:26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" customHeight="1" spans="1:26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" customHeight="1" spans="1:26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" customHeight="1" spans="1:26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" customHeight="1" spans="1:26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" customHeight="1" spans="1:26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" customHeight="1" spans="1:26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" customHeight="1" spans="1:26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" customHeight="1" spans="1:2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" customHeight="1" spans="1:26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" customHeight="1" spans="1:26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" customHeight="1" spans="1:26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" customHeight="1" spans="1:26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" customHeight="1" spans="1:26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" customHeight="1" spans="1:26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" customHeight="1" spans="1:26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" customHeight="1" spans="1:26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" customHeight="1" spans="1:26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" customHeight="1" spans="1:2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" customHeight="1" spans="1:26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" customHeight="1" spans="1:26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" customHeight="1" spans="1:26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" customHeight="1" spans="1:26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" customHeight="1" spans="1:26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" customHeight="1" spans="1:26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" customHeight="1" spans="1:26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" customHeight="1" spans="1:26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" customHeight="1" spans="1:26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" customHeight="1" spans="1:2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" customHeight="1" spans="1:26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" customHeight="1" spans="1:26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" customHeight="1" spans="1:26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" customHeight="1" spans="1:26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" customHeight="1" spans="1:26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" customHeight="1" spans="1:26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" customHeight="1" spans="1:26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" customHeight="1" spans="1:26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" customHeight="1" spans="1:26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" customHeight="1" spans="1:2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" customHeight="1" spans="1:26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" customHeight="1" spans="1:26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" customHeight="1" spans="1:26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" customHeight="1" spans="1:26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" customHeight="1" spans="1:26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" customHeight="1" spans="1:26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" customHeight="1" spans="1:26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" customHeight="1" spans="1:26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" customHeight="1" spans="1:26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" customHeight="1" spans="1:2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" customHeight="1" spans="1:26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" customHeight="1" spans="1:26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" customHeight="1" spans="1:26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" customHeight="1" spans="1:26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" customHeight="1" spans="1:26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" customHeight="1" spans="1:26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" customHeight="1" spans="1:26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" customHeight="1" spans="1:26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" customHeight="1" spans="1:26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" customHeight="1" spans="1: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" customHeight="1" spans="1:26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" customHeight="1" spans="1:26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" customHeight="1" spans="1:26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" customHeight="1" spans="1:26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" customHeight="1" spans="1:26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" customHeight="1" spans="1:26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" customHeight="1" spans="1:26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" customHeight="1" spans="1:26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" customHeight="1" spans="1:26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" customHeight="1" spans="1:2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" customHeight="1" spans="1:26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" customHeight="1" spans="1:26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" customHeight="1" spans="1:26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" customHeight="1" spans="1:26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" customHeight="1" spans="1:26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" customHeight="1" spans="1:26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" customHeight="1" spans="1:26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" customHeight="1" spans="1:26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" customHeight="1" spans="1:26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" customHeight="1" spans="1:2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" customHeight="1" spans="1:26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" customHeight="1" spans="1:26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" customHeight="1" spans="1:26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" customHeight="1" spans="1:26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" customHeight="1" spans="1:26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" customHeight="1" spans="1:26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" customHeight="1" spans="1:26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" customHeight="1" spans="1:26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" customHeight="1" spans="1:26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" customHeight="1" spans="1:2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" customHeight="1" spans="1:26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" customHeight="1" spans="1:26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" customHeight="1" spans="1:26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" customHeight="1" spans="1:26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" customHeight="1" spans="1:26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" customHeight="1" spans="1:26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" customHeight="1" spans="1:26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" customHeight="1" spans="1:26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" customHeight="1" spans="1:26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" customHeight="1" spans="1:2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" customHeight="1" spans="1:26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" customHeight="1" spans="1:26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" customHeight="1" spans="1:26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" customHeight="1" spans="1:26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" customHeight="1" spans="1:26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" customHeight="1" spans="1:26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" customHeight="1" spans="1:26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" customHeight="1" spans="1:26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" customHeight="1" spans="1:26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" customHeight="1" spans="1:2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" customHeight="1" spans="1:26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" customHeight="1" spans="1:26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" customHeight="1" spans="1:26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" customHeight="1" spans="1:26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" customHeight="1" spans="1:26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" customHeight="1" spans="1:26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" customHeight="1" spans="1:26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" customHeight="1" spans="1:26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" customHeight="1" spans="1:26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" customHeight="1" spans="1:2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" customHeight="1" spans="1:26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" customHeight="1" spans="1:26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" customHeight="1" spans="1:26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" customHeight="1" spans="1:26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" customHeight="1" spans="1:26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" customHeight="1" spans="1:26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" customHeight="1" spans="1:26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" customHeight="1" spans="1:26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" customHeight="1" spans="1:26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" customHeight="1" spans="1:2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" customHeight="1" spans="1:26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" customHeight="1" spans="1:26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" customHeight="1" spans="1:26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" customHeight="1" spans="1:26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" customHeight="1" spans="1:26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" customHeight="1" spans="1:26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" customHeight="1" spans="1:26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" customHeight="1" spans="1:26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" customHeight="1" spans="1:26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" customHeight="1" spans="1:2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" customHeight="1" spans="1:26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" customHeight="1" spans="1:26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" customHeight="1" spans="1:26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" customHeight="1" spans="1:26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" customHeight="1" spans="1:26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" customHeight="1" spans="1:26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" customHeight="1" spans="1:26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" customHeight="1" spans="1:26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" customHeight="1" spans="1:26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" customHeight="1" spans="1:2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" customHeight="1" spans="1:26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" customHeight="1" spans="1:26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" customHeight="1" spans="1:26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" customHeight="1" spans="1:26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" customHeight="1" spans="1:26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" customHeight="1" spans="1:26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" customHeight="1" spans="1:26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" customHeight="1" spans="1:26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" customHeight="1" spans="1:26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" customHeight="1" spans="1: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" customHeight="1" spans="1:26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" customHeight="1" spans="1:26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" customHeight="1" spans="1:26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" customHeight="1" spans="1:26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" customHeight="1" spans="1:26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" customHeight="1" spans="1:26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" customHeight="1" spans="1:26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" customHeight="1" spans="1:26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" customHeight="1" spans="1:26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" customHeight="1" spans="1:2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" customHeight="1" spans="1:26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" customHeight="1" spans="1:26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" customHeight="1" spans="1:26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" customHeight="1" spans="1:26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" customHeight="1" spans="1:26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" customHeight="1" spans="1:26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" customHeight="1" spans="1:26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" customHeight="1" spans="1:26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" customHeight="1" spans="1:26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" customHeight="1" spans="1:2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" customHeight="1" spans="1:26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" customHeight="1" spans="1:26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" customHeight="1" spans="1:26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" customHeight="1" spans="1:26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" customHeight="1" spans="1:26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" customHeight="1" spans="1:26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" customHeight="1" spans="1:26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" customHeight="1" spans="1:26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" customHeight="1" spans="1:26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" customHeight="1" spans="1:2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" customHeight="1" spans="1:26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" customHeight="1" spans="1:26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" customHeight="1" spans="1:26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" customHeight="1" spans="1:26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" customHeight="1" spans="1:26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" customHeight="1" spans="1:26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" customHeight="1" spans="1:26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" customHeight="1" spans="1:26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" customHeight="1" spans="1:26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" customHeight="1" spans="1:2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" customHeight="1" spans="1:26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" customHeight="1" spans="1:26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" customHeight="1" spans="1:26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" customHeight="1" spans="1:26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" customHeight="1" spans="1:26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" customHeight="1" spans="1:26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" customHeight="1" spans="1:26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" customHeight="1" spans="1:26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" customHeight="1" spans="1:26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" customHeight="1" spans="1:2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" customHeight="1" spans="1:26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" customHeight="1" spans="1:26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" customHeight="1" spans="1:26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" customHeight="1" spans="1:26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" customHeight="1" spans="1:26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" customHeight="1" spans="1:26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" customHeight="1" spans="1:26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" customHeight="1" spans="1:26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" customHeight="1" spans="1:26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" customHeight="1" spans="1:2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" customHeight="1" spans="1:26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" customHeight="1" spans="1:26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" customHeight="1" spans="1:26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" customHeight="1" spans="1:26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" customHeight="1" spans="1:26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" customHeight="1" spans="1:26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" customHeight="1" spans="1:26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" customHeight="1" spans="1:26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" customHeight="1" spans="1:26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" customHeight="1" spans="1:26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" customHeight="1" spans="1:26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" customHeight="1" spans="1:26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" customHeight="1" spans="1:26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" customHeight="1" spans="1:26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B3:D3"/>
    <mergeCell ref="E3:G3"/>
    <mergeCell ref="H3:J3"/>
    <mergeCell ref="K3:M3"/>
    <mergeCell ref="N3:P3"/>
    <mergeCell ref="B10:D10"/>
    <mergeCell ref="E10:G10"/>
    <mergeCell ref="H10:J10"/>
    <mergeCell ref="B13:D13"/>
    <mergeCell ref="A6:A7"/>
    <mergeCell ref="B6:D7"/>
    <mergeCell ref="E6:G7"/>
    <mergeCell ref="H6:J7"/>
    <mergeCell ref="K6:M7"/>
    <mergeCell ref="N6:P7"/>
    <mergeCell ref="Q6:S7"/>
    <mergeCell ref="U8:W9"/>
  </mergeCells>
  <pageMargins left="0.75" right="0.75" top="1" bottom="1" header="0" footer="0"/>
  <pageSetup paperSize="1" orientation="portrait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60066"/>
  </sheetPr>
  <dimension ref="A1:AU1000"/>
  <sheetViews>
    <sheetView workbookViewId="0">
      <selection activeCell="A1" sqref="A1"/>
    </sheetView>
  </sheetViews>
  <sheetFormatPr defaultColWidth="14.4285714285714" defaultRowHeight="15" customHeight="1"/>
  <cols>
    <col min="1" max="1" width="10.5714285714286" customWidth="1"/>
    <col min="2" max="2" width="3.57142857142857" customWidth="1"/>
    <col min="3" max="5" width="5.42857142857143" customWidth="1"/>
    <col min="6" max="6" width="3.57142857142857" customWidth="1"/>
    <col min="7" max="9" width="5.42857142857143" customWidth="1"/>
    <col min="10" max="10" width="3.57142857142857" customWidth="1"/>
    <col min="11" max="13" width="5.42857142857143" customWidth="1"/>
    <col min="14" max="14" width="3.57142857142857" customWidth="1"/>
    <col min="15" max="16" width="5.42857142857143" customWidth="1"/>
    <col min="17" max="17" width="7.57142857142857" customWidth="1"/>
    <col min="18" max="18" width="3.42857142857143" customWidth="1"/>
    <col min="19" max="21" width="5.42857142857143" customWidth="1"/>
    <col min="22" max="22" width="3.57142857142857" customWidth="1"/>
    <col min="23" max="25" width="5.42857142857143" customWidth="1"/>
    <col min="26" max="26" width="6.14285714285714" customWidth="1"/>
    <col min="27" max="29" width="5.42857142857143" customWidth="1"/>
    <col min="30" max="30" width="3.57142857142857" customWidth="1"/>
    <col min="31" max="32" width="5.42857142857143" customWidth="1"/>
    <col min="33" max="33" width="6.57142857142857" customWidth="1"/>
    <col min="34" max="34" width="5.42857142857143" customWidth="1"/>
    <col min="35" max="35" width="3.57142857142857" customWidth="1"/>
    <col min="36" max="36" width="5.42857142857143" customWidth="1"/>
    <col min="37" max="37" width="6" customWidth="1"/>
    <col min="38" max="38" width="5.42857142857143" customWidth="1"/>
    <col min="39" max="39" width="3.57142857142857" customWidth="1"/>
    <col min="40" max="42" width="5.42857142857143" customWidth="1"/>
    <col min="43" max="43" width="3.57142857142857" customWidth="1"/>
    <col min="44" max="44" width="5.42857142857143" customWidth="1"/>
    <col min="45" max="45" width="7.42857142857143" customWidth="1"/>
    <col min="46" max="46" width="5.42857142857143" customWidth="1"/>
    <col min="47" max="47" width="3" customWidth="1"/>
  </cols>
  <sheetData>
    <row r="1" ht="14.25" customHeight="1" spans="1:47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60"/>
      <c r="M1" s="59"/>
      <c r="N1" s="59"/>
      <c r="O1" s="59"/>
      <c r="P1" s="60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61"/>
      <c r="AM1" s="59"/>
      <c r="AN1" s="59"/>
      <c r="AO1" s="59"/>
      <c r="AP1" s="59"/>
      <c r="AQ1" s="59"/>
      <c r="AR1" s="59"/>
      <c r="AS1" s="59"/>
      <c r="AT1" s="59"/>
      <c r="AU1" s="59"/>
    </row>
    <row r="2" ht="14.25" customHeight="1" spans="1:47">
      <c r="A2" s="59"/>
      <c r="B2" s="62" t="s">
        <v>553</v>
      </c>
      <c r="C2" s="9"/>
      <c r="D2" s="9"/>
      <c r="E2" s="9"/>
      <c r="F2" s="9"/>
      <c r="G2" s="9"/>
      <c r="H2" s="9"/>
      <c r="I2" s="10"/>
      <c r="J2" s="62" t="s">
        <v>554</v>
      </c>
      <c r="K2" s="9"/>
      <c r="L2" s="9"/>
      <c r="M2" s="9"/>
      <c r="N2" s="9"/>
      <c r="O2" s="9"/>
      <c r="P2" s="9"/>
      <c r="Q2" s="10"/>
      <c r="R2" s="62" t="s">
        <v>555</v>
      </c>
      <c r="S2" s="9"/>
      <c r="T2" s="9"/>
      <c r="U2" s="9"/>
      <c r="V2" s="9"/>
      <c r="W2" s="9"/>
      <c r="X2" s="9"/>
      <c r="Y2" s="10"/>
      <c r="Z2" s="62" t="s">
        <v>556</v>
      </c>
      <c r="AA2" s="9"/>
      <c r="AB2" s="9"/>
      <c r="AC2" s="9"/>
      <c r="AD2" s="9"/>
      <c r="AE2" s="9"/>
      <c r="AF2" s="9"/>
      <c r="AG2" s="10"/>
      <c r="AH2" s="59"/>
      <c r="AI2" s="62" t="s">
        <v>557</v>
      </c>
      <c r="AJ2" s="9"/>
      <c r="AK2" s="9"/>
      <c r="AL2" s="9"/>
      <c r="AM2" s="9"/>
      <c r="AN2" s="9"/>
      <c r="AO2" s="9"/>
      <c r="AP2" s="10"/>
      <c r="AQ2" s="62" t="s">
        <v>558</v>
      </c>
      <c r="AR2" s="9"/>
      <c r="AS2" s="9"/>
      <c r="AT2" s="10"/>
      <c r="AU2" s="63"/>
    </row>
    <row r="3" ht="14.25" customHeight="1" spans="1:47">
      <c r="A3" s="59"/>
      <c r="B3" s="62">
        <v>1</v>
      </c>
      <c r="C3" s="9"/>
      <c r="D3" s="9"/>
      <c r="E3" s="10"/>
      <c r="F3" s="62">
        <v>2</v>
      </c>
      <c r="G3" s="9"/>
      <c r="H3" s="9"/>
      <c r="I3" s="10"/>
      <c r="J3" s="62">
        <v>1</v>
      </c>
      <c r="K3" s="9"/>
      <c r="L3" s="9"/>
      <c r="M3" s="10"/>
      <c r="N3" s="62">
        <v>2</v>
      </c>
      <c r="O3" s="9"/>
      <c r="P3" s="9"/>
      <c r="Q3" s="10"/>
      <c r="R3" s="62">
        <v>1</v>
      </c>
      <c r="S3" s="9"/>
      <c r="T3" s="9"/>
      <c r="U3" s="10"/>
      <c r="V3" s="62">
        <v>2</v>
      </c>
      <c r="W3" s="9"/>
      <c r="X3" s="9"/>
      <c r="Y3" s="10"/>
      <c r="Z3" s="62">
        <v>1</v>
      </c>
      <c r="AA3" s="9"/>
      <c r="AB3" s="9"/>
      <c r="AC3" s="10"/>
      <c r="AD3" s="62">
        <v>2</v>
      </c>
      <c r="AE3" s="9"/>
      <c r="AF3" s="9"/>
      <c r="AG3" s="10"/>
      <c r="AH3" s="59"/>
      <c r="AI3" s="62">
        <v>1</v>
      </c>
      <c r="AJ3" s="9"/>
      <c r="AK3" s="9"/>
      <c r="AL3" s="10"/>
      <c r="AM3" s="62">
        <v>2</v>
      </c>
      <c r="AN3" s="9"/>
      <c r="AO3" s="9"/>
      <c r="AP3" s="10"/>
      <c r="AQ3" s="62">
        <v>1</v>
      </c>
      <c r="AR3" s="9"/>
      <c r="AS3" s="9"/>
      <c r="AT3" s="10"/>
      <c r="AU3" s="63"/>
    </row>
    <row r="4" ht="15.75" customHeight="1" spans="1:47">
      <c r="A4" s="64" t="s">
        <v>559</v>
      </c>
      <c r="B4" s="39">
        <v>1</v>
      </c>
      <c r="C4" s="65">
        <v>10</v>
      </c>
      <c r="D4" s="40" t="s">
        <v>560</v>
      </c>
      <c r="E4" s="40" t="s">
        <v>560</v>
      </c>
      <c r="F4" s="39" t="s">
        <v>561</v>
      </c>
      <c r="G4" s="40" t="s">
        <v>562</v>
      </c>
      <c r="H4" s="40" t="s">
        <v>560</v>
      </c>
      <c r="I4" s="48" t="s">
        <v>563</v>
      </c>
      <c r="J4" s="66" t="s">
        <v>564</v>
      </c>
      <c r="K4" s="40" t="s">
        <v>562</v>
      </c>
      <c r="L4" s="67" t="s">
        <v>560</v>
      </c>
      <c r="M4" s="40" t="s">
        <v>565</v>
      </c>
      <c r="N4" s="66" t="s">
        <v>566</v>
      </c>
      <c r="O4" s="40" t="s">
        <v>562</v>
      </c>
      <c r="P4" s="67" t="s">
        <v>560</v>
      </c>
      <c r="Q4" s="40" t="s">
        <v>567</v>
      </c>
      <c r="R4" s="66" t="s">
        <v>568</v>
      </c>
      <c r="S4" s="40" t="s">
        <v>562</v>
      </c>
      <c r="T4" s="40"/>
      <c r="U4" s="40" t="s">
        <v>694</v>
      </c>
      <c r="V4" s="66" t="s">
        <v>569</v>
      </c>
      <c r="W4" s="40" t="s">
        <v>562</v>
      </c>
      <c r="X4" s="40"/>
      <c r="Y4" s="48" t="s">
        <v>730</v>
      </c>
      <c r="Z4" s="66" t="s">
        <v>570</v>
      </c>
      <c r="AA4" s="40" t="s">
        <v>562</v>
      </c>
      <c r="AB4" s="40" t="s">
        <v>94</v>
      </c>
      <c r="AC4" s="40" t="s">
        <v>731</v>
      </c>
      <c r="AD4" s="66" t="s">
        <v>571</v>
      </c>
      <c r="AE4" s="40" t="s">
        <v>572</v>
      </c>
      <c r="AF4" s="40" t="s">
        <v>73</v>
      </c>
      <c r="AG4" s="41" t="s">
        <v>732</v>
      </c>
      <c r="AH4" s="68"/>
      <c r="AI4" s="66" t="s">
        <v>573</v>
      </c>
      <c r="AJ4" s="40" t="s">
        <v>562</v>
      </c>
      <c r="AK4" s="40" t="s">
        <v>73</v>
      </c>
      <c r="AL4" s="40" t="s">
        <v>619</v>
      </c>
      <c r="AM4" s="66" t="s">
        <v>574</v>
      </c>
      <c r="AN4" s="40" t="s">
        <v>562</v>
      </c>
      <c r="AO4" s="40" t="s">
        <v>506</v>
      </c>
      <c r="AP4" s="40" t="s">
        <v>631</v>
      </c>
      <c r="AQ4" s="66" t="s">
        <v>575</v>
      </c>
      <c r="AR4" s="40" t="s">
        <v>562</v>
      </c>
      <c r="AS4" s="41" t="s">
        <v>42</v>
      </c>
      <c r="AT4" s="40" t="s">
        <v>733</v>
      </c>
      <c r="AU4" s="69"/>
    </row>
    <row r="5" ht="46.5" customHeight="1" spans="1:47">
      <c r="A5" s="22"/>
      <c r="B5" s="70" t="s">
        <v>54</v>
      </c>
      <c r="C5" s="9"/>
      <c r="D5" s="9"/>
      <c r="E5" s="10"/>
      <c r="F5" s="70" t="s">
        <v>60</v>
      </c>
      <c r="G5" s="9"/>
      <c r="H5" s="9"/>
      <c r="I5" s="10"/>
      <c r="J5" s="71" t="s">
        <v>197</v>
      </c>
      <c r="K5" s="9"/>
      <c r="L5" s="9"/>
      <c r="M5" s="10"/>
      <c r="N5" s="71" t="s">
        <v>322</v>
      </c>
      <c r="O5" s="9"/>
      <c r="P5" s="9"/>
      <c r="Q5" s="10"/>
      <c r="R5" s="72" t="s">
        <v>734</v>
      </c>
      <c r="S5" s="9"/>
      <c r="T5" s="9"/>
      <c r="U5" s="10"/>
      <c r="V5" s="72" t="s">
        <v>538</v>
      </c>
      <c r="W5" s="9"/>
      <c r="X5" s="9"/>
      <c r="Y5" s="10"/>
      <c r="Z5" s="72" t="s">
        <v>112</v>
      </c>
      <c r="AA5" s="9"/>
      <c r="AB5" s="9"/>
      <c r="AC5" s="10"/>
      <c r="AD5" s="72" t="s">
        <v>47</v>
      </c>
      <c r="AE5" s="9"/>
      <c r="AF5" s="9"/>
      <c r="AG5" s="10"/>
      <c r="AH5" s="73"/>
      <c r="AI5" s="74" t="s">
        <v>289</v>
      </c>
      <c r="AJ5" s="9"/>
      <c r="AK5" s="9"/>
      <c r="AL5" s="10"/>
      <c r="AM5" s="74" t="s">
        <v>547</v>
      </c>
      <c r="AN5" s="9"/>
      <c r="AO5" s="9"/>
      <c r="AP5" s="10"/>
      <c r="AQ5" s="74" t="s">
        <v>271</v>
      </c>
      <c r="AR5" s="9"/>
      <c r="AS5" s="9"/>
      <c r="AT5" s="10"/>
      <c r="AU5" s="73"/>
    </row>
    <row r="6" ht="15.75" customHeight="1" spans="1:47">
      <c r="A6" s="64" t="s">
        <v>580</v>
      </c>
      <c r="B6" s="39">
        <v>2</v>
      </c>
      <c r="C6" s="65">
        <v>5</v>
      </c>
      <c r="D6" s="67" t="str">
        <f>'Malla base'!D6</f>
        <v>Ea</v>
      </c>
      <c r="E6" s="40" t="s">
        <v>560</v>
      </c>
      <c r="F6" s="39" t="s">
        <v>572</v>
      </c>
      <c r="G6" s="40" t="s">
        <v>562</v>
      </c>
      <c r="H6" s="40" t="s">
        <v>560</v>
      </c>
      <c r="I6" s="48" t="s">
        <v>581</v>
      </c>
      <c r="J6" s="66" t="s">
        <v>567</v>
      </c>
      <c r="K6" s="40" t="s">
        <v>562</v>
      </c>
      <c r="L6" s="67" t="s">
        <v>560</v>
      </c>
      <c r="M6" s="40" t="s">
        <v>668</v>
      </c>
      <c r="N6" s="66" t="s">
        <v>582</v>
      </c>
      <c r="O6" s="40" t="s">
        <v>562</v>
      </c>
      <c r="P6" s="67" t="str">
        <f>'Malla base'!P6</f>
        <v>Eb</v>
      </c>
      <c r="Q6" s="40" t="s">
        <v>583</v>
      </c>
      <c r="R6" s="66" t="s">
        <v>584</v>
      </c>
      <c r="S6" s="40" t="s">
        <v>562</v>
      </c>
      <c r="T6" s="40"/>
      <c r="U6" s="40" t="s">
        <v>596</v>
      </c>
      <c r="V6" s="66" t="s">
        <v>585</v>
      </c>
      <c r="W6" s="40" t="s">
        <v>562</v>
      </c>
      <c r="X6" s="40"/>
      <c r="Y6" s="40" t="s">
        <v>735</v>
      </c>
      <c r="Z6" s="66" t="s">
        <v>586</v>
      </c>
      <c r="AA6" s="40" t="s">
        <v>562</v>
      </c>
      <c r="AB6" s="40"/>
      <c r="AC6" s="40" t="s">
        <v>731</v>
      </c>
      <c r="AD6" s="66" t="s">
        <v>587</v>
      </c>
      <c r="AE6" s="40" t="s">
        <v>562</v>
      </c>
      <c r="AF6" s="201" t="s">
        <v>108</v>
      </c>
      <c r="AG6" s="40" t="s">
        <v>736</v>
      </c>
      <c r="AH6" s="68"/>
      <c r="AI6" s="66" t="s">
        <v>588</v>
      </c>
      <c r="AJ6" s="40" t="s">
        <v>562</v>
      </c>
      <c r="AK6" s="40" t="s">
        <v>506</v>
      </c>
      <c r="AL6" s="40" t="s">
        <v>571</v>
      </c>
      <c r="AM6" s="66" t="s">
        <v>589</v>
      </c>
      <c r="AN6" s="40" t="s">
        <v>562</v>
      </c>
      <c r="AO6" s="40"/>
      <c r="AP6" s="40" t="s">
        <v>620</v>
      </c>
      <c r="AQ6" s="66" t="s">
        <v>590</v>
      </c>
      <c r="AR6" s="40" t="s">
        <v>562</v>
      </c>
      <c r="AS6" s="40"/>
      <c r="AT6" s="40"/>
      <c r="AU6" s="68"/>
    </row>
    <row r="7" ht="46.5" customHeight="1" spans="1:47">
      <c r="A7" s="22"/>
      <c r="B7" s="70" t="s">
        <v>267</v>
      </c>
      <c r="C7" s="9"/>
      <c r="D7" s="9"/>
      <c r="E7" s="10"/>
      <c r="F7" s="70" t="s">
        <v>128</v>
      </c>
      <c r="G7" s="9"/>
      <c r="H7" s="9"/>
      <c r="I7" s="10"/>
      <c r="J7" s="71" t="s">
        <v>132</v>
      </c>
      <c r="K7" s="9"/>
      <c r="L7" s="9"/>
      <c r="M7" s="10"/>
      <c r="N7" s="71" t="s">
        <v>99</v>
      </c>
      <c r="O7" s="9"/>
      <c r="P7" s="9"/>
      <c r="Q7" s="10"/>
      <c r="R7" s="72" t="s">
        <v>525</v>
      </c>
      <c r="S7" s="9"/>
      <c r="T7" s="9"/>
      <c r="U7" s="10"/>
      <c r="V7" s="72" t="s">
        <v>533</v>
      </c>
      <c r="W7" s="9"/>
      <c r="X7" s="9"/>
      <c r="Y7" s="10"/>
      <c r="Z7" s="72" t="s">
        <v>347</v>
      </c>
      <c r="AA7" s="9"/>
      <c r="AB7" s="9"/>
      <c r="AC7" s="10"/>
      <c r="AD7" s="72" t="s">
        <v>136</v>
      </c>
      <c r="AE7" s="9"/>
      <c r="AF7" s="9"/>
      <c r="AG7" s="10"/>
      <c r="AH7" s="73"/>
      <c r="AI7" s="74" t="s">
        <v>46</v>
      </c>
      <c r="AJ7" s="9"/>
      <c r="AK7" s="9"/>
      <c r="AL7" s="10"/>
      <c r="AM7" s="74" t="s">
        <v>193</v>
      </c>
      <c r="AN7" s="9"/>
      <c r="AO7" s="9"/>
      <c r="AP7" s="10"/>
      <c r="AQ7" s="75" t="s">
        <v>579</v>
      </c>
      <c r="AR7" s="9"/>
      <c r="AS7" s="9"/>
      <c r="AT7" s="10"/>
      <c r="AU7" s="73"/>
    </row>
    <row r="8" ht="15.75" customHeight="1" spans="1:47">
      <c r="A8" s="64" t="s">
        <v>591</v>
      </c>
      <c r="B8" s="39">
        <v>3</v>
      </c>
      <c r="C8" s="65" t="s">
        <v>592</v>
      </c>
      <c r="D8" s="40" t="s">
        <v>560</v>
      </c>
      <c r="E8" s="40" t="s">
        <v>560</v>
      </c>
      <c r="F8" s="39" t="s">
        <v>593</v>
      </c>
      <c r="G8" s="40" t="s">
        <v>562</v>
      </c>
      <c r="H8" s="40"/>
      <c r="I8" s="40" t="s">
        <v>594</v>
      </c>
      <c r="J8" s="66" t="s">
        <v>595</v>
      </c>
      <c r="K8" s="40" t="s">
        <v>562</v>
      </c>
      <c r="L8" s="67" t="str">
        <f>'Malla base'!L8</f>
        <v>Eb</v>
      </c>
      <c r="M8" s="40" t="s">
        <v>593</v>
      </c>
      <c r="N8" s="66" t="s">
        <v>596</v>
      </c>
      <c r="O8" s="40" t="s">
        <v>592</v>
      </c>
      <c r="P8" s="67" t="str">
        <f>'Malla base'!P8</f>
        <v>Eb</v>
      </c>
      <c r="Q8" s="40" t="s">
        <v>597</v>
      </c>
      <c r="R8" s="66" t="s">
        <v>598</v>
      </c>
      <c r="S8" s="40" t="s">
        <v>562</v>
      </c>
      <c r="T8" s="40" t="s">
        <v>73</v>
      </c>
      <c r="U8" s="40" t="s">
        <v>737</v>
      </c>
      <c r="V8" s="66" t="s">
        <v>599</v>
      </c>
      <c r="W8" s="40" t="s">
        <v>562</v>
      </c>
      <c r="X8" s="201" t="s">
        <v>251</v>
      </c>
      <c r="Y8" s="40" t="s">
        <v>695</v>
      </c>
      <c r="Z8" s="66" t="s">
        <v>600</v>
      </c>
      <c r="AA8" s="40" t="s">
        <v>562</v>
      </c>
      <c r="AB8" s="40"/>
      <c r="AC8" s="40" t="s">
        <v>599</v>
      </c>
      <c r="AD8" s="66" t="s">
        <v>601</v>
      </c>
      <c r="AE8" s="40" t="s">
        <v>562</v>
      </c>
      <c r="AF8" s="40"/>
      <c r="AG8" s="40" t="s">
        <v>696</v>
      </c>
      <c r="AH8" s="68"/>
      <c r="AI8" s="66" t="s">
        <v>602</v>
      </c>
      <c r="AJ8" s="40" t="s">
        <v>562</v>
      </c>
      <c r="AK8" s="40" t="s">
        <v>338</v>
      </c>
      <c r="AL8" s="40" t="s">
        <v>619</v>
      </c>
      <c r="AM8" s="66" t="s">
        <v>603</v>
      </c>
      <c r="AN8" s="40" t="s">
        <v>604</v>
      </c>
      <c r="AO8" s="40"/>
      <c r="AP8" s="40" t="s">
        <v>605</v>
      </c>
      <c r="AQ8" s="66" t="s">
        <v>606</v>
      </c>
      <c r="AR8" s="40" t="s">
        <v>607</v>
      </c>
      <c r="AS8" s="40"/>
      <c r="AT8" s="40" t="s">
        <v>603</v>
      </c>
      <c r="AU8" s="68"/>
    </row>
    <row r="9" ht="46.5" customHeight="1" spans="1:47">
      <c r="A9" s="22"/>
      <c r="B9" s="70" t="s">
        <v>117</v>
      </c>
      <c r="C9" s="9"/>
      <c r="D9" s="9"/>
      <c r="E9" s="10"/>
      <c r="F9" s="70" t="s">
        <v>332</v>
      </c>
      <c r="G9" s="9"/>
      <c r="H9" s="9"/>
      <c r="I9" s="10"/>
      <c r="J9" s="70" t="s">
        <v>358</v>
      </c>
      <c r="K9" s="9"/>
      <c r="L9" s="9"/>
      <c r="M9" s="10"/>
      <c r="N9" s="71" t="s">
        <v>521</v>
      </c>
      <c r="O9" s="9"/>
      <c r="P9" s="9"/>
      <c r="Q9" s="10"/>
      <c r="R9" s="72" t="s">
        <v>186</v>
      </c>
      <c r="S9" s="9"/>
      <c r="T9" s="9"/>
      <c r="U9" s="10"/>
      <c r="V9" s="72" t="s">
        <v>249</v>
      </c>
      <c r="W9" s="9"/>
      <c r="X9" s="9"/>
      <c r="Y9" s="10"/>
      <c r="Z9" s="72" t="s">
        <v>738</v>
      </c>
      <c r="AA9" s="9"/>
      <c r="AB9" s="9"/>
      <c r="AC9" s="10"/>
      <c r="AD9" s="72" t="s">
        <v>299</v>
      </c>
      <c r="AE9" s="9"/>
      <c r="AF9" s="9"/>
      <c r="AG9" s="10"/>
      <c r="AH9" s="73"/>
      <c r="AI9" s="74" t="s">
        <v>337</v>
      </c>
      <c r="AJ9" s="9"/>
      <c r="AK9" s="9"/>
      <c r="AL9" s="10"/>
      <c r="AM9" s="76" t="s">
        <v>609</v>
      </c>
      <c r="AN9" s="9"/>
      <c r="AO9" s="9"/>
      <c r="AP9" s="10"/>
      <c r="AQ9" s="76" t="s">
        <v>610</v>
      </c>
      <c r="AR9" s="9"/>
      <c r="AS9" s="9"/>
      <c r="AT9" s="10"/>
      <c r="AU9" s="77"/>
    </row>
    <row r="10" ht="15.75" customHeight="1" spans="1:47">
      <c r="A10" s="64" t="s">
        <v>611</v>
      </c>
      <c r="B10" s="39" t="s">
        <v>604</v>
      </c>
      <c r="C10" s="67">
        <v>1</v>
      </c>
      <c r="D10" s="40" t="s">
        <v>560</v>
      </c>
      <c r="E10" s="40" t="s">
        <v>560</v>
      </c>
      <c r="F10" s="39" t="s">
        <v>612</v>
      </c>
      <c r="G10" s="40" t="s">
        <v>592</v>
      </c>
      <c r="H10" s="67" t="str">
        <f>'Malla base'!H10</f>
        <v>Ea</v>
      </c>
      <c r="I10" s="43" t="s">
        <v>604</v>
      </c>
      <c r="J10" s="66" t="s">
        <v>613</v>
      </c>
      <c r="K10" s="40" t="s">
        <v>592</v>
      </c>
      <c r="L10" s="67" t="str">
        <f>'Malla base'!L10</f>
        <v>Ia</v>
      </c>
      <c r="M10" s="40" t="s">
        <v>594</v>
      </c>
      <c r="N10" s="66" t="s">
        <v>614</v>
      </c>
      <c r="O10" s="40" t="s">
        <v>562</v>
      </c>
      <c r="P10" s="67" t="s">
        <v>560</v>
      </c>
      <c r="Q10" s="40" t="s">
        <v>615</v>
      </c>
      <c r="R10" s="66" t="s">
        <v>616</v>
      </c>
      <c r="S10" s="40" t="s">
        <v>562</v>
      </c>
      <c r="T10" s="40"/>
      <c r="U10" s="40"/>
      <c r="V10" s="66" t="s">
        <v>617</v>
      </c>
      <c r="W10" s="40" t="s">
        <v>562</v>
      </c>
      <c r="X10" s="201" t="s">
        <v>73</v>
      </c>
      <c r="Y10" s="40" t="s">
        <v>598</v>
      </c>
      <c r="Z10" s="66" t="s">
        <v>618</v>
      </c>
      <c r="AA10" s="40" t="s">
        <v>562</v>
      </c>
      <c r="AB10" s="40"/>
      <c r="AC10" s="40"/>
      <c r="AD10" s="66" t="s">
        <v>619</v>
      </c>
      <c r="AE10" s="40" t="s">
        <v>562</v>
      </c>
      <c r="AF10" s="40" t="s">
        <v>108</v>
      </c>
      <c r="AG10" s="40" t="s">
        <v>739</v>
      </c>
      <c r="AH10" s="68"/>
      <c r="AI10" s="66" t="s">
        <v>620</v>
      </c>
      <c r="AJ10" s="40" t="s">
        <v>562</v>
      </c>
      <c r="AK10" s="40" t="s">
        <v>211</v>
      </c>
      <c r="AL10" s="40" t="s">
        <v>697</v>
      </c>
      <c r="AM10" s="66" t="s">
        <v>621</v>
      </c>
      <c r="AN10" s="40" t="s">
        <v>562</v>
      </c>
      <c r="AO10" s="40"/>
      <c r="AP10" s="40"/>
      <c r="AQ10" s="59"/>
      <c r="AR10" s="59"/>
      <c r="AS10" s="59"/>
      <c r="AT10" s="59"/>
      <c r="AU10" s="78"/>
    </row>
    <row r="11" ht="46.5" customHeight="1" spans="1:47">
      <c r="A11" s="22"/>
      <c r="B11" s="79" t="s">
        <v>121</v>
      </c>
      <c r="C11" s="9"/>
      <c r="D11" s="9"/>
      <c r="E11" s="10"/>
      <c r="F11" s="70" t="s">
        <v>124</v>
      </c>
      <c r="G11" s="9"/>
      <c r="H11" s="9"/>
      <c r="I11" s="10"/>
      <c r="J11" s="71" t="s">
        <v>145</v>
      </c>
      <c r="K11" s="9"/>
      <c r="L11" s="9"/>
      <c r="M11" s="10"/>
      <c r="N11" s="71" t="s">
        <v>213</v>
      </c>
      <c r="O11" s="9"/>
      <c r="P11" s="9"/>
      <c r="Q11" s="10"/>
      <c r="R11" s="80" t="s">
        <v>622</v>
      </c>
      <c r="S11" s="9"/>
      <c r="T11" s="9"/>
      <c r="U11" s="10"/>
      <c r="V11" s="72" t="s">
        <v>185</v>
      </c>
      <c r="W11" s="9"/>
      <c r="X11" s="9"/>
      <c r="Y11" s="10"/>
      <c r="Z11" s="80" t="s">
        <v>622</v>
      </c>
      <c r="AA11" s="9"/>
      <c r="AB11" s="9"/>
      <c r="AC11" s="10"/>
      <c r="AD11" s="72" t="s">
        <v>290</v>
      </c>
      <c r="AE11" s="9"/>
      <c r="AF11" s="9"/>
      <c r="AG11" s="10"/>
      <c r="AH11" s="73"/>
      <c r="AI11" s="74" t="s">
        <v>232</v>
      </c>
      <c r="AJ11" s="9"/>
      <c r="AK11" s="9"/>
      <c r="AL11" s="10"/>
      <c r="AM11" s="75" t="s">
        <v>579</v>
      </c>
      <c r="AN11" s="9"/>
      <c r="AO11" s="9"/>
      <c r="AP11" s="10"/>
      <c r="AQ11" s="73"/>
      <c r="AR11" s="73"/>
      <c r="AS11" s="73"/>
      <c r="AT11" s="73"/>
      <c r="AU11" s="77"/>
    </row>
    <row r="12" ht="15.75" customHeight="1" spans="1:47">
      <c r="A12" s="64" t="s">
        <v>624</v>
      </c>
      <c r="B12" s="39" t="s">
        <v>592</v>
      </c>
      <c r="C12" s="67">
        <v>3</v>
      </c>
      <c r="D12" s="40"/>
      <c r="E12" s="40" t="s">
        <v>560</v>
      </c>
      <c r="J12" s="59"/>
      <c r="K12" s="59"/>
      <c r="L12" s="60"/>
      <c r="M12" s="59"/>
      <c r="N12" s="66" t="s">
        <v>625</v>
      </c>
      <c r="O12" s="40" t="s">
        <v>626</v>
      </c>
      <c r="P12" s="67"/>
      <c r="Q12" s="40" t="s">
        <v>649</v>
      </c>
      <c r="R12" s="59"/>
      <c r="S12" s="59"/>
      <c r="T12" s="59"/>
      <c r="U12" s="59"/>
      <c r="V12" s="66" t="s">
        <v>627</v>
      </c>
      <c r="W12" s="40" t="s">
        <v>562</v>
      </c>
      <c r="X12" s="40"/>
      <c r="Y12" s="40"/>
      <c r="Z12" s="66" t="s">
        <v>628</v>
      </c>
      <c r="AA12" s="40" t="s">
        <v>562</v>
      </c>
      <c r="AB12" s="67" t="str">
        <f>'Malla base'!AB12</f>
        <v>Ib(Ea)</v>
      </c>
      <c r="AC12" s="41" t="s">
        <v>630</v>
      </c>
      <c r="AD12" s="59"/>
      <c r="AE12" s="59"/>
      <c r="AF12" s="59"/>
      <c r="AG12" s="59"/>
      <c r="AH12" s="68"/>
      <c r="AI12" s="66" t="s">
        <v>631</v>
      </c>
      <c r="AJ12" s="40" t="s">
        <v>562</v>
      </c>
      <c r="AK12" s="40"/>
      <c r="AL12" s="40" t="s">
        <v>601</v>
      </c>
      <c r="AM12" s="66" t="s">
        <v>632</v>
      </c>
      <c r="AN12" s="40" t="s">
        <v>562</v>
      </c>
      <c r="AO12" s="40"/>
      <c r="AP12" s="40"/>
      <c r="AQ12" s="59"/>
      <c r="AR12" s="59"/>
      <c r="AS12" s="59"/>
      <c r="AT12" s="59"/>
      <c r="AU12" s="78"/>
    </row>
    <row r="13" ht="51" customHeight="1" spans="1:47">
      <c r="A13" s="22"/>
      <c r="B13" s="81" t="s">
        <v>511</v>
      </c>
      <c r="C13" s="9"/>
      <c r="D13" s="9"/>
      <c r="E13" s="10"/>
      <c r="F13" s="82"/>
      <c r="G13" s="82"/>
      <c r="H13" s="82"/>
      <c r="I13" s="82"/>
      <c r="J13" s="73"/>
      <c r="K13" s="73"/>
      <c r="L13" s="83"/>
      <c r="M13" s="73"/>
      <c r="N13" s="84" t="s">
        <v>226</v>
      </c>
      <c r="O13" s="9"/>
      <c r="P13" s="9"/>
      <c r="Q13" s="10"/>
      <c r="R13" s="73"/>
      <c r="S13" s="73"/>
      <c r="T13" s="73"/>
      <c r="U13" s="73"/>
      <c r="V13" s="80" t="s">
        <v>622</v>
      </c>
      <c r="W13" s="9"/>
      <c r="X13" s="9"/>
      <c r="Y13" s="10"/>
      <c r="Z13" s="85" t="s">
        <v>405</v>
      </c>
      <c r="AA13" s="9"/>
      <c r="AB13" s="9"/>
      <c r="AC13" s="10"/>
      <c r="AD13" s="73"/>
      <c r="AE13" s="73"/>
      <c r="AF13" s="73"/>
      <c r="AG13" s="73"/>
      <c r="AH13" s="73"/>
      <c r="AI13" s="74" t="s">
        <v>386</v>
      </c>
      <c r="AJ13" s="9"/>
      <c r="AK13" s="9"/>
      <c r="AL13" s="10"/>
      <c r="AM13" s="75" t="s">
        <v>579</v>
      </c>
      <c r="AN13" s="9"/>
      <c r="AO13" s="9"/>
      <c r="AP13" s="10"/>
      <c r="AQ13" s="73"/>
      <c r="AR13" s="73"/>
      <c r="AS13" s="73"/>
      <c r="AT13" s="73"/>
      <c r="AU13" s="77"/>
    </row>
    <row r="14" customHeight="1" spans="1:47">
      <c r="A14" s="64" t="s">
        <v>633</v>
      </c>
      <c r="B14" s="39" t="s">
        <v>562</v>
      </c>
      <c r="C14" s="65">
        <v>3</v>
      </c>
      <c r="D14" s="40" t="s">
        <v>560</v>
      </c>
      <c r="E14" s="40" t="s">
        <v>560</v>
      </c>
      <c r="F14" s="39" t="s">
        <v>634</v>
      </c>
      <c r="G14" s="40" t="s">
        <v>626</v>
      </c>
      <c r="H14" s="40" t="s">
        <v>560</v>
      </c>
      <c r="I14" s="40" t="s">
        <v>562</v>
      </c>
      <c r="J14" s="66" t="s">
        <v>607</v>
      </c>
      <c r="K14" s="40" t="s">
        <v>626</v>
      </c>
      <c r="L14" s="67" t="s">
        <v>560</v>
      </c>
      <c r="M14" s="40" t="s">
        <v>634</v>
      </c>
      <c r="N14" s="66" t="s">
        <v>635</v>
      </c>
      <c r="O14" s="40" t="s">
        <v>604</v>
      </c>
      <c r="P14" s="67" t="s">
        <v>560</v>
      </c>
      <c r="Q14" s="40" t="s">
        <v>560</v>
      </c>
      <c r="R14" s="66" t="s">
        <v>636</v>
      </c>
      <c r="S14" s="40" t="s">
        <v>626</v>
      </c>
      <c r="T14" s="40" t="s">
        <v>560</v>
      </c>
      <c r="U14" s="40" t="s">
        <v>625</v>
      </c>
      <c r="V14" s="86"/>
      <c r="W14" s="86"/>
      <c r="X14" s="86"/>
      <c r="Y14" s="86"/>
      <c r="Z14" s="87"/>
      <c r="AA14" s="88"/>
      <c r="AB14" s="88"/>
      <c r="AC14" s="89"/>
      <c r="AD14" s="66" t="s">
        <v>637</v>
      </c>
      <c r="AE14" s="40" t="s">
        <v>626</v>
      </c>
      <c r="AF14" s="40" t="s">
        <v>560</v>
      </c>
      <c r="AG14" s="40" t="s">
        <v>560</v>
      </c>
      <c r="AH14" s="59"/>
      <c r="AI14" s="86"/>
      <c r="AJ14" s="86"/>
      <c r="AK14" s="86"/>
      <c r="AL14" s="86"/>
      <c r="AM14" s="66" t="s">
        <v>638</v>
      </c>
      <c r="AN14" s="40" t="s">
        <v>639</v>
      </c>
      <c r="AO14" s="67" t="str">
        <f>'Malla base'!AO14</f>
        <v>Ec,Ia</v>
      </c>
      <c r="AP14" s="40" t="s">
        <v>674</v>
      </c>
      <c r="AQ14" s="59"/>
      <c r="AR14" s="59"/>
      <c r="AS14" s="59"/>
      <c r="AT14" s="59"/>
      <c r="AU14" s="86"/>
    </row>
    <row r="15" ht="46.5" customHeight="1" spans="1:47">
      <c r="A15" s="22"/>
      <c r="B15" s="90" t="s">
        <v>642</v>
      </c>
      <c r="C15" s="17"/>
      <c r="D15" s="17"/>
      <c r="E15" s="18"/>
      <c r="F15" s="91" t="s">
        <v>643</v>
      </c>
      <c r="G15" s="9"/>
      <c r="H15" s="9"/>
      <c r="I15" s="10"/>
      <c r="J15" s="84" t="s">
        <v>644</v>
      </c>
      <c r="K15" s="9"/>
      <c r="L15" s="9"/>
      <c r="M15" s="10"/>
      <c r="N15" s="84" t="s">
        <v>645</v>
      </c>
      <c r="O15" s="9"/>
      <c r="P15" s="9"/>
      <c r="Q15" s="10"/>
      <c r="R15" s="91" t="s">
        <v>237</v>
      </c>
      <c r="S15" s="9"/>
      <c r="T15" s="9"/>
      <c r="U15" s="10"/>
      <c r="V15" s="92"/>
      <c r="W15" s="92"/>
      <c r="X15" s="92"/>
      <c r="Y15" s="59"/>
      <c r="Z15" s="92"/>
      <c r="AC15" s="93"/>
      <c r="AD15" s="94" t="s">
        <v>646</v>
      </c>
      <c r="AE15" s="9"/>
      <c r="AF15" s="9"/>
      <c r="AG15" s="10"/>
      <c r="AH15" s="59"/>
      <c r="AI15" s="59"/>
      <c r="AJ15" s="59"/>
      <c r="AK15" s="59"/>
      <c r="AL15" s="59"/>
      <c r="AM15" s="95" t="s">
        <v>647</v>
      </c>
      <c r="AN15" s="9"/>
      <c r="AO15" s="9"/>
      <c r="AP15" s="10"/>
      <c r="AQ15" s="59"/>
      <c r="AR15" s="59"/>
      <c r="AS15" s="59"/>
      <c r="AT15" s="59"/>
      <c r="AU15" s="59"/>
    </row>
    <row r="16" ht="15.75" customHeight="1" spans="1:47">
      <c r="A16" s="64" t="s">
        <v>648</v>
      </c>
      <c r="B16" s="39" t="s">
        <v>649</v>
      </c>
      <c r="C16" s="67">
        <v>3</v>
      </c>
      <c r="D16" s="40" t="s">
        <v>560</v>
      </c>
      <c r="E16" s="40" t="s">
        <v>560</v>
      </c>
      <c r="F16" s="39" t="s">
        <v>650</v>
      </c>
      <c r="G16" s="65">
        <v>3</v>
      </c>
      <c r="H16" s="40" t="s">
        <v>560</v>
      </c>
      <c r="I16" s="40" t="s">
        <v>560</v>
      </c>
      <c r="J16" s="66" t="s">
        <v>651</v>
      </c>
      <c r="K16" s="40" t="s">
        <v>604</v>
      </c>
      <c r="L16" s="67" t="s">
        <v>560</v>
      </c>
      <c r="M16" s="40" t="s">
        <v>560</v>
      </c>
      <c r="N16" s="86"/>
      <c r="O16" s="86"/>
      <c r="P16" s="96"/>
      <c r="Q16" s="86"/>
      <c r="R16" s="66" t="s">
        <v>652</v>
      </c>
      <c r="S16" s="40" t="s">
        <v>604</v>
      </c>
      <c r="T16" s="40" t="s">
        <v>560</v>
      </c>
      <c r="U16" s="40" t="s">
        <v>560</v>
      </c>
      <c r="V16" s="86"/>
      <c r="W16" s="86"/>
      <c r="X16" s="86"/>
      <c r="Y16" s="59"/>
      <c r="Z16" s="86"/>
      <c r="AA16" s="86"/>
      <c r="AB16" s="86"/>
      <c r="AC16" s="86"/>
      <c r="AD16" s="86"/>
      <c r="AE16" s="86"/>
      <c r="AF16" s="86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</row>
    <row r="17" ht="46.5" customHeight="1" spans="1:47">
      <c r="A17" s="22"/>
      <c r="B17" s="91" t="s">
        <v>89</v>
      </c>
      <c r="C17" s="9"/>
      <c r="D17" s="9"/>
      <c r="E17" s="10"/>
      <c r="F17" s="97" t="s">
        <v>646</v>
      </c>
      <c r="G17" s="9"/>
      <c r="H17" s="9"/>
      <c r="I17" s="10"/>
      <c r="J17" s="84" t="s">
        <v>645</v>
      </c>
      <c r="K17" s="9"/>
      <c r="L17" s="9"/>
      <c r="M17" s="10"/>
      <c r="N17" s="92"/>
      <c r="O17" s="92"/>
      <c r="P17" s="98"/>
      <c r="Q17" s="92"/>
      <c r="R17" s="84" t="s">
        <v>645</v>
      </c>
      <c r="S17" s="9"/>
      <c r="T17" s="9"/>
      <c r="U17" s="10"/>
      <c r="V17" s="92"/>
      <c r="W17" s="92"/>
      <c r="X17" s="98"/>
      <c r="Y17" s="60"/>
      <c r="Z17" s="60"/>
      <c r="AA17" s="60"/>
      <c r="AB17" s="60"/>
      <c r="AC17" s="98"/>
      <c r="AD17" s="98"/>
      <c r="AE17" s="98"/>
      <c r="AF17" s="98"/>
      <c r="AG17" s="60"/>
      <c r="AH17" s="60"/>
      <c r="AI17" s="60" t="s">
        <v>653</v>
      </c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59"/>
      <c r="AU17" s="59"/>
    </row>
    <row r="18" customHeight="1" spans="1:47">
      <c r="A18" s="99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96"/>
      <c r="M18" s="86"/>
      <c r="N18" s="86"/>
      <c r="O18" s="86"/>
      <c r="P18" s="96"/>
      <c r="Q18" s="86"/>
      <c r="R18" s="86"/>
      <c r="S18" s="86"/>
      <c r="T18" s="86"/>
      <c r="U18" s="86"/>
      <c r="V18" s="86"/>
      <c r="W18" s="86"/>
      <c r="X18" s="100" t="s">
        <v>654</v>
      </c>
      <c r="Y18" s="67" t="s">
        <v>634</v>
      </c>
      <c r="Z18" s="67" t="str">
        <f>'Malla base'!Z18</f>
        <v>Ic(Ea)</v>
      </c>
      <c r="AA18" s="101" t="s">
        <v>655</v>
      </c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100" t="s">
        <v>575</v>
      </c>
      <c r="AP18" s="67" t="s">
        <v>634</v>
      </c>
      <c r="AQ18" s="67" t="str">
        <f>'Malla base'!AQ18</f>
        <v>Ic(Eb, Ob)</v>
      </c>
      <c r="AR18" s="101" t="s">
        <v>657</v>
      </c>
      <c r="AS18" s="60"/>
      <c r="AT18" s="59"/>
      <c r="AU18" s="59"/>
    </row>
    <row r="19" ht="37.5" customHeight="1" spans="1:47">
      <c r="A19" s="102"/>
      <c r="B19" s="102"/>
      <c r="C19" s="102"/>
      <c r="D19" s="102"/>
      <c r="E19" s="39" t="s">
        <v>263</v>
      </c>
      <c r="F19" s="40" t="s">
        <v>658</v>
      </c>
      <c r="G19" s="40"/>
      <c r="H19" s="41"/>
      <c r="I19" s="102"/>
      <c r="J19" s="102"/>
      <c r="K19" s="102"/>
      <c r="L19" s="103"/>
      <c r="M19" s="102"/>
      <c r="N19" s="102"/>
      <c r="O19" s="102"/>
      <c r="P19" s="103"/>
      <c r="Q19" s="102"/>
      <c r="R19" s="102"/>
      <c r="S19" s="102"/>
      <c r="T19" s="102"/>
      <c r="U19" s="102"/>
      <c r="V19" s="102"/>
      <c r="W19" s="102"/>
      <c r="X19" s="95" t="s">
        <v>411</v>
      </c>
      <c r="Y19" s="9"/>
      <c r="Z19" s="9"/>
      <c r="AA19" s="10"/>
      <c r="AB19" s="102"/>
      <c r="AC19" s="102"/>
      <c r="AD19" s="59"/>
      <c r="AE19" s="59"/>
      <c r="AF19" s="59"/>
      <c r="AG19" s="59"/>
      <c r="AH19" s="102"/>
      <c r="AI19" s="102"/>
      <c r="AJ19" s="102"/>
      <c r="AK19" s="102"/>
      <c r="AL19" s="102"/>
      <c r="AM19" s="102"/>
      <c r="AN19" s="102"/>
      <c r="AO19" s="95" t="s">
        <v>421</v>
      </c>
      <c r="AP19" s="9"/>
      <c r="AQ19" s="9"/>
      <c r="AR19" s="10"/>
      <c r="AS19" s="102"/>
      <c r="AT19" s="102"/>
      <c r="AU19" s="102"/>
    </row>
    <row r="20" ht="37.5" customHeight="1" spans="1:47">
      <c r="A20" s="102"/>
      <c r="B20" s="102"/>
      <c r="C20" s="102"/>
      <c r="D20" s="102"/>
      <c r="E20" s="42" t="s">
        <v>659</v>
      </c>
      <c r="F20" s="9"/>
      <c r="G20" s="9"/>
      <c r="H20" s="10"/>
      <c r="I20" s="102"/>
      <c r="J20" s="102"/>
      <c r="K20" s="102"/>
      <c r="L20" s="103"/>
      <c r="M20" s="102"/>
      <c r="N20" s="102"/>
      <c r="O20" s="102"/>
      <c r="P20" s="103"/>
      <c r="Q20" s="102"/>
      <c r="R20" s="102"/>
      <c r="S20" s="102"/>
      <c r="T20" s="102"/>
      <c r="U20" s="102"/>
      <c r="V20" s="102"/>
      <c r="W20" s="102"/>
      <c r="X20" s="92"/>
      <c r="Y20" s="92"/>
      <c r="Z20" s="92"/>
      <c r="AA20" s="92"/>
      <c r="AB20" s="102"/>
      <c r="AC20" s="102"/>
      <c r="AD20" s="59"/>
      <c r="AE20" s="59"/>
      <c r="AF20" s="59"/>
      <c r="AG20" s="59"/>
      <c r="AH20" s="102"/>
      <c r="AI20" s="102"/>
      <c r="AJ20" s="102"/>
      <c r="AK20" s="102"/>
      <c r="AL20" s="102"/>
      <c r="AM20" s="102"/>
      <c r="AN20" s="102"/>
      <c r="AO20" s="92"/>
      <c r="AP20" s="92"/>
      <c r="AQ20" s="92"/>
      <c r="AR20" s="92"/>
      <c r="AS20" s="102"/>
      <c r="AT20" s="102"/>
      <c r="AU20" s="102"/>
    </row>
    <row r="21" ht="37.5" customHeight="1" spans="1:47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3"/>
      <c r="M21" s="102"/>
      <c r="N21" s="102"/>
      <c r="O21" s="102"/>
      <c r="P21" s="103"/>
      <c r="Q21" s="102"/>
      <c r="R21" s="102"/>
      <c r="S21" s="102"/>
      <c r="T21" s="102"/>
      <c r="U21" s="102"/>
      <c r="V21" s="102"/>
      <c r="W21" s="102"/>
      <c r="X21" s="92"/>
      <c r="Y21" s="92"/>
      <c r="Z21" s="92"/>
      <c r="AA21" s="92"/>
      <c r="AB21" s="102"/>
      <c r="AC21" s="102"/>
      <c r="AD21" s="59"/>
      <c r="AE21" s="59"/>
      <c r="AF21" s="59"/>
      <c r="AG21" s="59"/>
      <c r="AH21" s="102"/>
      <c r="AI21" s="102"/>
      <c r="AJ21" s="102"/>
      <c r="AK21" s="102"/>
      <c r="AL21" s="102"/>
      <c r="AM21" s="102"/>
      <c r="AN21" s="102"/>
      <c r="AO21" s="92"/>
      <c r="AP21" s="92"/>
      <c r="AQ21" s="92"/>
      <c r="AR21" s="92"/>
      <c r="AS21" s="102"/>
      <c r="AT21" s="102"/>
      <c r="AU21" s="102"/>
    </row>
    <row r="22" customHeight="1" spans="1:47">
      <c r="A22" s="59"/>
      <c r="B22" s="66" t="s">
        <v>660</v>
      </c>
      <c r="C22" s="40" t="s">
        <v>661</v>
      </c>
      <c r="D22" s="40" t="s">
        <v>662</v>
      </c>
      <c r="E22" s="40" t="s">
        <v>663</v>
      </c>
      <c r="F22" s="59"/>
      <c r="G22" s="59"/>
      <c r="H22" s="59"/>
      <c r="I22" s="59"/>
      <c r="J22" s="59"/>
      <c r="K22" s="59"/>
      <c r="L22" s="60"/>
      <c r="M22" s="59"/>
      <c r="N22" s="59"/>
      <c r="O22" s="59"/>
      <c r="P22" s="60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</row>
    <row r="23" ht="42" customHeight="1" spans="1:47">
      <c r="A23" s="59"/>
      <c r="B23" s="104" t="s">
        <v>664</v>
      </c>
      <c r="C23" s="9"/>
      <c r="D23" s="9"/>
      <c r="E23" s="10"/>
      <c r="F23" s="59"/>
      <c r="G23" s="59"/>
      <c r="H23" s="59"/>
      <c r="I23" s="59"/>
      <c r="J23" s="59"/>
      <c r="K23" s="59"/>
      <c r="L23" s="60"/>
      <c r="M23" s="59"/>
      <c r="N23" s="59"/>
      <c r="O23" s="59"/>
      <c r="P23" s="60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</row>
    <row r="24" ht="14.25" customHeight="1" spans="1:47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60"/>
      <c r="M24" s="59"/>
      <c r="N24" s="59"/>
      <c r="O24" s="59"/>
      <c r="P24" s="60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</row>
    <row r="25" ht="20.25" customHeight="1" spans="1:47">
      <c r="A25" s="59"/>
      <c r="B25" s="105" t="s">
        <v>553</v>
      </c>
      <c r="C25" s="106"/>
      <c r="D25" s="106"/>
      <c r="E25" s="106"/>
      <c r="F25" s="106"/>
      <c r="G25" s="106"/>
      <c r="H25" s="106"/>
      <c r="I25" s="107"/>
      <c r="J25" s="108" t="s">
        <v>554</v>
      </c>
      <c r="K25" s="106"/>
      <c r="L25" s="106"/>
      <c r="M25" s="106"/>
      <c r="N25" s="106"/>
      <c r="O25" s="106"/>
      <c r="P25" s="106"/>
      <c r="Q25" s="107"/>
      <c r="R25" s="108" t="s">
        <v>555</v>
      </c>
      <c r="S25" s="106"/>
      <c r="T25" s="106"/>
      <c r="U25" s="106"/>
      <c r="V25" s="106"/>
      <c r="W25" s="106"/>
      <c r="X25" s="106"/>
      <c r="Y25" s="107"/>
      <c r="Z25" s="108" t="s">
        <v>556</v>
      </c>
      <c r="AA25" s="106"/>
      <c r="AB25" s="106"/>
      <c r="AC25" s="106"/>
      <c r="AD25" s="106"/>
      <c r="AE25" s="106"/>
      <c r="AF25" s="106"/>
      <c r="AG25" s="107"/>
      <c r="AH25" s="59"/>
      <c r="AI25" s="108" t="s">
        <v>557</v>
      </c>
      <c r="AJ25" s="106"/>
      <c r="AK25" s="106"/>
      <c r="AL25" s="106"/>
      <c r="AM25" s="106"/>
      <c r="AN25" s="106"/>
      <c r="AO25" s="106"/>
      <c r="AP25" s="107"/>
      <c r="AQ25" s="108" t="s">
        <v>558</v>
      </c>
      <c r="AR25" s="106"/>
      <c r="AS25" s="106"/>
      <c r="AT25" s="107"/>
      <c r="AU25" s="59"/>
    </row>
    <row r="26" ht="14.25" customHeight="1" spans="1:47">
      <c r="A26" s="59"/>
      <c r="B26" s="109">
        <f>C4+C6+C8+C10+C12+C14+C16+G4+G6+G8+G10+G14+G16</f>
        <v>59</v>
      </c>
      <c r="C26" s="110"/>
      <c r="D26" s="110"/>
      <c r="E26" s="110"/>
      <c r="F26" s="110"/>
      <c r="G26" s="110"/>
      <c r="H26" s="110"/>
      <c r="I26" s="111"/>
      <c r="J26" s="109">
        <f>K4+K6+K8+K10+K14+K16+O4+O6+O8+O10+O12+O14</f>
        <v>60</v>
      </c>
      <c r="K26" s="110"/>
      <c r="L26" s="110"/>
      <c r="M26" s="110"/>
      <c r="N26" s="110"/>
      <c r="O26" s="110"/>
      <c r="P26" s="110"/>
      <c r="Q26" s="111"/>
      <c r="R26" s="109">
        <f>S4+S6+S8+S10+S14+S16+W4+W6+W8+W10+W12+Y18</f>
        <v>73</v>
      </c>
      <c r="S26" s="110"/>
      <c r="T26" s="110"/>
      <c r="U26" s="110"/>
      <c r="V26" s="110"/>
      <c r="W26" s="110"/>
      <c r="X26" s="110"/>
      <c r="Y26" s="111"/>
      <c r="Z26" s="109">
        <f>AA4+AA6+AA8+AA10+AA12+AA14+AE4+AE6+AE8+AE10+AE14</f>
        <v>60</v>
      </c>
      <c r="AA26" s="110"/>
      <c r="AB26" s="110"/>
      <c r="AC26" s="110"/>
      <c r="AD26" s="110"/>
      <c r="AE26" s="110"/>
      <c r="AF26" s="110"/>
      <c r="AG26" s="111"/>
      <c r="AH26" s="59"/>
      <c r="AI26" s="109">
        <f>AJ4+AJ6+AJ8+AJ10+AJ12+AN4+AN6+AN8+AN10+AN12+AN14+AP18</f>
        <v>72</v>
      </c>
      <c r="AJ26" s="110"/>
      <c r="AK26" s="110"/>
      <c r="AL26" s="110"/>
      <c r="AM26" s="110"/>
      <c r="AN26" s="110"/>
      <c r="AO26" s="110"/>
      <c r="AP26" s="111"/>
      <c r="AQ26" s="109">
        <f>AR4+AR6+AR8</f>
        <v>30</v>
      </c>
      <c r="AR26" s="110"/>
      <c r="AS26" s="110"/>
      <c r="AT26" s="111"/>
      <c r="AU26" s="59"/>
    </row>
    <row r="27" ht="14.25" customHeight="1" spans="1:4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60"/>
      <c r="M27" s="59"/>
      <c r="N27" s="59"/>
      <c r="O27" s="59"/>
      <c r="P27" s="60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</row>
    <row r="28" ht="14.25" customHeight="1" spans="1:47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60"/>
      <c r="M28" s="59"/>
      <c r="N28" s="59"/>
      <c r="O28" s="59"/>
      <c r="P28" s="60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</row>
    <row r="29" ht="14.25" customHeight="1" spans="1:47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60"/>
      <c r="M29" s="59"/>
      <c r="N29" s="59"/>
      <c r="O29" s="59"/>
      <c r="P29" s="60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</row>
    <row r="30" ht="14.25" customHeight="1" spans="1:47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60"/>
      <c r="M30" s="59"/>
      <c r="N30" s="59"/>
      <c r="O30" s="59"/>
      <c r="P30" s="60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</row>
    <row r="31" ht="14.25" customHeight="1" spans="1:47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60"/>
      <c r="M31" s="59"/>
      <c r="N31" s="59"/>
      <c r="O31" s="59"/>
      <c r="P31" s="60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</row>
    <row r="32" ht="14.25" customHeight="1" spans="1:47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60"/>
      <c r="M32" s="59"/>
      <c r="N32" s="59"/>
      <c r="O32" s="59"/>
      <c r="P32" s="60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</row>
    <row r="33" ht="14.25" customHeight="1" spans="1:47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60"/>
      <c r="M33" s="59"/>
      <c r="N33" s="59"/>
      <c r="O33" s="59"/>
      <c r="P33" s="60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</row>
    <row r="34" ht="14.25" customHeight="1" spans="1:47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59"/>
      <c r="N34" s="59"/>
      <c r="O34" s="59"/>
      <c r="P34" s="60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</row>
    <row r="35" ht="14.25" customHeight="1" spans="1:47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60"/>
      <c r="M35" s="59"/>
      <c r="N35" s="59"/>
      <c r="O35" s="59"/>
      <c r="P35" s="60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</row>
    <row r="36" ht="14.25" customHeight="1" spans="1:47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60"/>
      <c r="M36" s="59"/>
      <c r="N36" s="59"/>
      <c r="O36" s="59"/>
      <c r="P36" s="60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</row>
    <row r="37" ht="14.25" customHeight="1" spans="1:4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60"/>
      <c r="M37" s="59"/>
      <c r="N37" s="59"/>
      <c r="O37" s="59"/>
      <c r="P37" s="60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</row>
    <row r="38" ht="14.25" customHeight="1" spans="1:47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60"/>
      <c r="M38" s="59"/>
      <c r="N38" s="59"/>
      <c r="O38" s="59"/>
      <c r="P38" s="60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</row>
    <row r="39" ht="14.25" customHeight="1" spans="1:47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60"/>
      <c r="M39" s="59"/>
      <c r="N39" s="59"/>
      <c r="O39" s="59"/>
      <c r="P39" s="60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</row>
    <row r="40" ht="14.25" customHeight="1" spans="1:47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60"/>
      <c r="M40" s="59"/>
      <c r="N40" s="59"/>
      <c r="O40" s="59"/>
      <c r="P40" s="60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</row>
    <row r="41" ht="14.25" customHeight="1" spans="1:47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60"/>
      <c r="M41" s="59"/>
      <c r="N41" s="59"/>
      <c r="O41" s="59"/>
      <c r="P41" s="60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</row>
    <row r="42" ht="14.25" customHeight="1" spans="1:47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60"/>
      <c r="M42" s="59"/>
      <c r="N42" s="59"/>
      <c r="O42" s="59"/>
      <c r="P42" s="60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</row>
    <row r="43" ht="14.25" customHeight="1" spans="1:47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60"/>
      <c r="M43" s="59"/>
      <c r="N43" s="59"/>
      <c r="O43" s="59"/>
      <c r="P43" s="60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</row>
    <row r="44" ht="14.25" customHeight="1" spans="1:47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60"/>
      <c r="M44" s="59"/>
      <c r="N44" s="59"/>
      <c r="O44" s="59"/>
      <c r="P44" s="60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</row>
    <row r="45" ht="14.25" customHeight="1" spans="1:47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60"/>
      <c r="M45" s="59"/>
      <c r="N45" s="59"/>
      <c r="O45" s="59"/>
      <c r="P45" s="60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</row>
    <row r="46" ht="14.25" customHeight="1" spans="1:47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60"/>
      <c r="M46" s="59"/>
      <c r="N46" s="59"/>
      <c r="O46" s="59"/>
      <c r="P46" s="60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</row>
    <row r="47" ht="14.25" customHeight="1" spans="1: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60"/>
      <c r="M47" s="59"/>
      <c r="N47" s="59"/>
      <c r="O47" s="59"/>
      <c r="P47" s="60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</row>
    <row r="48" ht="14.25" customHeight="1" spans="1:47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60"/>
      <c r="M48" s="59"/>
      <c r="N48" s="59"/>
      <c r="O48" s="59"/>
      <c r="P48" s="60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</row>
    <row r="49" ht="14.25" customHeight="1" spans="1:47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60"/>
      <c r="M49" s="59"/>
      <c r="N49" s="59"/>
      <c r="O49" s="59"/>
      <c r="P49" s="60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</row>
    <row r="50" ht="14.25" customHeight="1" spans="1:47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60"/>
      <c r="M50" s="59"/>
      <c r="N50" s="59"/>
      <c r="O50" s="59"/>
      <c r="P50" s="60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</row>
    <row r="51" ht="14.25" customHeight="1" spans="1:47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60"/>
      <c r="M51" s="59"/>
      <c r="N51" s="59"/>
      <c r="O51" s="59"/>
      <c r="P51" s="60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</row>
    <row r="52" ht="14.25" customHeight="1" spans="1:47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60"/>
      <c r="M52" s="59"/>
      <c r="N52" s="59"/>
      <c r="O52" s="59"/>
      <c r="P52" s="60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</row>
    <row r="53" ht="14.25" customHeight="1" spans="1:47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60"/>
      <c r="M53" s="59"/>
      <c r="N53" s="59"/>
      <c r="O53" s="59"/>
      <c r="P53" s="60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</row>
    <row r="54" ht="14.25" customHeight="1" spans="1:47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60"/>
      <c r="M54" s="59"/>
      <c r="N54" s="59"/>
      <c r="O54" s="59"/>
      <c r="P54" s="60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</row>
    <row r="55" ht="14.25" customHeight="1" spans="1:47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60"/>
      <c r="M55" s="59"/>
      <c r="N55" s="59"/>
      <c r="O55" s="59"/>
      <c r="P55" s="60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</row>
    <row r="56" ht="14.25" customHeight="1" spans="1:47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60"/>
      <c r="M56" s="59"/>
      <c r="N56" s="59"/>
      <c r="O56" s="59"/>
      <c r="P56" s="60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</row>
    <row r="57" ht="14.25" customHeight="1" spans="1:4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60"/>
      <c r="M57" s="59"/>
      <c r="N57" s="59"/>
      <c r="O57" s="59"/>
      <c r="P57" s="60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</row>
    <row r="58" ht="14.25" customHeight="1" spans="1:47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60"/>
      <c r="M58" s="59"/>
      <c r="N58" s="59"/>
      <c r="O58" s="59"/>
      <c r="P58" s="60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</row>
    <row r="59" ht="14.25" customHeight="1" spans="1:47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60"/>
      <c r="M59" s="59"/>
      <c r="N59" s="59"/>
      <c r="O59" s="59"/>
      <c r="P59" s="60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</row>
    <row r="60" ht="14.25" customHeight="1" spans="1:47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60"/>
      <c r="M60" s="59"/>
      <c r="N60" s="59"/>
      <c r="O60" s="59"/>
      <c r="P60" s="60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</row>
    <row r="61" ht="14.25" customHeight="1" spans="1:47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60"/>
      <c r="M61" s="59"/>
      <c r="N61" s="59"/>
      <c r="O61" s="59"/>
      <c r="P61" s="60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</row>
    <row r="62" ht="14.25" customHeight="1" spans="1:47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60"/>
      <c r="M62" s="59"/>
      <c r="N62" s="59"/>
      <c r="O62" s="59"/>
      <c r="P62" s="60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</row>
    <row r="63" ht="14.25" customHeight="1" spans="1:47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60"/>
      <c r="M63" s="59"/>
      <c r="N63" s="59"/>
      <c r="O63" s="59"/>
      <c r="P63" s="60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</row>
    <row r="64" ht="14.25" customHeight="1" spans="1:47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60"/>
      <c r="M64" s="59"/>
      <c r="N64" s="59"/>
      <c r="O64" s="59"/>
      <c r="P64" s="60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</row>
    <row r="65" ht="14.25" customHeight="1" spans="1:47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60"/>
      <c r="M65" s="59"/>
      <c r="N65" s="59"/>
      <c r="O65" s="59"/>
      <c r="P65" s="60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</row>
    <row r="66" ht="14.25" customHeight="1" spans="1:47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60"/>
      <c r="M66" s="59"/>
      <c r="N66" s="59"/>
      <c r="O66" s="59"/>
      <c r="P66" s="60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</row>
    <row r="67" ht="14.25" customHeight="1" spans="1:4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60"/>
      <c r="M67" s="59"/>
      <c r="N67" s="59"/>
      <c r="O67" s="59"/>
      <c r="P67" s="60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</row>
    <row r="68" ht="14.25" customHeight="1" spans="1:47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60"/>
      <c r="M68" s="59"/>
      <c r="N68" s="59"/>
      <c r="O68" s="59"/>
      <c r="P68" s="60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</row>
    <row r="69" ht="14.25" customHeight="1" spans="1:47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60"/>
      <c r="M69" s="59"/>
      <c r="N69" s="59"/>
      <c r="O69" s="59"/>
      <c r="P69" s="60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</row>
    <row r="70" ht="14.25" customHeight="1" spans="1:47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60"/>
      <c r="M70" s="59"/>
      <c r="N70" s="59"/>
      <c r="O70" s="59"/>
      <c r="P70" s="60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</row>
    <row r="71" ht="14.25" customHeight="1" spans="1:47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60"/>
      <c r="M71" s="59"/>
      <c r="N71" s="59"/>
      <c r="O71" s="59"/>
      <c r="P71" s="60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</row>
    <row r="72" ht="14.25" customHeight="1" spans="1:47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60"/>
      <c r="M72" s="59"/>
      <c r="N72" s="59"/>
      <c r="O72" s="59"/>
      <c r="P72" s="60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</row>
    <row r="73" ht="14.25" customHeight="1" spans="1:47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60"/>
      <c r="M73" s="59"/>
      <c r="N73" s="59"/>
      <c r="O73" s="59"/>
      <c r="P73" s="60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</row>
    <row r="74" ht="14.25" customHeight="1" spans="1:47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60"/>
      <c r="M74" s="59"/>
      <c r="N74" s="59"/>
      <c r="O74" s="59"/>
      <c r="P74" s="60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</row>
    <row r="75" ht="14.25" customHeight="1" spans="1:47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60"/>
      <c r="M75" s="59"/>
      <c r="N75" s="59"/>
      <c r="O75" s="59"/>
      <c r="P75" s="60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</row>
    <row r="76" ht="14.25" customHeight="1" spans="1:47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60"/>
      <c r="M76" s="59"/>
      <c r="N76" s="59"/>
      <c r="O76" s="59"/>
      <c r="P76" s="60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</row>
    <row r="77" ht="14.25" customHeight="1" spans="1:4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60"/>
      <c r="M77" s="59"/>
      <c r="N77" s="59"/>
      <c r="O77" s="59"/>
      <c r="P77" s="60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</row>
    <row r="78" ht="14.25" customHeight="1" spans="1:47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60"/>
      <c r="M78" s="59"/>
      <c r="N78" s="59"/>
      <c r="O78" s="59"/>
      <c r="P78" s="60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</row>
    <row r="79" ht="14.25" customHeight="1" spans="1:47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60"/>
      <c r="M79" s="59"/>
      <c r="N79" s="59"/>
      <c r="O79" s="59"/>
      <c r="P79" s="60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</row>
    <row r="80" ht="14.25" customHeight="1" spans="1:47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60"/>
      <c r="M80" s="59"/>
      <c r="N80" s="59"/>
      <c r="O80" s="59"/>
      <c r="P80" s="60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</row>
    <row r="81" ht="14.25" customHeight="1" spans="1:47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60"/>
      <c r="M81" s="59"/>
      <c r="N81" s="59"/>
      <c r="O81" s="59"/>
      <c r="P81" s="60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</row>
    <row r="82" ht="14.25" customHeight="1" spans="1:47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60"/>
      <c r="M82" s="59"/>
      <c r="N82" s="59"/>
      <c r="O82" s="59"/>
      <c r="P82" s="60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</row>
    <row r="83" ht="14.25" customHeight="1" spans="1:47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60"/>
      <c r="M83" s="59"/>
      <c r="N83" s="59"/>
      <c r="O83" s="59"/>
      <c r="P83" s="60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</row>
    <row r="84" ht="14.25" customHeight="1" spans="1:47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60"/>
      <c r="M84" s="59"/>
      <c r="N84" s="59"/>
      <c r="O84" s="59"/>
      <c r="P84" s="60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</row>
    <row r="85" ht="14.25" customHeight="1" spans="1:47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60"/>
      <c r="M85" s="59"/>
      <c r="N85" s="59"/>
      <c r="O85" s="59"/>
      <c r="P85" s="60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</row>
    <row r="86" ht="14.25" customHeight="1" spans="1:47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60"/>
      <c r="M86" s="59"/>
      <c r="N86" s="59"/>
      <c r="O86" s="59"/>
      <c r="P86" s="60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</row>
    <row r="87" ht="14.25" customHeight="1" spans="1:4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60"/>
      <c r="M87" s="59"/>
      <c r="N87" s="59"/>
      <c r="O87" s="59"/>
      <c r="P87" s="60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</row>
    <row r="88" ht="14.25" customHeight="1" spans="1:47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60"/>
      <c r="M88" s="59"/>
      <c r="N88" s="59"/>
      <c r="O88" s="59"/>
      <c r="P88" s="60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</row>
    <row r="89" ht="14.25" customHeight="1" spans="1:47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60"/>
      <c r="M89" s="59"/>
      <c r="N89" s="59"/>
      <c r="O89" s="59"/>
      <c r="P89" s="60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</row>
    <row r="90" ht="14.25" customHeight="1" spans="1:47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60"/>
      <c r="M90" s="59"/>
      <c r="N90" s="59"/>
      <c r="O90" s="59"/>
      <c r="P90" s="60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</row>
    <row r="91" ht="14.25" customHeight="1" spans="1:47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60"/>
      <c r="M91" s="59"/>
      <c r="N91" s="59"/>
      <c r="O91" s="59"/>
      <c r="P91" s="60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</row>
    <row r="92" ht="14.25" customHeight="1" spans="1:47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60"/>
      <c r="M92" s="59"/>
      <c r="N92" s="59"/>
      <c r="O92" s="59"/>
      <c r="P92" s="60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</row>
    <row r="93" ht="14.25" customHeight="1" spans="1:47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60"/>
      <c r="M93" s="59"/>
      <c r="N93" s="59"/>
      <c r="O93" s="59"/>
      <c r="P93" s="60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</row>
    <row r="94" ht="14.25" customHeight="1" spans="1:47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60"/>
      <c r="M94" s="59"/>
      <c r="N94" s="59"/>
      <c r="O94" s="59"/>
      <c r="P94" s="60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</row>
    <row r="95" ht="14.25" customHeight="1" spans="1:47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60"/>
      <c r="M95" s="59"/>
      <c r="N95" s="59"/>
      <c r="O95" s="59"/>
      <c r="P95" s="60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</row>
    <row r="96" ht="14.25" customHeight="1" spans="1:47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60"/>
      <c r="M96" s="59"/>
      <c r="N96" s="59"/>
      <c r="O96" s="59"/>
      <c r="P96" s="60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</row>
    <row r="97" ht="14.25" customHeight="1" spans="1:4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60"/>
      <c r="M97" s="59"/>
      <c r="N97" s="59"/>
      <c r="O97" s="59"/>
      <c r="P97" s="60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</row>
    <row r="98" ht="14.25" customHeight="1" spans="1:47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60"/>
      <c r="M98" s="59"/>
      <c r="N98" s="59"/>
      <c r="O98" s="59"/>
      <c r="P98" s="60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</row>
    <row r="99" ht="14.25" customHeight="1" spans="1:47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60"/>
      <c r="M99" s="59"/>
      <c r="N99" s="59"/>
      <c r="O99" s="59"/>
      <c r="P99" s="60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</row>
    <row r="100" ht="14.25" customHeight="1" spans="1:47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60"/>
      <c r="M100" s="59"/>
      <c r="N100" s="59"/>
      <c r="O100" s="59"/>
      <c r="P100" s="60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</row>
    <row r="101" ht="14.25" customHeight="1" spans="1:47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60"/>
      <c r="M101" s="59"/>
      <c r="N101" s="59"/>
      <c r="O101" s="59"/>
      <c r="P101" s="60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</row>
    <row r="102" ht="14.25" customHeight="1" spans="1:47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60"/>
      <c r="M102" s="59"/>
      <c r="N102" s="59"/>
      <c r="O102" s="59"/>
      <c r="P102" s="60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</row>
    <row r="103" ht="14.25" customHeight="1" spans="1:47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60"/>
      <c r="M103" s="59"/>
      <c r="N103" s="59"/>
      <c r="O103" s="59"/>
      <c r="P103" s="60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</row>
    <row r="104" ht="14.25" customHeight="1" spans="1:47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60"/>
      <c r="M104" s="59"/>
      <c r="N104" s="59"/>
      <c r="O104" s="59"/>
      <c r="P104" s="60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</row>
    <row r="105" ht="14.25" customHeight="1" spans="1:47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60"/>
      <c r="M105" s="59"/>
      <c r="N105" s="59"/>
      <c r="O105" s="59"/>
      <c r="P105" s="60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</row>
    <row r="106" ht="14.25" customHeight="1" spans="1:47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60"/>
      <c r="M106" s="59"/>
      <c r="N106" s="59"/>
      <c r="O106" s="59"/>
      <c r="P106" s="60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</row>
    <row r="107" ht="14.25" customHeight="1" spans="1:4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60"/>
      <c r="M107" s="59"/>
      <c r="N107" s="59"/>
      <c r="O107" s="59"/>
      <c r="P107" s="60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</row>
    <row r="108" ht="14.25" customHeight="1" spans="1:47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60"/>
      <c r="M108" s="59"/>
      <c r="N108" s="59"/>
      <c r="O108" s="59"/>
      <c r="P108" s="60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</row>
    <row r="109" ht="14.25" customHeight="1" spans="1:47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60"/>
      <c r="M109" s="59"/>
      <c r="N109" s="59"/>
      <c r="O109" s="59"/>
      <c r="P109" s="60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</row>
    <row r="110" ht="14.25" customHeight="1" spans="1:47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60"/>
      <c r="M110" s="59"/>
      <c r="N110" s="59"/>
      <c r="O110" s="59"/>
      <c r="P110" s="60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</row>
    <row r="111" ht="14.25" customHeight="1" spans="1:47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60"/>
      <c r="M111" s="59"/>
      <c r="N111" s="59"/>
      <c r="O111" s="59"/>
      <c r="P111" s="60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</row>
    <row r="112" ht="14.25" customHeight="1" spans="1:47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60"/>
      <c r="M112" s="59"/>
      <c r="N112" s="59"/>
      <c r="O112" s="59"/>
      <c r="P112" s="60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</row>
    <row r="113" ht="14.25" customHeight="1" spans="1:47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60"/>
      <c r="M113" s="59"/>
      <c r="N113" s="59"/>
      <c r="O113" s="59"/>
      <c r="P113" s="60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</row>
    <row r="114" ht="14.25" customHeight="1" spans="1:47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60"/>
      <c r="M114" s="59"/>
      <c r="N114" s="59"/>
      <c r="O114" s="59"/>
      <c r="P114" s="60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</row>
    <row r="115" ht="14.25" customHeight="1" spans="1:47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60"/>
      <c r="M115" s="59"/>
      <c r="N115" s="59"/>
      <c r="O115" s="59"/>
      <c r="P115" s="60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</row>
    <row r="116" ht="14.25" customHeight="1" spans="1:47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60"/>
      <c r="M116" s="59"/>
      <c r="N116" s="59"/>
      <c r="O116" s="59"/>
      <c r="P116" s="60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</row>
    <row r="117" ht="14.25" customHeight="1" spans="1:4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60"/>
      <c r="M117" s="59"/>
      <c r="N117" s="59"/>
      <c r="O117" s="59"/>
      <c r="P117" s="60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</row>
    <row r="118" ht="14.25" customHeight="1" spans="1:47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60"/>
      <c r="M118" s="59"/>
      <c r="N118" s="59"/>
      <c r="O118" s="59"/>
      <c r="P118" s="60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</row>
    <row r="119" ht="14.25" customHeight="1" spans="1:47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60"/>
      <c r="M119" s="59"/>
      <c r="N119" s="59"/>
      <c r="O119" s="59"/>
      <c r="P119" s="60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</row>
    <row r="120" ht="14.25" customHeight="1" spans="1:47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60"/>
      <c r="M120" s="59"/>
      <c r="N120" s="59"/>
      <c r="O120" s="59"/>
      <c r="P120" s="60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</row>
    <row r="121" ht="14.25" customHeight="1" spans="1:47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60"/>
      <c r="M121" s="59"/>
      <c r="N121" s="59"/>
      <c r="O121" s="59"/>
      <c r="P121" s="60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</row>
    <row r="122" ht="14.25" customHeight="1" spans="1:47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60"/>
      <c r="M122" s="59"/>
      <c r="N122" s="59"/>
      <c r="O122" s="59"/>
      <c r="P122" s="60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</row>
    <row r="123" ht="14.25" customHeight="1" spans="1:47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60"/>
      <c r="M123" s="59"/>
      <c r="N123" s="59"/>
      <c r="O123" s="59"/>
      <c r="P123" s="60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</row>
    <row r="124" ht="14.25" customHeight="1" spans="1:47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60"/>
      <c r="M124" s="59"/>
      <c r="N124" s="59"/>
      <c r="O124" s="59"/>
      <c r="P124" s="60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</row>
    <row r="125" ht="14.25" customHeight="1" spans="1:47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60"/>
      <c r="M125" s="59"/>
      <c r="N125" s="59"/>
      <c r="O125" s="59"/>
      <c r="P125" s="60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</row>
    <row r="126" ht="14.25" customHeight="1" spans="1:47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60"/>
      <c r="M126" s="59"/>
      <c r="N126" s="59"/>
      <c r="O126" s="59"/>
      <c r="P126" s="60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</row>
    <row r="127" ht="14.25" customHeight="1" spans="1:4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60"/>
      <c r="M127" s="59"/>
      <c r="N127" s="59"/>
      <c r="O127" s="59"/>
      <c r="P127" s="60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</row>
    <row r="128" ht="14.25" customHeight="1" spans="1:47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60"/>
      <c r="M128" s="59"/>
      <c r="N128" s="59"/>
      <c r="O128" s="59"/>
      <c r="P128" s="60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</row>
    <row r="129" ht="14.25" customHeight="1" spans="1:47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60"/>
      <c r="M129" s="59"/>
      <c r="N129" s="59"/>
      <c r="O129" s="59"/>
      <c r="P129" s="60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</row>
    <row r="130" ht="14.25" customHeight="1" spans="1:47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60"/>
      <c r="M130" s="59"/>
      <c r="N130" s="59"/>
      <c r="O130" s="59"/>
      <c r="P130" s="60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</row>
    <row r="131" ht="14.25" customHeight="1" spans="1:47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60"/>
      <c r="M131" s="59"/>
      <c r="N131" s="59"/>
      <c r="O131" s="59"/>
      <c r="P131" s="60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</row>
    <row r="132" ht="14.25" customHeight="1" spans="1:47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60"/>
      <c r="M132" s="59"/>
      <c r="N132" s="59"/>
      <c r="O132" s="59"/>
      <c r="P132" s="60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</row>
    <row r="133" ht="14.25" customHeight="1" spans="1:47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60"/>
      <c r="M133" s="59"/>
      <c r="N133" s="59"/>
      <c r="O133" s="59"/>
      <c r="P133" s="60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</row>
    <row r="134" ht="14.25" customHeight="1" spans="1:47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60"/>
      <c r="M134" s="59"/>
      <c r="N134" s="59"/>
      <c r="O134" s="59"/>
      <c r="P134" s="60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</row>
    <row r="135" ht="14.25" customHeight="1" spans="1:47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60"/>
      <c r="M135" s="59"/>
      <c r="N135" s="59"/>
      <c r="O135" s="59"/>
      <c r="P135" s="60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</row>
    <row r="136" ht="14.25" customHeight="1" spans="1:47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60"/>
      <c r="M136" s="59"/>
      <c r="N136" s="59"/>
      <c r="O136" s="59"/>
      <c r="P136" s="60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</row>
    <row r="137" ht="14.25" customHeight="1" spans="1:4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60"/>
      <c r="M137" s="59"/>
      <c r="N137" s="59"/>
      <c r="O137" s="59"/>
      <c r="P137" s="60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</row>
    <row r="138" ht="14.25" customHeight="1" spans="1:47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60"/>
      <c r="M138" s="59"/>
      <c r="N138" s="59"/>
      <c r="O138" s="59"/>
      <c r="P138" s="60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</row>
    <row r="139" ht="14.25" customHeight="1" spans="1:47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60"/>
      <c r="M139" s="59"/>
      <c r="N139" s="59"/>
      <c r="O139" s="59"/>
      <c r="P139" s="60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</row>
    <row r="140" ht="14.25" customHeight="1" spans="1:47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60"/>
      <c r="M140" s="59"/>
      <c r="N140" s="59"/>
      <c r="O140" s="59"/>
      <c r="P140" s="60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</row>
    <row r="141" ht="14.25" customHeight="1" spans="1:47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60"/>
      <c r="M141" s="59"/>
      <c r="N141" s="59"/>
      <c r="O141" s="59"/>
      <c r="P141" s="60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</row>
    <row r="142" ht="14.25" customHeight="1" spans="1:47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60"/>
      <c r="M142" s="59"/>
      <c r="N142" s="59"/>
      <c r="O142" s="59"/>
      <c r="P142" s="60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</row>
    <row r="143" ht="14.25" customHeight="1" spans="1:47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60"/>
      <c r="M143" s="59"/>
      <c r="N143" s="59"/>
      <c r="O143" s="59"/>
      <c r="P143" s="60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</row>
    <row r="144" ht="14.25" customHeight="1" spans="1:47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60"/>
      <c r="M144" s="59"/>
      <c r="N144" s="59"/>
      <c r="O144" s="59"/>
      <c r="P144" s="60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</row>
    <row r="145" ht="14.25" customHeight="1" spans="1:47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60"/>
      <c r="M145" s="59"/>
      <c r="N145" s="59"/>
      <c r="O145" s="59"/>
      <c r="P145" s="60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</row>
    <row r="146" ht="14.25" customHeight="1" spans="1:47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60"/>
      <c r="M146" s="59"/>
      <c r="N146" s="59"/>
      <c r="O146" s="59"/>
      <c r="P146" s="60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</row>
    <row r="147" ht="14.25" customHeight="1" spans="1: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60"/>
      <c r="M147" s="59"/>
      <c r="N147" s="59"/>
      <c r="O147" s="59"/>
      <c r="P147" s="60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</row>
    <row r="148" ht="14.25" customHeight="1" spans="1:47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60"/>
      <c r="M148" s="59"/>
      <c r="N148" s="59"/>
      <c r="O148" s="59"/>
      <c r="P148" s="60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</row>
    <row r="149" ht="14.25" customHeight="1" spans="1:47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60"/>
      <c r="M149" s="59"/>
      <c r="N149" s="59"/>
      <c r="O149" s="59"/>
      <c r="P149" s="60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</row>
    <row r="150" ht="14.25" customHeight="1" spans="1:47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60"/>
      <c r="M150" s="59"/>
      <c r="N150" s="59"/>
      <c r="O150" s="59"/>
      <c r="P150" s="60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</row>
    <row r="151" ht="14.25" customHeight="1" spans="1:47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60"/>
      <c r="M151" s="59"/>
      <c r="N151" s="59"/>
      <c r="O151" s="59"/>
      <c r="P151" s="60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</row>
    <row r="152" ht="14.25" customHeight="1" spans="1:47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60"/>
      <c r="M152" s="59"/>
      <c r="N152" s="59"/>
      <c r="O152" s="59"/>
      <c r="P152" s="60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</row>
    <row r="153" ht="14.25" customHeight="1" spans="1:47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60"/>
      <c r="M153" s="59"/>
      <c r="N153" s="59"/>
      <c r="O153" s="59"/>
      <c r="P153" s="60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</row>
    <row r="154" ht="14.25" customHeight="1" spans="1:47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60"/>
      <c r="M154" s="59"/>
      <c r="N154" s="59"/>
      <c r="O154" s="59"/>
      <c r="P154" s="60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</row>
    <row r="155" ht="14.25" customHeight="1" spans="1:47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60"/>
      <c r="M155" s="59"/>
      <c r="N155" s="59"/>
      <c r="O155" s="59"/>
      <c r="P155" s="60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</row>
    <row r="156" ht="14.25" customHeight="1" spans="1:47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60"/>
      <c r="M156" s="59"/>
      <c r="N156" s="59"/>
      <c r="O156" s="59"/>
      <c r="P156" s="60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</row>
    <row r="157" ht="14.25" customHeight="1" spans="1:4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60"/>
      <c r="M157" s="59"/>
      <c r="N157" s="59"/>
      <c r="O157" s="59"/>
      <c r="P157" s="60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</row>
    <row r="158" ht="14.25" customHeight="1" spans="1:47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60"/>
      <c r="M158" s="59"/>
      <c r="N158" s="59"/>
      <c r="O158" s="59"/>
      <c r="P158" s="60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</row>
    <row r="159" ht="14.25" customHeight="1" spans="1:47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60"/>
      <c r="M159" s="59"/>
      <c r="N159" s="59"/>
      <c r="O159" s="59"/>
      <c r="P159" s="60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</row>
    <row r="160" ht="14.25" customHeight="1" spans="1:47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60"/>
      <c r="M160" s="59"/>
      <c r="N160" s="59"/>
      <c r="O160" s="59"/>
      <c r="P160" s="60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</row>
    <row r="161" ht="14.25" customHeight="1" spans="1:47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60"/>
      <c r="M161" s="59"/>
      <c r="N161" s="59"/>
      <c r="O161" s="59"/>
      <c r="P161" s="60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</row>
    <row r="162" ht="14.25" customHeight="1" spans="1:47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60"/>
      <c r="M162" s="59"/>
      <c r="N162" s="59"/>
      <c r="O162" s="59"/>
      <c r="P162" s="60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</row>
    <row r="163" ht="14.25" customHeight="1" spans="1:47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60"/>
      <c r="M163" s="59"/>
      <c r="N163" s="59"/>
      <c r="O163" s="59"/>
      <c r="P163" s="60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</row>
    <row r="164" ht="14.25" customHeight="1" spans="1:47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60"/>
      <c r="M164" s="59"/>
      <c r="N164" s="59"/>
      <c r="O164" s="59"/>
      <c r="P164" s="60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</row>
    <row r="165" ht="14.25" customHeight="1" spans="1:47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60"/>
      <c r="M165" s="59"/>
      <c r="N165" s="59"/>
      <c r="O165" s="59"/>
      <c r="P165" s="60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</row>
    <row r="166" ht="14.25" customHeight="1" spans="1:47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60"/>
      <c r="M166" s="59"/>
      <c r="N166" s="59"/>
      <c r="O166" s="59"/>
      <c r="P166" s="60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</row>
    <row r="167" ht="14.25" customHeight="1" spans="1:4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60"/>
      <c r="M167" s="59"/>
      <c r="N167" s="59"/>
      <c r="O167" s="59"/>
      <c r="P167" s="60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</row>
    <row r="168" ht="14.25" customHeight="1" spans="1:47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60"/>
      <c r="M168" s="59"/>
      <c r="N168" s="59"/>
      <c r="O168" s="59"/>
      <c r="P168" s="60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</row>
    <row r="169" ht="14.25" customHeight="1" spans="1:47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60"/>
      <c r="M169" s="59"/>
      <c r="N169" s="59"/>
      <c r="O169" s="59"/>
      <c r="P169" s="60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</row>
    <row r="170" ht="14.25" customHeight="1" spans="1:47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60"/>
      <c r="M170" s="59"/>
      <c r="N170" s="59"/>
      <c r="O170" s="59"/>
      <c r="P170" s="60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</row>
    <row r="171" ht="14.25" customHeight="1" spans="1:47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60"/>
      <c r="M171" s="59"/>
      <c r="N171" s="59"/>
      <c r="O171" s="59"/>
      <c r="P171" s="60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</row>
    <row r="172" ht="14.25" customHeight="1" spans="1:47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60"/>
      <c r="M172" s="59"/>
      <c r="N172" s="59"/>
      <c r="O172" s="59"/>
      <c r="P172" s="60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</row>
    <row r="173" ht="14.25" customHeight="1" spans="1:47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60"/>
      <c r="M173" s="59"/>
      <c r="N173" s="59"/>
      <c r="O173" s="59"/>
      <c r="P173" s="60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</row>
    <row r="174" ht="14.25" customHeight="1" spans="1:47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60"/>
      <c r="M174" s="59"/>
      <c r="N174" s="59"/>
      <c r="O174" s="59"/>
      <c r="P174" s="60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</row>
    <row r="175" ht="14.25" customHeight="1" spans="1:47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60"/>
      <c r="M175" s="59"/>
      <c r="N175" s="59"/>
      <c r="O175" s="59"/>
      <c r="P175" s="60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</row>
    <row r="176" ht="14.25" customHeight="1" spans="1:47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60"/>
      <c r="M176" s="59"/>
      <c r="N176" s="59"/>
      <c r="O176" s="59"/>
      <c r="P176" s="60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</row>
    <row r="177" ht="14.25" customHeight="1" spans="1:4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60"/>
      <c r="M177" s="59"/>
      <c r="N177" s="59"/>
      <c r="O177" s="59"/>
      <c r="P177" s="60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</row>
    <row r="178" ht="14.25" customHeight="1" spans="1:47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60"/>
      <c r="M178" s="59"/>
      <c r="N178" s="59"/>
      <c r="O178" s="59"/>
      <c r="P178" s="60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</row>
    <row r="179" ht="14.25" customHeight="1" spans="1:47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60"/>
      <c r="M179" s="59"/>
      <c r="N179" s="59"/>
      <c r="O179" s="59"/>
      <c r="P179" s="60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</row>
    <row r="180" ht="14.25" customHeight="1" spans="1:47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60"/>
      <c r="M180" s="59"/>
      <c r="N180" s="59"/>
      <c r="O180" s="59"/>
      <c r="P180" s="60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</row>
    <row r="181" ht="14.25" customHeight="1" spans="1:47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60"/>
      <c r="M181" s="59"/>
      <c r="N181" s="59"/>
      <c r="O181" s="59"/>
      <c r="P181" s="60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</row>
    <row r="182" ht="14.25" customHeight="1" spans="1:47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60"/>
      <c r="M182" s="59"/>
      <c r="N182" s="59"/>
      <c r="O182" s="59"/>
      <c r="P182" s="60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</row>
    <row r="183" ht="14.25" customHeight="1" spans="1:47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60"/>
      <c r="M183" s="59"/>
      <c r="N183" s="59"/>
      <c r="O183" s="59"/>
      <c r="P183" s="60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</row>
    <row r="184" ht="14.25" customHeight="1" spans="1:47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60"/>
      <c r="M184" s="59"/>
      <c r="N184" s="59"/>
      <c r="O184" s="59"/>
      <c r="P184" s="60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</row>
    <row r="185" ht="14.25" customHeight="1" spans="1:47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60"/>
      <c r="M185" s="59"/>
      <c r="N185" s="59"/>
      <c r="O185" s="59"/>
      <c r="P185" s="60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</row>
    <row r="186" ht="14.25" customHeight="1" spans="1:47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60"/>
      <c r="M186" s="59"/>
      <c r="N186" s="59"/>
      <c r="O186" s="59"/>
      <c r="P186" s="60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</row>
    <row r="187" ht="14.25" customHeight="1" spans="1:4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60"/>
      <c r="M187" s="59"/>
      <c r="N187" s="59"/>
      <c r="O187" s="59"/>
      <c r="P187" s="60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</row>
    <row r="188" ht="14.25" customHeight="1" spans="1:47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60"/>
      <c r="M188" s="59"/>
      <c r="N188" s="59"/>
      <c r="O188" s="59"/>
      <c r="P188" s="60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</row>
    <row r="189" ht="14.25" customHeight="1" spans="1:47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60"/>
      <c r="M189" s="59"/>
      <c r="N189" s="59"/>
      <c r="O189" s="59"/>
      <c r="P189" s="60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</row>
    <row r="190" ht="14.25" customHeight="1" spans="1:47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60"/>
      <c r="M190" s="59"/>
      <c r="N190" s="59"/>
      <c r="O190" s="59"/>
      <c r="P190" s="60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</row>
    <row r="191" ht="14.25" customHeight="1" spans="1:47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60"/>
      <c r="M191" s="59"/>
      <c r="N191" s="59"/>
      <c r="O191" s="59"/>
      <c r="P191" s="60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</row>
    <row r="192" ht="14.25" customHeight="1" spans="1:47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60"/>
      <c r="M192" s="59"/>
      <c r="N192" s="59"/>
      <c r="O192" s="59"/>
      <c r="P192" s="60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</row>
    <row r="193" ht="14.25" customHeight="1" spans="1:47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60"/>
      <c r="M193" s="59"/>
      <c r="N193" s="59"/>
      <c r="O193" s="59"/>
      <c r="P193" s="60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</row>
    <row r="194" ht="14.25" customHeight="1" spans="1:47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60"/>
      <c r="M194" s="59"/>
      <c r="N194" s="59"/>
      <c r="O194" s="59"/>
      <c r="P194" s="60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</row>
    <row r="195" ht="14.25" customHeight="1" spans="1:47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60"/>
      <c r="M195" s="59"/>
      <c r="N195" s="59"/>
      <c r="O195" s="59"/>
      <c r="P195" s="60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</row>
    <row r="196" ht="14.25" customHeight="1" spans="1:47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60"/>
      <c r="M196" s="59"/>
      <c r="N196" s="59"/>
      <c r="O196" s="59"/>
      <c r="P196" s="60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</row>
    <row r="197" ht="14.25" customHeight="1" spans="1:4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60"/>
      <c r="M197" s="59"/>
      <c r="N197" s="59"/>
      <c r="O197" s="59"/>
      <c r="P197" s="60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</row>
    <row r="198" ht="14.25" customHeight="1" spans="1:47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60"/>
      <c r="M198" s="59"/>
      <c r="N198" s="59"/>
      <c r="O198" s="59"/>
      <c r="P198" s="60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</row>
    <row r="199" ht="14.25" customHeight="1" spans="1:47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60"/>
      <c r="M199" s="59"/>
      <c r="N199" s="59"/>
      <c r="O199" s="59"/>
      <c r="P199" s="60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</row>
    <row r="200" ht="14.25" customHeight="1" spans="1:47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60"/>
      <c r="M200" s="59"/>
      <c r="N200" s="59"/>
      <c r="O200" s="59"/>
      <c r="P200" s="60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</row>
    <row r="201" ht="14.25" customHeight="1" spans="1:47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60"/>
      <c r="M201" s="59"/>
      <c r="N201" s="59"/>
      <c r="O201" s="59"/>
      <c r="P201" s="60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</row>
    <row r="202" ht="14.25" customHeight="1" spans="1:47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60"/>
      <c r="M202" s="59"/>
      <c r="N202" s="59"/>
      <c r="O202" s="59"/>
      <c r="P202" s="60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</row>
    <row r="203" ht="14.25" customHeight="1" spans="1:47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60"/>
      <c r="M203" s="59"/>
      <c r="N203" s="59"/>
      <c r="O203" s="59"/>
      <c r="P203" s="60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</row>
    <row r="204" ht="14.25" customHeight="1" spans="1:47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60"/>
      <c r="M204" s="59"/>
      <c r="N204" s="59"/>
      <c r="O204" s="59"/>
      <c r="P204" s="60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</row>
    <row r="205" ht="14.25" customHeight="1" spans="1:47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60"/>
      <c r="M205" s="59"/>
      <c r="N205" s="59"/>
      <c r="O205" s="59"/>
      <c r="P205" s="60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</row>
    <row r="206" ht="14.25" customHeight="1" spans="1:47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60"/>
      <c r="M206" s="59"/>
      <c r="N206" s="59"/>
      <c r="O206" s="59"/>
      <c r="P206" s="60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</row>
    <row r="207" ht="14.25" customHeight="1" spans="1:4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60"/>
      <c r="M207" s="59"/>
      <c r="N207" s="59"/>
      <c r="O207" s="59"/>
      <c r="P207" s="60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</row>
    <row r="208" ht="14.25" customHeight="1" spans="1:47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60"/>
      <c r="M208" s="59"/>
      <c r="N208" s="59"/>
      <c r="O208" s="59"/>
      <c r="P208" s="60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</row>
    <row r="209" ht="14.25" customHeight="1" spans="1:47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60"/>
      <c r="M209" s="59"/>
      <c r="N209" s="59"/>
      <c r="O209" s="59"/>
      <c r="P209" s="60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</row>
    <row r="210" ht="14.25" customHeight="1" spans="1:47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60"/>
      <c r="M210" s="59"/>
      <c r="N210" s="59"/>
      <c r="O210" s="59"/>
      <c r="P210" s="60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</row>
    <row r="211" ht="14.25" customHeight="1" spans="1:47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60"/>
      <c r="M211" s="59"/>
      <c r="N211" s="59"/>
      <c r="O211" s="59"/>
      <c r="P211" s="60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</row>
    <row r="212" ht="14.25" customHeight="1" spans="1:47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60"/>
      <c r="M212" s="59"/>
      <c r="N212" s="59"/>
      <c r="O212" s="59"/>
      <c r="P212" s="60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</row>
    <row r="213" ht="14.25" customHeight="1" spans="1:47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60"/>
      <c r="M213" s="59"/>
      <c r="N213" s="59"/>
      <c r="O213" s="59"/>
      <c r="P213" s="60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</row>
    <row r="214" ht="14.25" customHeight="1" spans="1:47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60"/>
      <c r="M214" s="59"/>
      <c r="N214" s="59"/>
      <c r="O214" s="59"/>
      <c r="P214" s="60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</row>
    <row r="215" ht="14.25" customHeight="1" spans="1:47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60"/>
      <c r="M215" s="59"/>
      <c r="N215" s="59"/>
      <c r="O215" s="59"/>
      <c r="P215" s="60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</row>
    <row r="216" ht="14.25" customHeight="1" spans="1:47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60"/>
      <c r="M216" s="59"/>
      <c r="N216" s="59"/>
      <c r="O216" s="59"/>
      <c r="P216" s="60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</row>
    <row r="217" ht="14.25" customHeight="1" spans="1:4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60"/>
      <c r="M217" s="59"/>
      <c r="N217" s="59"/>
      <c r="O217" s="59"/>
      <c r="P217" s="60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</row>
    <row r="218" ht="14.25" customHeight="1" spans="1:47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60"/>
      <c r="M218" s="59"/>
      <c r="N218" s="59"/>
      <c r="O218" s="59"/>
      <c r="P218" s="60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</row>
    <row r="219" ht="14.25" customHeight="1" spans="1:47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60"/>
      <c r="M219" s="59"/>
      <c r="N219" s="59"/>
      <c r="O219" s="59"/>
      <c r="P219" s="60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</row>
    <row r="220" ht="14.25" customHeight="1" spans="1:47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60"/>
      <c r="M220" s="59"/>
      <c r="N220" s="59"/>
      <c r="O220" s="59"/>
      <c r="P220" s="60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</row>
    <row r="221" ht="14.25" customHeight="1" spans="1:47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60"/>
      <c r="M221" s="59"/>
      <c r="N221" s="59"/>
      <c r="O221" s="59"/>
      <c r="P221" s="60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</row>
    <row r="222" ht="14.25" customHeight="1" spans="1:47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60"/>
      <c r="M222" s="59"/>
      <c r="N222" s="59"/>
      <c r="O222" s="59"/>
      <c r="P222" s="60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</row>
    <row r="223" ht="14.25" customHeight="1" spans="1:47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60"/>
      <c r="M223" s="59"/>
      <c r="N223" s="59"/>
      <c r="O223" s="59"/>
      <c r="P223" s="60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</row>
    <row r="224" ht="14.25" customHeight="1" spans="1:47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60"/>
      <c r="M224" s="59"/>
      <c r="N224" s="59"/>
      <c r="O224" s="59"/>
      <c r="P224" s="60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</row>
    <row r="225" ht="14.25" customHeight="1" spans="1:47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60"/>
      <c r="M225" s="59"/>
      <c r="N225" s="59"/>
      <c r="O225" s="59"/>
      <c r="P225" s="60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</row>
    <row r="226" ht="14.25" customHeight="1" spans="1:47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60"/>
      <c r="M226" s="59"/>
      <c r="N226" s="59"/>
      <c r="O226" s="59"/>
      <c r="P226" s="60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</row>
    <row r="227" ht="14.25" customHeight="1" spans="1:4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60"/>
      <c r="M227" s="59"/>
      <c r="N227" s="59"/>
      <c r="O227" s="59"/>
      <c r="P227" s="60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</row>
    <row r="228" ht="14.25" customHeight="1" spans="1:47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60"/>
      <c r="M228" s="59"/>
      <c r="N228" s="59"/>
      <c r="O228" s="59"/>
      <c r="P228" s="60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</row>
    <row r="229" ht="14.25" customHeight="1" spans="1:47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60"/>
      <c r="M229" s="59"/>
      <c r="N229" s="59"/>
      <c r="O229" s="59"/>
      <c r="P229" s="60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</row>
    <row r="230" ht="14.25" customHeight="1" spans="1:47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60"/>
      <c r="M230" s="59"/>
      <c r="N230" s="59"/>
      <c r="O230" s="59"/>
      <c r="P230" s="60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</row>
    <row r="231" ht="14.25" customHeight="1" spans="1:47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60"/>
      <c r="M231" s="59"/>
      <c r="N231" s="59"/>
      <c r="O231" s="59"/>
      <c r="P231" s="60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</row>
    <row r="232" ht="14.25" customHeight="1" spans="1:47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60"/>
      <c r="M232" s="59"/>
      <c r="N232" s="59"/>
      <c r="O232" s="59"/>
      <c r="P232" s="60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</row>
    <row r="233" ht="14.25" customHeight="1" spans="1:47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60"/>
      <c r="M233" s="59"/>
      <c r="N233" s="59"/>
      <c r="O233" s="59"/>
      <c r="P233" s="60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</row>
    <row r="234" ht="14.25" customHeight="1" spans="1:47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60"/>
      <c r="M234" s="59"/>
      <c r="N234" s="59"/>
      <c r="O234" s="59"/>
      <c r="P234" s="60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</row>
    <row r="235" ht="14.25" customHeight="1" spans="1:47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60"/>
      <c r="M235" s="59"/>
      <c r="N235" s="59"/>
      <c r="O235" s="59"/>
      <c r="P235" s="60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</row>
    <row r="236" ht="14.25" customHeight="1" spans="1:47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60"/>
      <c r="M236" s="59"/>
      <c r="N236" s="59"/>
      <c r="O236" s="59"/>
      <c r="P236" s="60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</row>
    <row r="237" ht="14.25" customHeight="1" spans="1:4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60"/>
      <c r="M237" s="59"/>
      <c r="N237" s="59"/>
      <c r="O237" s="59"/>
      <c r="P237" s="60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</row>
    <row r="238" ht="14.25" customHeight="1" spans="1:47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60"/>
      <c r="M238" s="59"/>
      <c r="N238" s="59"/>
      <c r="O238" s="59"/>
      <c r="P238" s="60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</row>
    <row r="239" ht="14.25" customHeight="1" spans="1:47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60"/>
      <c r="M239" s="59"/>
      <c r="N239" s="59"/>
      <c r="O239" s="59"/>
      <c r="P239" s="60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</row>
    <row r="240" ht="14.25" customHeight="1" spans="1:47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60"/>
      <c r="M240" s="59"/>
      <c r="N240" s="59"/>
      <c r="O240" s="59"/>
      <c r="P240" s="60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</row>
    <row r="241" ht="14.25" customHeight="1" spans="1:47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60"/>
      <c r="M241" s="59"/>
      <c r="N241" s="59"/>
      <c r="O241" s="59"/>
      <c r="P241" s="60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</row>
    <row r="242" ht="14.25" customHeight="1" spans="1:47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60"/>
      <c r="M242" s="59"/>
      <c r="N242" s="59"/>
      <c r="O242" s="59"/>
      <c r="P242" s="60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</row>
    <row r="243" ht="14.25" customHeight="1" spans="1:47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60"/>
      <c r="M243" s="59"/>
      <c r="N243" s="59"/>
      <c r="O243" s="59"/>
      <c r="P243" s="60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</row>
    <row r="244" ht="14.25" customHeight="1" spans="1:47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60"/>
      <c r="M244" s="59"/>
      <c r="N244" s="59"/>
      <c r="O244" s="59"/>
      <c r="P244" s="60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</row>
    <row r="245" ht="14.25" customHeight="1" spans="1:47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60"/>
      <c r="M245" s="59"/>
      <c r="N245" s="59"/>
      <c r="O245" s="59"/>
      <c r="P245" s="60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</row>
    <row r="246" ht="14.25" customHeight="1" spans="1:47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60"/>
      <c r="M246" s="59"/>
      <c r="N246" s="59"/>
      <c r="O246" s="59"/>
      <c r="P246" s="60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</row>
    <row r="247" ht="14.25" customHeight="1" spans="1: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60"/>
      <c r="M247" s="59"/>
      <c r="N247" s="59"/>
      <c r="O247" s="59"/>
      <c r="P247" s="60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</row>
    <row r="248" ht="14.25" customHeight="1" spans="1:47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60"/>
      <c r="M248" s="59"/>
      <c r="N248" s="59"/>
      <c r="O248" s="59"/>
      <c r="P248" s="60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</row>
    <row r="249" ht="14.25" customHeight="1" spans="1:47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60"/>
      <c r="M249" s="59"/>
      <c r="N249" s="59"/>
      <c r="O249" s="59"/>
      <c r="P249" s="60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</row>
    <row r="250" ht="14.25" customHeight="1" spans="1:47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60"/>
      <c r="M250" s="59"/>
      <c r="N250" s="59"/>
      <c r="O250" s="59"/>
      <c r="P250" s="60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</row>
    <row r="251" ht="14.25" customHeight="1" spans="1:47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60"/>
      <c r="M251" s="59"/>
      <c r="N251" s="59"/>
      <c r="O251" s="59"/>
      <c r="P251" s="60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</row>
    <row r="252" ht="14.25" customHeight="1" spans="1:47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60"/>
      <c r="M252" s="59"/>
      <c r="N252" s="59"/>
      <c r="O252" s="59"/>
      <c r="P252" s="60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</row>
    <row r="253" ht="14.25" customHeight="1" spans="1:47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60"/>
      <c r="M253" s="59"/>
      <c r="N253" s="59"/>
      <c r="O253" s="59"/>
      <c r="P253" s="60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</row>
    <row r="254" ht="14.25" customHeight="1" spans="1:47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60"/>
      <c r="M254" s="59"/>
      <c r="N254" s="59"/>
      <c r="O254" s="59"/>
      <c r="P254" s="60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</row>
    <row r="255" ht="14.25" customHeight="1" spans="1:47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60"/>
      <c r="M255" s="59"/>
      <c r="N255" s="59"/>
      <c r="O255" s="59"/>
      <c r="P255" s="60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</row>
    <row r="256" ht="14.25" customHeight="1" spans="1:47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60"/>
      <c r="M256" s="59"/>
      <c r="N256" s="59"/>
      <c r="O256" s="59"/>
      <c r="P256" s="60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</row>
    <row r="257" ht="14.25" customHeight="1" spans="1:4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60"/>
      <c r="M257" s="59"/>
      <c r="N257" s="59"/>
      <c r="O257" s="59"/>
      <c r="P257" s="60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</row>
    <row r="258" ht="14.25" customHeight="1" spans="1:47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60"/>
      <c r="M258" s="59"/>
      <c r="N258" s="59"/>
      <c r="O258" s="59"/>
      <c r="P258" s="60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</row>
    <row r="259" ht="14.25" customHeight="1" spans="1:47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60"/>
      <c r="M259" s="59"/>
      <c r="N259" s="59"/>
      <c r="O259" s="59"/>
      <c r="P259" s="60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</row>
    <row r="260" ht="14.25" customHeight="1" spans="1:47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60"/>
      <c r="M260" s="59"/>
      <c r="N260" s="59"/>
      <c r="O260" s="59"/>
      <c r="P260" s="60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</row>
    <row r="261" ht="14.25" customHeight="1" spans="1:47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60"/>
      <c r="M261" s="59"/>
      <c r="N261" s="59"/>
      <c r="O261" s="59"/>
      <c r="P261" s="60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</row>
    <row r="262" ht="14.25" customHeight="1" spans="1:47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60"/>
      <c r="M262" s="59"/>
      <c r="N262" s="59"/>
      <c r="O262" s="59"/>
      <c r="P262" s="60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</row>
    <row r="263" ht="14.25" customHeight="1" spans="1:47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60"/>
      <c r="M263" s="59"/>
      <c r="N263" s="59"/>
      <c r="O263" s="59"/>
      <c r="P263" s="60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</row>
    <row r="264" ht="14.25" customHeight="1" spans="1:47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60"/>
      <c r="M264" s="59"/>
      <c r="N264" s="59"/>
      <c r="O264" s="59"/>
      <c r="P264" s="60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</row>
    <row r="265" ht="14.25" customHeight="1" spans="1:47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60"/>
      <c r="M265" s="59"/>
      <c r="N265" s="59"/>
      <c r="O265" s="59"/>
      <c r="P265" s="60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</row>
    <row r="266" ht="14.25" customHeight="1" spans="1:47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60"/>
      <c r="M266" s="59"/>
      <c r="N266" s="59"/>
      <c r="O266" s="59"/>
      <c r="P266" s="60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</row>
    <row r="267" ht="14.25" customHeight="1" spans="1:4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60"/>
      <c r="M267" s="59"/>
      <c r="N267" s="59"/>
      <c r="O267" s="59"/>
      <c r="P267" s="60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</row>
    <row r="268" ht="14.25" customHeight="1" spans="1:47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60"/>
      <c r="M268" s="59"/>
      <c r="N268" s="59"/>
      <c r="O268" s="59"/>
      <c r="P268" s="60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</row>
    <row r="269" ht="14.25" customHeight="1" spans="1:47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60"/>
      <c r="M269" s="59"/>
      <c r="N269" s="59"/>
      <c r="O269" s="59"/>
      <c r="P269" s="60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</row>
    <row r="270" ht="14.25" customHeight="1" spans="1:47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60"/>
      <c r="M270" s="59"/>
      <c r="N270" s="59"/>
      <c r="O270" s="59"/>
      <c r="P270" s="60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</row>
    <row r="271" ht="14.25" customHeight="1" spans="1:47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60"/>
      <c r="M271" s="59"/>
      <c r="N271" s="59"/>
      <c r="O271" s="59"/>
      <c r="P271" s="60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</row>
    <row r="272" ht="14.25" customHeight="1" spans="1:47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60"/>
      <c r="M272" s="59"/>
      <c r="N272" s="59"/>
      <c r="O272" s="59"/>
      <c r="P272" s="60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</row>
    <row r="273" ht="14.25" customHeight="1" spans="1:47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60"/>
      <c r="M273" s="59"/>
      <c r="N273" s="59"/>
      <c r="O273" s="59"/>
      <c r="P273" s="60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</row>
    <row r="274" ht="14.25" customHeight="1" spans="1:47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60"/>
      <c r="M274" s="59"/>
      <c r="N274" s="59"/>
      <c r="O274" s="59"/>
      <c r="P274" s="60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</row>
    <row r="275" ht="14.25" customHeight="1" spans="1:47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60"/>
      <c r="M275" s="59"/>
      <c r="N275" s="59"/>
      <c r="O275" s="59"/>
      <c r="P275" s="60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</row>
    <row r="276" ht="14.25" customHeight="1" spans="1:47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60"/>
      <c r="M276" s="59"/>
      <c r="N276" s="59"/>
      <c r="O276" s="59"/>
      <c r="P276" s="60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</row>
    <row r="277" ht="14.25" customHeight="1" spans="1:4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60"/>
      <c r="M277" s="59"/>
      <c r="N277" s="59"/>
      <c r="O277" s="59"/>
      <c r="P277" s="60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</row>
    <row r="278" ht="14.25" customHeight="1" spans="1:47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60"/>
      <c r="M278" s="59"/>
      <c r="N278" s="59"/>
      <c r="O278" s="59"/>
      <c r="P278" s="60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</row>
    <row r="279" ht="14.25" customHeight="1" spans="1:47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60"/>
      <c r="M279" s="59"/>
      <c r="N279" s="59"/>
      <c r="O279" s="59"/>
      <c r="P279" s="60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</row>
    <row r="280" ht="14.25" customHeight="1" spans="1:47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60"/>
      <c r="M280" s="59"/>
      <c r="N280" s="59"/>
      <c r="O280" s="59"/>
      <c r="P280" s="60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</row>
    <row r="281" ht="14.25" customHeight="1" spans="1:47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60"/>
      <c r="M281" s="59"/>
      <c r="N281" s="59"/>
      <c r="O281" s="59"/>
      <c r="P281" s="60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</row>
    <row r="282" ht="14.25" customHeight="1" spans="1:47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60"/>
      <c r="M282" s="59"/>
      <c r="N282" s="59"/>
      <c r="O282" s="59"/>
      <c r="P282" s="60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</row>
    <row r="283" ht="14.25" customHeight="1" spans="1:47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60"/>
      <c r="M283" s="59"/>
      <c r="N283" s="59"/>
      <c r="O283" s="59"/>
      <c r="P283" s="60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</row>
    <row r="284" ht="14.25" customHeight="1" spans="1:47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60"/>
      <c r="M284" s="59"/>
      <c r="N284" s="59"/>
      <c r="O284" s="59"/>
      <c r="P284" s="60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</row>
    <row r="285" ht="14.25" customHeight="1" spans="1:47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60"/>
      <c r="M285" s="59"/>
      <c r="N285" s="59"/>
      <c r="O285" s="59"/>
      <c r="P285" s="60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</row>
    <row r="286" ht="14.25" customHeight="1" spans="1:47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60"/>
      <c r="M286" s="59"/>
      <c r="N286" s="59"/>
      <c r="O286" s="59"/>
      <c r="P286" s="60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</row>
    <row r="287" ht="14.25" customHeight="1" spans="1:4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60"/>
      <c r="M287" s="59"/>
      <c r="N287" s="59"/>
      <c r="O287" s="59"/>
      <c r="P287" s="60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</row>
    <row r="288" ht="14.25" customHeight="1" spans="1:47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60"/>
      <c r="M288" s="59"/>
      <c r="N288" s="59"/>
      <c r="O288" s="59"/>
      <c r="P288" s="60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</row>
    <row r="289" ht="14.25" customHeight="1" spans="1:47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60"/>
      <c r="M289" s="59"/>
      <c r="N289" s="59"/>
      <c r="O289" s="59"/>
      <c r="P289" s="60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</row>
    <row r="290" ht="14.25" customHeight="1" spans="1:47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60"/>
      <c r="M290" s="59"/>
      <c r="N290" s="59"/>
      <c r="O290" s="59"/>
      <c r="P290" s="60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</row>
    <row r="291" ht="14.25" customHeight="1" spans="1:47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60"/>
      <c r="M291" s="59"/>
      <c r="N291" s="59"/>
      <c r="O291" s="59"/>
      <c r="P291" s="60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</row>
    <row r="292" ht="14.25" customHeight="1" spans="1:47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60"/>
      <c r="M292" s="59"/>
      <c r="N292" s="59"/>
      <c r="O292" s="59"/>
      <c r="P292" s="60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</row>
    <row r="293" ht="14.25" customHeight="1" spans="1:47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60"/>
      <c r="M293" s="59"/>
      <c r="N293" s="59"/>
      <c r="O293" s="59"/>
      <c r="P293" s="60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</row>
    <row r="294" ht="14.25" customHeight="1" spans="1:47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60"/>
      <c r="M294" s="59"/>
      <c r="N294" s="59"/>
      <c r="O294" s="59"/>
      <c r="P294" s="60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</row>
    <row r="295" ht="14.25" customHeight="1" spans="1:47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60"/>
      <c r="M295" s="59"/>
      <c r="N295" s="59"/>
      <c r="O295" s="59"/>
      <c r="P295" s="60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</row>
    <row r="296" ht="14.25" customHeight="1" spans="1:47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60"/>
      <c r="M296" s="59"/>
      <c r="N296" s="59"/>
      <c r="O296" s="59"/>
      <c r="P296" s="60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</row>
    <row r="297" ht="14.25" customHeight="1" spans="1:4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60"/>
      <c r="M297" s="59"/>
      <c r="N297" s="59"/>
      <c r="O297" s="59"/>
      <c r="P297" s="60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</row>
    <row r="298" ht="14.25" customHeight="1" spans="1:47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60"/>
      <c r="M298" s="59"/>
      <c r="N298" s="59"/>
      <c r="O298" s="59"/>
      <c r="P298" s="60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</row>
    <row r="299" ht="14.25" customHeight="1" spans="1:47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60"/>
      <c r="M299" s="59"/>
      <c r="N299" s="59"/>
      <c r="O299" s="59"/>
      <c r="P299" s="60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</row>
    <row r="300" ht="14.25" customHeight="1" spans="1:47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60"/>
      <c r="M300" s="59"/>
      <c r="N300" s="59"/>
      <c r="O300" s="59"/>
      <c r="P300" s="60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</row>
    <row r="301" ht="14.25" customHeight="1" spans="1:47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60"/>
      <c r="M301" s="59"/>
      <c r="N301" s="59"/>
      <c r="O301" s="59"/>
      <c r="P301" s="60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</row>
    <row r="302" ht="14.25" customHeight="1" spans="1:47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60"/>
      <c r="M302" s="59"/>
      <c r="N302" s="59"/>
      <c r="O302" s="59"/>
      <c r="P302" s="60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</row>
    <row r="303" ht="14.25" customHeight="1" spans="1:47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60"/>
      <c r="M303" s="59"/>
      <c r="N303" s="59"/>
      <c r="O303" s="59"/>
      <c r="P303" s="60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</row>
    <row r="304" ht="14.25" customHeight="1" spans="1:47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60"/>
      <c r="M304" s="59"/>
      <c r="N304" s="59"/>
      <c r="O304" s="59"/>
      <c r="P304" s="60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</row>
    <row r="305" ht="14.25" customHeight="1" spans="1:47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60"/>
      <c r="M305" s="59"/>
      <c r="N305" s="59"/>
      <c r="O305" s="59"/>
      <c r="P305" s="60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</row>
    <row r="306" ht="14.25" customHeight="1" spans="1:47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60"/>
      <c r="M306" s="59"/>
      <c r="N306" s="59"/>
      <c r="O306" s="59"/>
      <c r="P306" s="60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</row>
    <row r="307" ht="14.25" customHeight="1" spans="1:4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60"/>
      <c r="M307" s="59"/>
      <c r="N307" s="59"/>
      <c r="O307" s="59"/>
      <c r="P307" s="60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</row>
    <row r="308" ht="14.25" customHeight="1" spans="1:47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60"/>
      <c r="M308" s="59"/>
      <c r="N308" s="59"/>
      <c r="O308" s="59"/>
      <c r="P308" s="60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</row>
    <row r="309" ht="14.25" customHeight="1" spans="1:47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60"/>
      <c r="M309" s="59"/>
      <c r="N309" s="59"/>
      <c r="O309" s="59"/>
      <c r="P309" s="60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</row>
    <row r="310" ht="14.25" customHeight="1" spans="1:47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60"/>
      <c r="M310" s="59"/>
      <c r="N310" s="59"/>
      <c r="O310" s="59"/>
      <c r="P310" s="60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</row>
    <row r="311" ht="14.25" customHeight="1" spans="1:47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60"/>
      <c r="M311" s="59"/>
      <c r="N311" s="59"/>
      <c r="O311" s="59"/>
      <c r="P311" s="60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</row>
    <row r="312" ht="14.25" customHeight="1" spans="1:47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60"/>
      <c r="M312" s="59"/>
      <c r="N312" s="59"/>
      <c r="O312" s="59"/>
      <c r="P312" s="60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</row>
    <row r="313" ht="14.25" customHeight="1" spans="1:47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60"/>
      <c r="M313" s="59"/>
      <c r="N313" s="59"/>
      <c r="O313" s="59"/>
      <c r="P313" s="60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</row>
    <row r="314" ht="14.25" customHeight="1" spans="1:47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60"/>
      <c r="M314" s="59"/>
      <c r="N314" s="59"/>
      <c r="O314" s="59"/>
      <c r="P314" s="60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</row>
    <row r="315" ht="14.25" customHeight="1" spans="1:47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60"/>
      <c r="M315" s="59"/>
      <c r="N315" s="59"/>
      <c r="O315" s="59"/>
      <c r="P315" s="60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</row>
    <row r="316" ht="14.25" customHeight="1" spans="1:47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60"/>
      <c r="M316" s="59"/>
      <c r="N316" s="59"/>
      <c r="O316" s="59"/>
      <c r="P316" s="60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</row>
    <row r="317" ht="14.25" customHeight="1" spans="1:4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60"/>
      <c r="M317" s="59"/>
      <c r="N317" s="59"/>
      <c r="O317" s="59"/>
      <c r="P317" s="60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</row>
    <row r="318" ht="14.25" customHeight="1" spans="1:47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60"/>
      <c r="M318" s="59"/>
      <c r="N318" s="59"/>
      <c r="O318" s="59"/>
      <c r="P318" s="60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</row>
    <row r="319" ht="14.25" customHeight="1" spans="1:47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60"/>
      <c r="M319" s="59"/>
      <c r="N319" s="59"/>
      <c r="O319" s="59"/>
      <c r="P319" s="60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</row>
    <row r="320" ht="14.25" customHeight="1" spans="1:47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60"/>
      <c r="M320" s="59"/>
      <c r="N320" s="59"/>
      <c r="O320" s="59"/>
      <c r="P320" s="60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</row>
    <row r="321" ht="14.25" customHeight="1" spans="1:47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60"/>
      <c r="M321" s="59"/>
      <c r="N321" s="59"/>
      <c r="O321" s="59"/>
      <c r="P321" s="60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</row>
    <row r="322" ht="14.25" customHeight="1" spans="1:47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60"/>
      <c r="M322" s="59"/>
      <c r="N322" s="59"/>
      <c r="O322" s="59"/>
      <c r="P322" s="60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</row>
    <row r="323" ht="14.25" customHeight="1" spans="1:47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60"/>
      <c r="M323" s="59"/>
      <c r="N323" s="59"/>
      <c r="O323" s="59"/>
      <c r="P323" s="60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</row>
    <row r="324" ht="14.25" customHeight="1" spans="1:47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60"/>
      <c r="M324" s="59"/>
      <c r="N324" s="59"/>
      <c r="O324" s="59"/>
      <c r="P324" s="60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</row>
    <row r="325" ht="14.25" customHeight="1" spans="1:47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60"/>
      <c r="M325" s="59"/>
      <c r="N325" s="59"/>
      <c r="O325" s="59"/>
      <c r="P325" s="60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</row>
    <row r="326" ht="14.25" customHeight="1" spans="1:47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60"/>
      <c r="M326" s="59"/>
      <c r="N326" s="59"/>
      <c r="O326" s="59"/>
      <c r="P326" s="60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</row>
    <row r="327" ht="14.25" customHeight="1" spans="1:4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60"/>
      <c r="M327" s="59"/>
      <c r="N327" s="59"/>
      <c r="O327" s="59"/>
      <c r="P327" s="60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</row>
    <row r="328" ht="14.25" customHeight="1" spans="1:47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60"/>
      <c r="M328" s="59"/>
      <c r="N328" s="59"/>
      <c r="O328" s="59"/>
      <c r="P328" s="60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</row>
    <row r="329" ht="14.25" customHeight="1" spans="1:47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60"/>
      <c r="M329" s="59"/>
      <c r="N329" s="59"/>
      <c r="O329" s="59"/>
      <c r="P329" s="60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</row>
    <row r="330" ht="14.25" customHeight="1" spans="1:47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60"/>
      <c r="M330" s="59"/>
      <c r="N330" s="59"/>
      <c r="O330" s="59"/>
      <c r="P330" s="60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</row>
    <row r="331" ht="14.25" customHeight="1" spans="1:47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60"/>
      <c r="M331" s="59"/>
      <c r="N331" s="59"/>
      <c r="O331" s="59"/>
      <c r="P331" s="60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</row>
    <row r="332" ht="14.25" customHeight="1" spans="1:47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60"/>
      <c r="M332" s="59"/>
      <c r="N332" s="59"/>
      <c r="O332" s="59"/>
      <c r="P332" s="60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</row>
    <row r="333" ht="14.25" customHeight="1" spans="1:47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60"/>
      <c r="M333" s="59"/>
      <c r="N333" s="59"/>
      <c r="O333" s="59"/>
      <c r="P333" s="60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</row>
    <row r="334" ht="14.25" customHeight="1" spans="1:47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60"/>
      <c r="M334" s="59"/>
      <c r="N334" s="59"/>
      <c r="O334" s="59"/>
      <c r="P334" s="60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</row>
    <row r="335" ht="14.25" customHeight="1" spans="1:47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60"/>
      <c r="M335" s="59"/>
      <c r="N335" s="59"/>
      <c r="O335" s="59"/>
      <c r="P335" s="60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</row>
    <row r="336" ht="14.25" customHeight="1" spans="1:47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60"/>
      <c r="M336" s="59"/>
      <c r="N336" s="59"/>
      <c r="O336" s="59"/>
      <c r="P336" s="60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</row>
    <row r="337" ht="14.25" customHeight="1" spans="1:4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60"/>
      <c r="M337" s="59"/>
      <c r="N337" s="59"/>
      <c r="O337" s="59"/>
      <c r="P337" s="60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</row>
    <row r="338" ht="14.25" customHeight="1" spans="1:47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60"/>
      <c r="M338" s="59"/>
      <c r="N338" s="59"/>
      <c r="O338" s="59"/>
      <c r="P338" s="60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</row>
    <row r="339" ht="14.25" customHeight="1" spans="1:47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60"/>
      <c r="M339" s="59"/>
      <c r="N339" s="59"/>
      <c r="O339" s="59"/>
      <c r="P339" s="60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</row>
    <row r="340" ht="14.25" customHeight="1" spans="1:47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60"/>
      <c r="M340" s="59"/>
      <c r="N340" s="59"/>
      <c r="O340" s="59"/>
      <c r="P340" s="60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</row>
    <row r="341" ht="14.25" customHeight="1" spans="1:47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60"/>
      <c r="M341" s="59"/>
      <c r="N341" s="59"/>
      <c r="O341" s="59"/>
      <c r="P341" s="60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</row>
    <row r="342" ht="14.25" customHeight="1" spans="1:47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60"/>
      <c r="M342" s="59"/>
      <c r="N342" s="59"/>
      <c r="O342" s="59"/>
      <c r="P342" s="60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</row>
    <row r="343" ht="14.25" customHeight="1" spans="1:47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60"/>
      <c r="M343" s="59"/>
      <c r="N343" s="59"/>
      <c r="O343" s="59"/>
      <c r="P343" s="60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</row>
    <row r="344" ht="14.25" customHeight="1" spans="1:47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60"/>
      <c r="M344" s="59"/>
      <c r="N344" s="59"/>
      <c r="O344" s="59"/>
      <c r="P344" s="60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</row>
    <row r="345" ht="14.25" customHeight="1" spans="1:47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60"/>
      <c r="M345" s="59"/>
      <c r="N345" s="59"/>
      <c r="O345" s="59"/>
      <c r="P345" s="60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</row>
    <row r="346" ht="14.25" customHeight="1" spans="1:47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60"/>
      <c r="M346" s="59"/>
      <c r="N346" s="59"/>
      <c r="O346" s="59"/>
      <c r="P346" s="60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</row>
    <row r="347" ht="14.25" customHeight="1" spans="1: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60"/>
      <c r="M347" s="59"/>
      <c r="N347" s="59"/>
      <c r="O347" s="59"/>
      <c r="P347" s="60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</row>
    <row r="348" ht="14.25" customHeight="1" spans="1:47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60"/>
      <c r="M348" s="59"/>
      <c r="N348" s="59"/>
      <c r="O348" s="59"/>
      <c r="P348" s="60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</row>
    <row r="349" ht="14.25" customHeight="1" spans="1:47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60"/>
      <c r="M349" s="59"/>
      <c r="N349" s="59"/>
      <c r="O349" s="59"/>
      <c r="P349" s="60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</row>
    <row r="350" ht="14.25" customHeight="1" spans="1:47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60"/>
      <c r="M350" s="59"/>
      <c r="N350" s="59"/>
      <c r="O350" s="59"/>
      <c r="P350" s="60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</row>
    <row r="351" ht="14.25" customHeight="1" spans="1:47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60"/>
      <c r="M351" s="59"/>
      <c r="N351" s="59"/>
      <c r="O351" s="59"/>
      <c r="P351" s="60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</row>
    <row r="352" ht="14.25" customHeight="1" spans="1:47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60"/>
      <c r="M352" s="59"/>
      <c r="N352" s="59"/>
      <c r="O352" s="59"/>
      <c r="P352" s="60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</row>
    <row r="353" ht="14.25" customHeight="1" spans="1:47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60"/>
      <c r="M353" s="59"/>
      <c r="N353" s="59"/>
      <c r="O353" s="59"/>
      <c r="P353" s="60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</row>
    <row r="354" ht="14.25" customHeight="1" spans="1:47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60"/>
      <c r="M354" s="59"/>
      <c r="N354" s="59"/>
      <c r="O354" s="59"/>
      <c r="P354" s="60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</row>
    <row r="355" ht="14.25" customHeight="1" spans="1:47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60"/>
      <c r="M355" s="59"/>
      <c r="N355" s="59"/>
      <c r="O355" s="59"/>
      <c r="P355" s="60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</row>
    <row r="356" ht="14.25" customHeight="1" spans="1:47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60"/>
      <c r="M356" s="59"/>
      <c r="N356" s="59"/>
      <c r="O356" s="59"/>
      <c r="P356" s="60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</row>
    <row r="357" ht="14.25" customHeight="1" spans="1:4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60"/>
      <c r="M357" s="59"/>
      <c r="N357" s="59"/>
      <c r="O357" s="59"/>
      <c r="P357" s="60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</row>
    <row r="358" ht="14.25" customHeight="1" spans="1:47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60"/>
      <c r="M358" s="59"/>
      <c r="N358" s="59"/>
      <c r="O358" s="59"/>
      <c r="P358" s="60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</row>
    <row r="359" ht="14.25" customHeight="1" spans="1:47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60"/>
      <c r="M359" s="59"/>
      <c r="N359" s="59"/>
      <c r="O359" s="59"/>
      <c r="P359" s="60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</row>
    <row r="360" ht="14.25" customHeight="1" spans="1:47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60"/>
      <c r="M360" s="59"/>
      <c r="N360" s="59"/>
      <c r="O360" s="59"/>
      <c r="P360" s="60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</row>
    <row r="361" ht="14.25" customHeight="1" spans="1:47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60"/>
      <c r="M361" s="59"/>
      <c r="N361" s="59"/>
      <c r="O361" s="59"/>
      <c r="P361" s="60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</row>
    <row r="362" ht="14.25" customHeight="1" spans="1:47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60"/>
      <c r="M362" s="59"/>
      <c r="N362" s="59"/>
      <c r="O362" s="59"/>
      <c r="P362" s="60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</row>
    <row r="363" ht="14.25" customHeight="1" spans="1:47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60"/>
      <c r="M363" s="59"/>
      <c r="N363" s="59"/>
      <c r="O363" s="59"/>
      <c r="P363" s="60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</row>
    <row r="364" ht="14.25" customHeight="1" spans="1:47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60"/>
      <c r="M364" s="59"/>
      <c r="N364" s="59"/>
      <c r="O364" s="59"/>
      <c r="P364" s="60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</row>
    <row r="365" ht="14.25" customHeight="1" spans="1:47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60"/>
      <c r="M365" s="59"/>
      <c r="N365" s="59"/>
      <c r="O365" s="59"/>
      <c r="P365" s="60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</row>
    <row r="366" ht="14.25" customHeight="1" spans="1:47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60"/>
      <c r="M366" s="59"/>
      <c r="N366" s="59"/>
      <c r="O366" s="59"/>
      <c r="P366" s="60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</row>
    <row r="367" ht="14.25" customHeight="1" spans="1:4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60"/>
      <c r="M367" s="59"/>
      <c r="N367" s="59"/>
      <c r="O367" s="59"/>
      <c r="P367" s="60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</row>
    <row r="368" ht="14.25" customHeight="1" spans="1:47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60"/>
      <c r="M368" s="59"/>
      <c r="N368" s="59"/>
      <c r="O368" s="59"/>
      <c r="P368" s="60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</row>
    <row r="369" ht="14.25" customHeight="1" spans="1:47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60"/>
      <c r="M369" s="59"/>
      <c r="N369" s="59"/>
      <c r="O369" s="59"/>
      <c r="P369" s="60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</row>
    <row r="370" ht="14.25" customHeight="1" spans="1:47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60"/>
      <c r="M370" s="59"/>
      <c r="N370" s="59"/>
      <c r="O370" s="59"/>
      <c r="P370" s="60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</row>
    <row r="371" ht="14.25" customHeight="1" spans="1:47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60"/>
      <c r="M371" s="59"/>
      <c r="N371" s="59"/>
      <c r="O371" s="59"/>
      <c r="P371" s="60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</row>
    <row r="372" ht="14.25" customHeight="1" spans="1:47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60"/>
      <c r="M372" s="59"/>
      <c r="N372" s="59"/>
      <c r="O372" s="59"/>
      <c r="P372" s="60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</row>
    <row r="373" ht="14.25" customHeight="1" spans="1:47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60"/>
      <c r="M373" s="59"/>
      <c r="N373" s="59"/>
      <c r="O373" s="59"/>
      <c r="P373" s="60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</row>
    <row r="374" ht="14.25" customHeight="1" spans="1:47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60"/>
      <c r="M374" s="59"/>
      <c r="N374" s="59"/>
      <c r="O374" s="59"/>
      <c r="P374" s="60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</row>
    <row r="375" ht="14.25" customHeight="1" spans="1:47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60"/>
      <c r="M375" s="59"/>
      <c r="N375" s="59"/>
      <c r="O375" s="59"/>
      <c r="P375" s="60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</row>
    <row r="376" ht="14.25" customHeight="1" spans="1:47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60"/>
      <c r="M376" s="59"/>
      <c r="N376" s="59"/>
      <c r="O376" s="59"/>
      <c r="P376" s="60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</row>
    <row r="377" ht="14.25" customHeight="1" spans="1:4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60"/>
      <c r="M377" s="59"/>
      <c r="N377" s="59"/>
      <c r="O377" s="59"/>
      <c r="P377" s="60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</row>
    <row r="378" ht="14.25" customHeight="1" spans="1:47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60"/>
      <c r="M378" s="59"/>
      <c r="N378" s="59"/>
      <c r="O378" s="59"/>
      <c r="P378" s="60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</row>
    <row r="379" ht="14.25" customHeight="1" spans="1:47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60"/>
      <c r="M379" s="59"/>
      <c r="N379" s="59"/>
      <c r="O379" s="59"/>
      <c r="P379" s="60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</row>
    <row r="380" ht="14.25" customHeight="1" spans="1:47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60"/>
      <c r="M380" s="59"/>
      <c r="N380" s="59"/>
      <c r="O380" s="59"/>
      <c r="P380" s="60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</row>
    <row r="381" ht="14.25" customHeight="1" spans="1:47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60"/>
      <c r="M381" s="59"/>
      <c r="N381" s="59"/>
      <c r="O381" s="59"/>
      <c r="P381" s="60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</row>
    <row r="382" ht="14.25" customHeight="1" spans="1:47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60"/>
      <c r="M382" s="59"/>
      <c r="N382" s="59"/>
      <c r="O382" s="59"/>
      <c r="P382" s="60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</row>
    <row r="383" ht="14.25" customHeight="1" spans="1:47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60"/>
      <c r="M383" s="59"/>
      <c r="N383" s="59"/>
      <c r="O383" s="59"/>
      <c r="P383" s="60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</row>
    <row r="384" ht="14.25" customHeight="1" spans="1:47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60"/>
      <c r="M384" s="59"/>
      <c r="N384" s="59"/>
      <c r="O384" s="59"/>
      <c r="P384" s="60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</row>
    <row r="385" ht="14.25" customHeight="1" spans="1:47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60"/>
      <c r="M385" s="59"/>
      <c r="N385" s="59"/>
      <c r="O385" s="59"/>
      <c r="P385" s="60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</row>
    <row r="386" ht="14.25" customHeight="1" spans="1:47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60"/>
      <c r="M386" s="59"/>
      <c r="N386" s="59"/>
      <c r="O386" s="59"/>
      <c r="P386" s="60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</row>
    <row r="387" ht="14.25" customHeight="1" spans="1:4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60"/>
      <c r="M387" s="59"/>
      <c r="N387" s="59"/>
      <c r="O387" s="59"/>
      <c r="P387" s="60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</row>
    <row r="388" ht="14.25" customHeight="1" spans="1:47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60"/>
      <c r="M388" s="59"/>
      <c r="N388" s="59"/>
      <c r="O388" s="59"/>
      <c r="P388" s="60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</row>
    <row r="389" ht="14.25" customHeight="1" spans="1:47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60"/>
      <c r="M389" s="59"/>
      <c r="N389" s="59"/>
      <c r="O389" s="59"/>
      <c r="P389" s="60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</row>
    <row r="390" ht="14.25" customHeight="1" spans="1:47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60"/>
      <c r="M390" s="59"/>
      <c r="N390" s="59"/>
      <c r="O390" s="59"/>
      <c r="P390" s="60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</row>
    <row r="391" ht="14.25" customHeight="1" spans="1:47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60"/>
      <c r="M391" s="59"/>
      <c r="N391" s="59"/>
      <c r="O391" s="59"/>
      <c r="P391" s="60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</row>
    <row r="392" ht="14.25" customHeight="1" spans="1:47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60"/>
      <c r="M392" s="59"/>
      <c r="N392" s="59"/>
      <c r="O392" s="59"/>
      <c r="P392" s="60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</row>
    <row r="393" ht="14.25" customHeight="1" spans="1:47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60"/>
      <c r="M393" s="59"/>
      <c r="N393" s="59"/>
      <c r="O393" s="59"/>
      <c r="P393" s="60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</row>
    <row r="394" ht="14.25" customHeight="1" spans="1:47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60"/>
      <c r="M394" s="59"/>
      <c r="N394" s="59"/>
      <c r="O394" s="59"/>
      <c r="P394" s="60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</row>
    <row r="395" ht="14.25" customHeight="1" spans="1:47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60"/>
      <c r="M395" s="59"/>
      <c r="N395" s="59"/>
      <c r="O395" s="59"/>
      <c r="P395" s="60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</row>
    <row r="396" ht="14.25" customHeight="1" spans="1:47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60"/>
      <c r="M396" s="59"/>
      <c r="N396" s="59"/>
      <c r="O396" s="59"/>
      <c r="P396" s="60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</row>
    <row r="397" ht="14.25" customHeight="1" spans="1:4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60"/>
      <c r="M397" s="59"/>
      <c r="N397" s="59"/>
      <c r="O397" s="59"/>
      <c r="P397" s="60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</row>
    <row r="398" ht="14.25" customHeight="1" spans="1:47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60"/>
      <c r="M398" s="59"/>
      <c r="N398" s="59"/>
      <c r="O398" s="59"/>
      <c r="P398" s="60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</row>
    <row r="399" ht="14.25" customHeight="1" spans="1:47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60"/>
      <c r="M399" s="59"/>
      <c r="N399" s="59"/>
      <c r="O399" s="59"/>
      <c r="P399" s="60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</row>
    <row r="400" ht="14.25" customHeight="1" spans="1:47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60"/>
      <c r="M400" s="59"/>
      <c r="N400" s="59"/>
      <c r="O400" s="59"/>
      <c r="P400" s="60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</row>
    <row r="401" ht="14.25" customHeight="1" spans="1:47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60"/>
      <c r="M401" s="59"/>
      <c r="N401" s="59"/>
      <c r="O401" s="59"/>
      <c r="P401" s="60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</row>
    <row r="402" ht="14.25" customHeight="1" spans="1:47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60"/>
      <c r="M402" s="59"/>
      <c r="N402" s="59"/>
      <c r="O402" s="59"/>
      <c r="P402" s="60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</row>
    <row r="403" ht="14.25" customHeight="1" spans="1:47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60"/>
      <c r="M403" s="59"/>
      <c r="N403" s="59"/>
      <c r="O403" s="59"/>
      <c r="P403" s="60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</row>
    <row r="404" ht="14.25" customHeight="1" spans="1:47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60"/>
      <c r="M404" s="59"/>
      <c r="N404" s="59"/>
      <c r="O404" s="59"/>
      <c r="P404" s="60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</row>
    <row r="405" ht="14.25" customHeight="1" spans="1:47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60"/>
      <c r="M405" s="59"/>
      <c r="N405" s="59"/>
      <c r="O405" s="59"/>
      <c r="P405" s="60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</row>
    <row r="406" ht="14.25" customHeight="1" spans="1:47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60"/>
      <c r="M406" s="59"/>
      <c r="N406" s="59"/>
      <c r="O406" s="59"/>
      <c r="P406" s="60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</row>
    <row r="407" ht="14.25" customHeight="1" spans="1:4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60"/>
      <c r="M407" s="59"/>
      <c r="N407" s="59"/>
      <c r="O407" s="59"/>
      <c r="P407" s="60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</row>
    <row r="408" ht="14.25" customHeight="1" spans="1:47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60"/>
      <c r="M408" s="59"/>
      <c r="N408" s="59"/>
      <c r="O408" s="59"/>
      <c r="P408" s="60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</row>
    <row r="409" ht="14.25" customHeight="1" spans="1:47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60"/>
      <c r="M409" s="59"/>
      <c r="N409" s="59"/>
      <c r="O409" s="59"/>
      <c r="P409" s="60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</row>
    <row r="410" ht="14.25" customHeight="1" spans="1:47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60"/>
      <c r="M410" s="59"/>
      <c r="N410" s="59"/>
      <c r="O410" s="59"/>
      <c r="P410" s="60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</row>
    <row r="411" ht="14.25" customHeight="1" spans="1:47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60"/>
      <c r="M411" s="59"/>
      <c r="N411" s="59"/>
      <c r="O411" s="59"/>
      <c r="P411" s="60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</row>
    <row r="412" ht="14.25" customHeight="1" spans="1:47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60"/>
      <c r="M412" s="59"/>
      <c r="N412" s="59"/>
      <c r="O412" s="59"/>
      <c r="P412" s="60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</row>
    <row r="413" ht="14.25" customHeight="1" spans="1:47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60"/>
      <c r="M413" s="59"/>
      <c r="N413" s="59"/>
      <c r="O413" s="59"/>
      <c r="P413" s="60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</row>
    <row r="414" ht="14.25" customHeight="1" spans="1:47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60"/>
      <c r="M414" s="59"/>
      <c r="N414" s="59"/>
      <c r="O414" s="59"/>
      <c r="P414" s="60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</row>
    <row r="415" ht="14.25" customHeight="1" spans="1:47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60"/>
      <c r="M415" s="59"/>
      <c r="N415" s="59"/>
      <c r="O415" s="59"/>
      <c r="P415" s="60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</row>
    <row r="416" ht="14.25" customHeight="1" spans="1:47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60"/>
      <c r="M416" s="59"/>
      <c r="N416" s="59"/>
      <c r="O416" s="59"/>
      <c r="P416" s="60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</row>
    <row r="417" ht="14.25" customHeight="1" spans="1:4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60"/>
      <c r="M417" s="59"/>
      <c r="N417" s="59"/>
      <c r="O417" s="59"/>
      <c r="P417" s="60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</row>
    <row r="418" ht="14.25" customHeight="1" spans="1:47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60"/>
      <c r="M418" s="59"/>
      <c r="N418" s="59"/>
      <c r="O418" s="59"/>
      <c r="P418" s="60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</row>
    <row r="419" ht="14.25" customHeight="1" spans="1:47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60"/>
      <c r="M419" s="59"/>
      <c r="N419" s="59"/>
      <c r="O419" s="59"/>
      <c r="P419" s="60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</row>
    <row r="420" ht="14.25" customHeight="1" spans="1:47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60"/>
      <c r="M420" s="59"/>
      <c r="N420" s="59"/>
      <c r="O420" s="59"/>
      <c r="P420" s="60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</row>
    <row r="421" ht="14.25" customHeight="1" spans="1:47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60"/>
      <c r="M421" s="59"/>
      <c r="N421" s="59"/>
      <c r="O421" s="59"/>
      <c r="P421" s="60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</row>
    <row r="422" ht="14.25" customHeight="1" spans="1:47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60"/>
      <c r="M422" s="59"/>
      <c r="N422" s="59"/>
      <c r="O422" s="59"/>
      <c r="P422" s="60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</row>
    <row r="423" ht="14.25" customHeight="1" spans="1:47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60"/>
      <c r="M423" s="59"/>
      <c r="N423" s="59"/>
      <c r="O423" s="59"/>
      <c r="P423" s="60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</row>
    <row r="424" ht="14.25" customHeight="1" spans="1:47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60"/>
      <c r="M424" s="59"/>
      <c r="N424" s="59"/>
      <c r="O424" s="59"/>
      <c r="P424" s="60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</row>
    <row r="425" ht="14.25" customHeight="1" spans="1:47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60"/>
      <c r="M425" s="59"/>
      <c r="N425" s="59"/>
      <c r="O425" s="59"/>
      <c r="P425" s="60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</row>
    <row r="426" ht="14.25" customHeight="1" spans="1:47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60"/>
      <c r="M426" s="59"/>
      <c r="N426" s="59"/>
      <c r="O426" s="59"/>
      <c r="P426" s="60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</row>
    <row r="427" ht="14.25" customHeight="1" spans="1:4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60"/>
      <c r="M427" s="59"/>
      <c r="N427" s="59"/>
      <c r="O427" s="59"/>
      <c r="P427" s="60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</row>
    <row r="428" ht="14.25" customHeight="1" spans="1:47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60"/>
      <c r="M428" s="59"/>
      <c r="N428" s="59"/>
      <c r="O428" s="59"/>
      <c r="P428" s="60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</row>
    <row r="429" ht="14.25" customHeight="1" spans="1:47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60"/>
      <c r="M429" s="59"/>
      <c r="N429" s="59"/>
      <c r="O429" s="59"/>
      <c r="P429" s="60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</row>
    <row r="430" ht="14.25" customHeight="1" spans="1:47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60"/>
      <c r="M430" s="59"/>
      <c r="N430" s="59"/>
      <c r="O430" s="59"/>
      <c r="P430" s="60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</row>
    <row r="431" ht="14.25" customHeight="1" spans="1:47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60"/>
      <c r="M431" s="59"/>
      <c r="N431" s="59"/>
      <c r="O431" s="59"/>
      <c r="P431" s="60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</row>
    <row r="432" ht="14.25" customHeight="1" spans="1:47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60"/>
      <c r="M432" s="59"/>
      <c r="N432" s="59"/>
      <c r="O432" s="59"/>
      <c r="P432" s="60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</row>
    <row r="433" ht="14.25" customHeight="1" spans="1:47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60"/>
      <c r="M433" s="59"/>
      <c r="N433" s="59"/>
      <c r="O433" s="59"/>
      <c r="P433" s="60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</row>
    <row r="434" ht="14.25" customHeight="1" spans="1:47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60"/>
      <c r="M434" s="59"/>
      <c r="N434" s="59"/>
      <c r="O434" s="59"/>
      <c r="P434" s="60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</row>
    <row r="435" ht="14.25" customHeight="1" spans="1:47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60"/>
      <c r="M435" s="59"/>
      <c r="N435" s="59"/>
      <c r="O435" s="59"/>
      <c r="P435" s="60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</row>
    <row r="436" ht="14.25" customHeight="1" spans="1:47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60"/>
      <c r="M436" s="59"/>
      <c r="N436" s="59"/>
      <c r="O436" s="59"/>
      <c r="P436" s="60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</row>
    <row r="437" ht="14.25" customHeight="1" spans="1:4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60"/>
      <c r="M437" s="59"/>
      <c r="N437" s="59"/>
      <c r="O437" s="59"/>
      <c r="P437" s="60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</row>
    <row r="438" ht="14.25" customHeight="1" spans="1:47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60"/>
      <c r="M438" s="59"/>
      <c r="N438" s="59"/>
      <c r="O438" s="59"/>
      <c r="P438" s="60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</row>
    <row r="439" ht="14.25" customHeight="1" spans="1:47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60"/>
      <c r="M439" s="59"/>
      <c r="N439" s="59"/>
      <c r="O439" s="59"/>
      <c r="P439" s="60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</row>
    <row r="440" ht="14.25" customHeight="1" spans="1:47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60"/>
      <c r="M440" s="59"/>
      <c r="N440" s="59"/>
      <c r="O440" s="59"/>
      <c r="P440" s="60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</row>
    <row r="441" ht="14.25" customHeight="1" spans="1:47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60"/>
      <c r="M441" s="59"/>
      <c r="N441" s="59"/>
      <c r="O441" s="59"/>
      <c r="P441" s="60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</row>
    <row r="442" ht="14.25" customHeight="1" spans="1:47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60"/>
      <c r="M442" s="59"/>
      <c r="N442" s="59"/>
      <c r="O442" s="59"/>
      <c r="P442" s="60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</row>
    <row r="443" ht="14.25" customHeight="1" spans="1:47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60"/>
      <c r="M443" s="59"/>
      <c r="N443" s="59"/>
      <c r="O443" s="59"/>
      <c r="P443" s="60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</row>
    <row r="444" ht="14.25" customHeight="1" spans="1:47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60"/>
      <c r="M444" s="59"/>
      <c r="N444" s="59"/>
      <c r="O444" s="59"/>
      <c r="P444" s="60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</row>
    <row r="445" ht="14.25" customHeight="1" spans="1:47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60"/>
      <c r="M445" s="59"/>
      <c r="N445" s="59"/>
      <c r="O445" s="59"/>
      <c r="P445" s="60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</row>
    <row r="446" ht="14.25" customHeight="1" spans="1:47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60"/>
      <c r="M446" s="59"/>
      <c r="N446" s="59"/>
      <c r="O446" s="59"/>
      <c r="P446" s="60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</row>
    <row r="447" ht="14.25" customHeight="1" spans="1: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60"/>
      <c r="M447" s="59"/>
      <c r="N447" s="59"/>
      <c r="O447" s="59"/>
      <c r="P447" s="60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</row>
    <row r="448" ht="14.25" customHeight="1" spans="1:47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60"/>
      <c r="M448" s="59"/>
      <c r="N448" s="59"/>
      <c r="O448" s="59"/>
      <c r="P448" s="60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</row>
    <row r="449" ht="14.25" customHeight="1" spans="1:47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60"/>
      <c r="M449" s="59"/>
      <c r="N449" s="59"/>
      <c r="O449" s="59"/>
      <c r="P449" s="60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</row>
    <row r="450" ht="14.25" customHeight="1" spans="1:47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60"/>
      <c r="M450" s="59"/>
      <c r="N450" s="59"/>
      <c r="O450" s="59"/>
      <c r="P450" s="60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</row>
    <row r="451" ht="14.25" customHeight="1" spans="1:47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60"/>
      <c r="M451" s="59"/>
      <c r="N451" s="59"/>
      <c r="O451" s="59"/>
      <c r="P451" s="60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</row>
    <row r="452" ht="14.25" customHeight="1" spans="1:47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60"/>
      <c r="M452" s="59"/>
      <c r="N452" s="59"/>
      <c r="O452" s="59"/>
      <c r="P452" s="60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</row>
    <row r="453" ht="14.25" customHeight="1" spans="1:47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60"/>
      <c r="M453" s="59"/>
      <c r="N453" s="59"/>
      <c r="O453" s="59"/>
      <c r="P453" s="60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</row>
    <row r="454" ht="14.25" customHeight="1" spans="1:47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60"/>
      <c r="M454" s="59"/>
      <c r="N454" s="59"/>
      <c r="O454" s="59"/>
      <c r="P454" s="60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</row>
    <row r="455" ht="14.25" customHeight="1" spans="1:47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60"/>
      <c r="M455" s="59"/>
      <c r="N455" s="59"/>
      <c r="O455" s="59"/>
      <c r="P455" s="60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</row>
    <row r="456" ht="14.25" customHeight="1" spans="1:47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60"/>
      <c r="M456" s="59"/>
      <c r="N456" s="59"/>
      <c r="O456" s="59"/>
      <c r="P456" s="60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</row>
    <row r="457" ht="14.25" customHeight="1" spans="1:4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60"/>
      <c r="M457" s="59"/>
      <c r="N457" s="59"/>
      <c r="O457" s="59"/>
      <c r="P457" s="60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</row>
    <row r="458" ht="14.25" customHeight="1" spans="1:47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60"/>
      <c r="M458" s="59"/>
      <c r="N458" s="59"/>
      <c r="O458" s="59"/>
      <c r="P458" s="60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</row>
    <row r="459" ht="14.25" customHeight="1" spans="1:47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60"/>
      <c r="M459" s="59"/>
      <c r="N459" s="59"/>
      <c r="O459" s="59"/>
      <c r="P459" s="60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</row>
    <row r="460" ht="14.25" customHeight="1" spans="1:47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60"/>
      <c r="M460" s="59"/>
      <c r="N460" s="59"/>
      <c r="O460" s="59"/>
      <c r="P460" s="60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</row>
    <row r="461" ht="14.25" customHeight="1" spans="1:47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60"/>
      <c r="M461" s="59"/>
      <c r="N461" s="59"/>
      <c r="O461" s="59"/>
      <c r="P461" s="60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</row>
    <row r="462" ht="14.25" customHeight="1" spans="1:47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60"/>
      <c r="M462" s="59"/>
      <c r="N462" s="59"/>
      <c r="O462" s="59"/>
      <c r="P462" s="60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</row>
    <row r="463" ht="14.25" customHeight="1" spans="1:47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60"/>
      <c r="M463" s="59"/>
      <c r="N463" s="59"/>
      <c r="O463" s="59"/>
      <c r="P463" s="60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</row>
    <row r="464" ht="14.25" customHeight="1" spans="1:47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60"/>
      <c r="M464" s="59"/>
      <c r="N464" s="59"/>
      <c r="O464" s="59"/>
      <c r="P464" s="60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</row>
    <row r="465" ht="14.25" customHeight="1" spans="1:47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60"/>
      <c r="M465" s="59"/>
      <c r="N465" s="59"/>
      <c r="O465" s="59"/>
      <c r="P465" s="60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</row>
    <row r="466" ht="14.25" customHeight="1" spans="1:47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60"/>
      <c r="M466" s="59"/>
      <c r="N466" s="59"/>
      <c r="O466" s="59"/>
      <c r="P466" s="60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</row>
    <row r="467" ht="14.25" customHeight="1" spans="1:4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60"/>
      <c r="M467" s="59"/>
      <c r="N467" s="59"/>
      <c r="O467" s="59"/>
      <c r="P467" s="60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</row>
    <row r="468" ht="14.25" customHeight="1" spans="1:47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60"/>
      <c r="M468" s="59"/>
      <c r="N468" s="59"/>
      <c r="O468" s="59"/>
      <c r="P468" s="60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</row>
    <row r="469" ht="14.25" customHeight="1" spans="1:47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60"/>
      <c r="M469" s="59"/>
      <c r="N469" s="59"/>
      <c r="O469" s="59"/>
      <c r="P469" s="60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</row>
    <row r="470" ht="14.25" customHeight="1" spans="1:47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60"/>
      <c r="M470" s="59"/>
      <c r="N470" s="59"/>
      <c r="O470" s="59"/>
      <c r="P470" s="60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</row>
    <row r="471" ht="14.25" customHeight="1" spans="1:47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60"/>
      <c r="M471" s="59"/>
      <c r="N471" s="59"/>
      <c r="O471" s="59"/>
      <c r="P471" s="60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</row>
    <row r="472" ht="14.25" customHeight="1" spans="1:47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60"/>
      <c r="M472" s="59"/>
      <c r="N472" s="59"/>
      <c r="O472" s="59"/>
      <c r="P472" s="60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</row>
    <row r="473" ht="14.25" customHeight="1" spans="1:47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60"/>
      <c r="M473" s="59"/>
      <c r="N473" s="59"/>
      <c r="O473" s="59"/>
      <c r="P473" s="60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</row>
    <row r="474" ht="14.25" customHeight="1" spans="1:47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60"/>
      <c r="M474" s="59"/>
      <c r="N474" s="59"/>
      <c r="O474" s="59"/>
      <c r="P474" s="60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</row>
    <row r="475" ht="14.25" customHeight="1" spans="1:47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60"/>
      <c r="M475" s="59"/>
      <c r="N475" s="59"/>
      <c r="O475" s="59"/>
      <c r="P475" s="60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</row>
    <row r="476" ht="14.25" customHeight="1" spans="1:47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60"/>
      <c r="M476" s="59"/>
      <c r="N476" s="59"/>
      <c r="O476" s="59"/>
      <c r="P476" s="60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</row>
    <row r="477" ht="14.25" customHeight="1" spans="1:4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60"/>
      <c r="M477" s="59"/>
      <c r="N477" s="59"/>
      <c r="O477" s="59"/>
      <c r="P477" s="60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</row>
    <row r="478" ht="14.25" customHeight="1" spans="1:47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60"/>
      <c r="M478" s="59"/>
      <c r="N478" s="59"/>
      <c r="O478" s="59"/>
      <c r="P478" s="60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</row>
    <row r="479" ht="14.25" customHeight="1" spans="1:47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60"/>
      <c r="M479" s="59"/>
      <c r="N479" s="59"/>
      <c r="O479" s="59"/>
      <c r="P479" s="60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</row>
    <row r="480" ht="14.25" customHeight="1" spans="1:47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60"/>
      <c r="M480" s="59"/>
      <c r="N480" s="59"/>
      <c r="O480" s="59"/>
      <c r="P480" s="60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</row>
    <row r="481" ht="14.25" customHeight="1" spans="1:47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60"/>
      <c r="M481" s="59"/>
      <c r="N481" s="59"/>
      <c r="O481" s="59"/>
      <c r="P481" s="60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</row>
    <row r="482" ht="14.25" customHeight="1" spans="1:47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60"/>
      <c r="M482" s="59"/>
      <c r="N482" s="59"/>
      <c r="O482" s="59"/>
      <c r="P482" s="60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</row>
    <row r="483" ht="14.25" customHeight="1" spans="1:47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60"/>
      <c r="M483" s="59"/>
      <c r="N483" s="59"/>
      <c r="O483" s="59"/>
      <c r="P483" s="60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</row>
    <row r="484" ht="14.25" customHeight="1" spans="1:47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60"/>
      <c r="M484" s="59"/>
      <c r="N484" s="59"/>
      <c r="O484" s="59"/>
      <c r="P484" s="60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</row>
    <row r="485" ht="14.25" customHeight="1" spans="1:47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60"/>
      <c r="M485" s="59"/>
      <c r="N485" s="59"/>
      <c r="O485" s="59"/>
      <c r="P485" s="60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</row>
    <row r="486" ht="14.25" customHeight="1" spans="1:47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60"/>
      <c r="M486" s="59"/>
      <c r="N486" s="59"/>
      <c r="O486" s="59"/>
      <c r="P486" s="60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</row>
    <row r="487" ht="14.25" customHeight="1" spans="1:4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60"/>
      <c r="M487" s="59"/>
      <c r="N487" s="59"/>
      <c r="O487" s="59"/>
      <c r="P487" s="60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</row>
    <row r="488" ht="14.25" customHeight="1" spans="1:47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60"/>
      <c r="M488" s="59"/>
      <c r="N488" s="59"/>
      <c r="O488" s="59"/>
      <c r="P488" s="60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</row>
    <row r="489" ht="14.25" customHeight="1" spans="1:47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60"/>
      <c r="M489" s="59"/>
      <c r="N489" s="59"/>
      <c r="O489" s="59"/>
      <c r="P489" s="60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</row>
    <row r="490" ht="14.25" customHeight="1" spans="1:47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60"/>
      <c r="M490" s="59"/>
      <c r="N490" s="59"/>
      <c r="O490" s="59"/>
      <c r="P490" s="60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</row>
    <row r="491" ht="14.25" customHeight="1" spans="1:47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60"/>
      <c r="M491" s="59"/>
      <c r="N491" s="59"/>
      <c r="O491" s="59"/>
      <c r="P491" s="60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</row>
    <row r="492" ht="14.25" customHeight="1" spans="1:47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60"/>
      <c r="M492" s="59"/>
      <c r="N492" s="59"/>
      <c r="O492" s="59"/>
      <c r="P492" s="60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</row>
    <row r="493" ht="14.25" customHeight="1" spans="1:47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60"/>
      <c r="M493" s="59"/>
      <c r="N493" s="59"/>
      <c r="O493" s="59"/>
      <c r="P493" s="60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</row>
    <row r="494" ht="14.25" customHeight="1" spans="1:47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60"/>
      <c r="M494" s="59"/>
      <c r="N494" s="59"/>
      <c r="O494" s="59"/>
      <c r="P494" s="60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</row>
    <row r="495" ht="14.25" customHeight="1" spans="1:47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60"/>
      <c r="M495" s="59"/>
      <c r="N495" s="59"/>
      <c r="O495" s="59"/>
      <c r="P495" s="60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</row>
    <row r="496" ht="14.25" customHeight="1" spans="1:47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60"/>
      <c r="M496" s="59"/>
      <c r="N496" s="59"/>
      <c r="O496" s="59"/>
      <c r="P496" s="60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</row>
    <row r="497" ht="14.25" customHeight="1" spans="1:4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60"/>
      <c r="M497" s="59"/>
      <c r="N497" s="59"/>
      <c r="O497" s="59"/>
      <c r="P497" s="60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</row>
    <row r="498" ht="14.25" customHeight="1" spans="1:47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60"/>
      <c r="M498" s="59"/>
      <c r="N498" s="59"/>
      <c r="O498" s="59"/>
      <c r="P498" s="60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</row>
    <row r="499" ht="14.25" customHeight="1" spans="1:47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60"/>
      <c r="M499" s="59"/>
      <c r="N499" s="59"/>
      <c r="O499" s="59"/>
      <c r="P499" s="60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</row>
    <row r="500" ht="14.25" customHeight="1" spans="1:47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60"/>
      <c r="M500" s="59"/>
      <c r="N500" s="59"/>
      <c r="O500" s="59"/>
      <c r="P500" s="60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</row>
    <row r="501" ht="14.25" customHeight="1" spans="1:47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60"/>
      <c r="M501" s="59"/>
      <c r="N501" s="59"/>
      <c r="O501" s="59"/>
      <c r="P501" s="60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</row>
    <row r="502" ht="14.25" customHeight="1" spans="1:47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60"/>
      <c r="M502" s="59"/>
      <c r="N502" s="59"/>
      <c r="O502" s="59"/>
      <c r="P502" s="60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</row>
    <row r="503" ht="14.25" customHeight="1" spans="1:47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60"/>
      <c r="M503" s="59"/>
      <c r="N503" s="59"/>
      <c r="O503" s="59"/>
      <c r="P503" s="60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</row>
    <row r="504" ht="14.25" customHeight="1" spans="1:47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60"/>
      <c r="M504" s="59"/>
      <c r="N504" s="59"/>
      <c r="O504" s="59"/>
      <c r="P504" s="60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</row>
    <row r="505" ht="14.25" customHeight="1" spans="1:47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60"/>
      <c r="M505" s="59"/>
      <c r="N505" s="59"/>
      <c r="O505" s="59"/>
      <c r="P505" s="60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</row>
    <row r="506" ht="14.25" customHeight="1" spans="1:47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60"/>
      <c r="M506" s="59"/>
      <c r="N506" s="59"/>
      <c r="O506" s="59"/>
      <c r="P506" s="60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</row>
    <row r="507" ht="14.25" customHeight="1" spans="1:4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60"/>
      <c r="M507" s="59"/>
      <c r="N507" s="59"/>
      <c r="O507" s="59"/>
      <c r="P507" s="60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</row>
    <row r="508" ht="14.25" customHeight="1" spans="1:47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60"/>
      <c r="M508" s="59"/>
      <c r="N508" s="59"/>
      <c r="O508" s="59"/>
      <c r="P508" s="60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</row>
    <row r="509" ht="14.25" customHeight="1" spans="1:47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60"/>
      <c r="M509" s="59"/>
      <c r="N509" s="59"/>
      <c r="O509" s="59"/>
      <c r="P509" s="60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</row>
    <row r="510" ht="14.25" customHeight="1" spans="1:47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60"/>
      <c r="M510" s="59"/>
      <c r="N510" s="59"/>
      <c r="O510" s="59"/>
      <c r="P510" s="60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</row>
    <row r="511" ht="14.25" customHeight="1" spans="1:47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60"/>
      <c r="M511" s="59"/>
      <c r="N511" s="59"/>
      <c r="O511" s="59"/>
      <c r="P511" s="60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</row>
    <row r="512" ht="14.25" customHeight="1" spans="1:47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60"/>
      <c r="M512" s="59"/>
      <c r="N512" s="59"/>
      <c r="O512" s="59"/>
      <c r="P512" s="60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</row>
    <row r="513" ht="14.25" customHeight="1" spans="1:47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60"/>
      <c r="M513" s="59"/>
      <c r="N513" s="59"/>
      <c r="O513" s="59"/>
      <c r="P513" s="60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</row>
    <row r="514" ht="14.25" customHeight="1" spans="1:47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60"/>
      <c r="M514" s="59"/>
      <c r="N514" s="59"/>
      <c r="O514" s="59"/>
      <c r="P514" s="60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</row>
    <row r="515" ht="14.25" customHeight="1" spans="1:47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60"/>
      <c r="M515" s="59"/>
      <c r="N515" s="59"/>
      <c r="O515" s="59"/>
      <c r="P515" s="60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</row>
    <row r="516" ht="14.25" customHeight="1" spans="1:47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60"/>
      <c r="M516" s="59"/>
      <c r="N516" s="59"/>
      <c r="O516" s="59"/>
      <c r="P516" s="60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</row>
    <row r="517" ht="14.25" customHeight="1" spans="1:4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60"/>
      <c r="M517" s="59"/>
      <c r="N517" s="59"/>
      <c r="O517" s="59"/>
      <c r="P517" s="60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</row>
    <row r="518" ht="14.25" customHeight="1" spans="1:47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60"/>
      <c r="M518" s="59"/>
      <c r="N518" s="59"/>
      <c r="O518" s="59"/>
      <c r="P518" s="60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</row>
    <row r="519" ht="14.25" customHeight="1" spans="1:47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60"/>
      <c r="M519" s="59"/>
      <c r="N519" s="59"/>
      <c r="O519" s="59"/>
      <c r="P519" s="60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</row>
    <row r="520" ht="14.25" customHeight="1" spans="1:47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60"/>
      <c r="M520" s="59"/>
      <c r="N520" s="59"/>
      <c r="O520" s="59"/>
      <c r="P520" s="60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</row>
    <row r="521" ht="14.25" customHeight="1" spans="1:47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60"/>
      <c r="M521" s="59"/>
      <c r="N521" s="59"/>
      <c r="O521" s="59"/>
      <c r="P521" s="60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</row>
    <row r="522" ht="14.25" customHeight="1" spans="1:47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60"/>
      <c r="M522" s="59"/>
      <c r="N522" s="59"/>
      <c r="O522" s="59"/>
      <c r="P522" s="60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</row>
    <row r="523" ht="14.25" customHeight="1" spans="1:47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60"/>
      <c r="M523" s="59"/>
      <c r="N523" s="59"/>
      <c r="O523" s="59"/>
      <c r="P523" s="60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</row>
    <row r="524" ht="14.25" customHeight="1" spans="1:47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60"/>
      <c r="M524" s="59"/>
      <c r="N524" s="59"/>
      <c r="O524" s="59"/>
      <c r="P524" s="60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</row>
    <row r="525" ht="14.25" customHeight="1" spans="1:47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60"/>
      <c r="M525" s="59"/>
      <c r="N525" s="59"/>
      <c r="O525" s="59"/>
      <c r="P525" s="60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</row>
    <row r="526" ht="14.25" customHeight="1" spans="1:47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60"/>
      <c r="M526" s="59"/>
      <c r="N526" s="59"/>
      <c r="O526" s="59"/>
      <c r="P526" s="60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</row>
    <row r="527" ht="14.25" customHeight="1" spans="1:4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60"/>
      <c r="M527" s="59"/>
      <c r="N527" s="59"/>
      <c r="O527" s="59"/>
      <c r="P527" s="60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</row>
    <row r="528" ht="14.25" customHeight="1" spans="1:47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60"/>
      <c r="M528" s="59"/>
      <c r="N528" s="59"/>
      <c r="O528" s="59"/>
      <c r="P528" s="60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</row>
    <row r="529" ht="14.25" customHeight="1" spans="1:47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60"/>
      <c r="M529" s="59"/>
      <c r="N529" s="59"/>
      <c r="O529" s="59"/>
      <c r="P529" s="60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</row>
    <row r="530" ht="14.25" customHeight="1" spans="1:47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60"/>
      <c r="M530" s="59"/>
      <c r="N530" s="59"/>
      <c r="O530" s="59"/>
      <c r="P530" s="60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</row>
    <row r="531" ht="14.25" customHeight="1" spans="1:47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60"/>
      <c r="M531" s="59"/>
      <c r="N531" s="59"/>
      <c r="O531" s="59"/>
      <c r="P531" s="60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</row>
    <row r="532" ht="14.25" customHeight="1" spans="1:47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60"/>
      <c r="M532" s="59"/>
      <c r="N532" s="59"/>
      <c r="O532" s="59"/>
      <c r="P532" s="60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</row>
    <row r="533" ht="14.25" customHeight="1" spans="1:47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60"/>
      <c r="M533" s="59"/>
      <c r="N533" s="59"/>
      <c r="O533" s="59"/>
      <c r="P533" s="60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</row>
    <row r="534" ht="14.25" customHeight="1" spans="1:47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60"/>
      <c r="M534" s="59"/>
      <c r="N534" s="59"/>
      <c r="O534" s="59"/>
      <c r="P534" s="60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</row>
    <row r="535" ht="14.25" customHeight="1" spans="1:47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60"/>
      <c r="M535" s="59"/>
      <c r="N535" s="59"/>
      <c r="O535" s="59"/>
      <c r="P535" s="60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</row>
    <row r="536" ht="14.25" customHeight="1" spans="1:47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60"/>
      <c r="M536" s="59"/>
      <c r="N536" s="59"/>
      <c r="O536" s="59"/>
      <c r="P536" s="60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</row>
    <row r="537" ht="14.25" customHeight="1" spans="1:4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60"/>
      <c r="M537" s="59"/>
      <c r="N537" s="59"/>
      <c r="O537" s="59"/>
      <c r="P537" s="60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</row>
    <row r="538" ht="14.25" customHeight="1" spans="1:47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60"/>
      <c r="M538" s="59"/>
      <c r="N538" s="59"/>
      <c r="O538" s="59"/>
      <c r="P538" s="60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</row>
    <row r="539" ht="14.25" customHeight="1" spans="1:47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60"/>
      <c r="M539" s="59"/>
      <c r="N539" s="59"/>
      <c r="O539" s="59"/>
      <c r="P539" s="60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</row>
    <row r="540" ht="14.25" customHeight="1" spans="1:47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60"/>
      <c r="M540" s="59"/>
      <c r="N540" s="59"/>
      <c r="O540" s="59"/>
      <c r="P540" s="60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</row>
    <row r="541" ht="14.25" customHeight="1" spans="1:47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60"/>
      <c r="M541" s="59"/>
      <c r="N541" s="59"/>
      <c r="O541" s="59"/>
      <c r="P541" s="60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</row>
    <row r="542" ht="14.25" customHeight="1" spans="1:47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60"/>
      <c r="M542" s="59"/>
      <c r="N542" s="59"/>
      <c r="O542" s="59"/>
      <c r="P542" s="60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</row>
    <row r="543" ht="14.25" customHeight="1" spans="1:47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60"/>
      <c r="M543" s="59"/>
      <c r="N543" s="59"/>
      <c r="O543" s="59"/>
      <c r="P543" s="60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</row>
    <row r="544" ht="14.25" customHeight="1" spans="1:47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60"/>
      <c r="M544" s="59"/>
      <c r="N544" s="59"/>
      <c r="O544" s="59"/>
      <c r="P544" s="60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</row>
    <row r="545" ht="14.25" customHeight="1" spans="1:47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60"/>
      <c r="M545" s="59"/>
      <c r="N545" s="59"/>
      <c r="O545" s="59"/>
      <c r="P545" s="60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</row>
    <row r="546" ht="14.25" customHeight="1" spans="1:47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60"/>
      <c r="M546" s="59"/>
      <c r="N546" s="59"/>
      <c r="O546" s="59"/>
      <c r="P546" s="60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</row>
    <row r="547" ht="14.25" customHeight="1" spans="1: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60"/>
      <c r="M547" s="59"/>
      <c r="N547" s="59"/>
      <c r="O547" s="59"/>
      <c r="P547" s="60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</row>
    <row r="548" ht="14.25" customHeight="1" spans="1:47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60"/>
      <c r="M548" s="59"/>
      <c r="N548" s="59"/>
      <c r="O548" s="59"/>
      <c r="P548" s="60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</row>
    <row r="549" ht="14.25" customHeight="1" spans="1:47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60"/>
      <c r="M549" s="59"/>
      <c r="N549" s="59"/>
      <c r="O549" s="59"/>
      <c r="P549" s="60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</row>
    <row r="550" ht="14.25" customHeight="1" spans="1:47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60"/>
      <c r="M550" s="59"/>
      <c r="N550" s="59"/>
      <c r="O550" s="59"/>
      <c r="P550" s="60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</row>
    <row r="551" ht="14.25" customHeight="1" spans="1:47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60"/>
      <c r="M551" s="59"/>
      <c r="N551" s="59"/>
      <c r="O551" s="59"/>
      <c r="P551" s="60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</row>
    <row r="552" ht="14.25" customHeight="1" spans="1:47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60"/>
      <c r="M552" s="59"/>
      <c r="N552" s="59"/>
      <c r="O552" s="59"/>
      <c r="P552" s="60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</row>
    <row r="553" ht="14.25" customHeight="1" spans="1:47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60"/>
      <c r="M553" s="59"/>
      <c r="N553" s="59"/>
      <c r="O553" s="59"/>
      <c r="P553" s="60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</row>
    <row r="554" ht="14.25" customHeight="1" spans="1:47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60"/>
      <c r="M554" s="59"/>
      <c r="N554" s="59"/>
      <c r="O554" s="59"/>
      <c r="P554" s="60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</row>
    <row r="555" ht="14.25" customHeight="1" spans="1:47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60"/>
      <c r="M555" s="59"/>
      <c r="N555" s="59"/>
      <c r="O555" s="59"/>
      <c r="P555" s="60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</row>
    <row r="556" ht="14.25" customHeight="1" spans="1:47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60"/>
      <c r="M556" s="59"/>
      <c r="N556" s="59"/>
      <c r="O556" s="59"/>
      <c r="P556" s="60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</row>
    <row r="557" ht="14.25" customHeight="1" spans="1:4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60"/>
      <c r="M557" s="59"/>
      <c r="N557" s="59"/>
      <c r="O557" s="59"/>
      <c r="P557" s="60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</row>
    <row r="558" ht="14.25" customHeight="1" spans="1:47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60"/>
      <c r="M558" s="59"/>
      <c r="N558" s="59"/>
      <c r="O558" s="59"/>
      <c r="P558" s="60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</row>
    <row r="559" ht="14.25" customHeight="1" spans="1:47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60"/>
      <c r="M559" s="59"/>
      <c r="N559" s="59"/>
      <c r="O559" s="59"/>
      <c r="P559" s="60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</row>
    <row r="560" ht="14.25" customHeight="1" spans="1:47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60"/>
      <c r="M560" s="59"/>
      <c r="N560" s="59"/>
      <c r="O560" s="59"/>
      <c r="P560" s="60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</row>
    <row r="561" ht="14.25" customHeight="1" spans="1:47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60"/>
      <c r="M561" s="59"/>
      <c r="N561" s="59"/>
      <c r="O561" s="59"/>
      <c r="P561" s="60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</row>
    <row r="562" ht="14.25" customHeight="1" spans="1:47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60"/>
      <c r="M562" s="59"/>
      <c r="N562" s="59"/>
      <c r="O562" s="59"/>
      <c r="P562" s="60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</row>
    <row r="563" ht="14.25" customHeight="1" spans="1:47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60"/>
      <c r="M563" s="59"/>
      <c r="N563" s="59"/>
      <c r="O563" s="59"/>
      <c r="P563" s="60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</row>
    <row r="564" ht="14.25" customHeight="1" spans="1:47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60"/>
      <c r="M564" s="59"/>
      <c r="N564" s="59"/>
      <c r="O564" s="59"/>
      <c r="P564" s="60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</row>
    <row r="565" ht="14.25" customHeight="1" spans="1:47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60"/>
      <c r="M565" s="59"/>
      <c r="N565" s="59"/>
      <c r="O565" s="59"/>
      <c r="P565" s="60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</row>
    <row r="566" ht="14.25" customHeight="1" spans="1:47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60"/>
      <c r="M566" s="59"/>
      <c r="N566" s="59"/>
      <c r="O566" s="59"/>
      <c r="P566" s="60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</row>
    <row r="567" ht="14.25" customHeight="1" spans="1:4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60"/>
      <c r="M567" s="59"/>
      <c r="N567" s="59"/>
      <c r="O567" s="59"/>
      <c r="P567" s="60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</row>
    <row r="568" ht="14.25" customHeight="1" spans="1:47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60"/>
      <c r="M568" s="59"/>
      <c r="N568" s="59"/>
      <c r="O568" s="59"/>
      <c r="P568" s="60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</row>
    <row r="569" ht="14.25" customHeight="1" spans="1:47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60"/>
      <c r="M569" s="59"/>
      <c r="N569" s="59"/>
      <c r="O569" s="59"/>
      <c r="P569" s="60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</row>
    <row r="570" ht="14.25" customHeight="1" spans="1:47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60"/>
      <c r="M570" s="59"/>
      <c r="N570" s="59"/>
      <c r="O570" s="59"/>
      <c r="P570" s="60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</row>
    <row r="571" ht="14.25" customHeight="1" spans="1:47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60"/>
      <c r="M571" s="59"/>
      <c r="N571" s="59"/>
      <c r="O571" s="59"/>
      <c r="P571" s="60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</row>
    <row r="572" ht="14.25" customHeight="1" spans="1:47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60"/>
      <c r="M572" s="59"/>
      <c r="N572" s="59"/>
      <c r="O572" s="59"/>
      <c r="P572" s="60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</row>
    <row r="573" ht="14.25" customHeight="1" spans="1:47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60"/>
      <c r="M573" s="59"/>
      <c r="N573" s="59"/>
      <c r="O573" s="59"/>
      <c r="P573" s="60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</row>
    <row r="574" ht="14.25" customHeight="1" spans="1:47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60"/>
      <c r="M574" s="59"/>
      <c r="N574" s="59"/>
      <c r="O574" s="59"/>
      <c r="P574" s="60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</row>
    <row r="575" ht="14.25" customHeight="1" spans="1:47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60"/>
      <c r="M575" s="59"/>
      <c r="N575" s="59"/>
      <c r="O575" s="59"/>
      <c r="P575" s="60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</row>
    <row r="576" ht="14.25" customHeight="1" spans="1:47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60"/>
      <c r="M576" s="59"/>
      <c r="N576" s="59"/>
      <c r="O576" s="59"/>
      <c r="P576" s="60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</row>
    <row r="577" ht="14.25" customHeight="1" spans="1:4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60"/>
      <c r="M577" s="59"/>
      <c r="N577" s="59"/>
      <c r="O577" s="59"/>
      <c r="P577" s="60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</row>
    <row r="578" ht="14.25" customHeight="1" spans="1:47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60"/>
      <c r="M578" s="59"/>
      <c r="N578" s="59"/>
      <c r="O578" s="59"/>
      <c r="P578" s="60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</row>
    <row r="579" ht="14.25" customHeight="1" spans="1:47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60"/>
      <c r="M579" s="59"/>
      <c r="N579" s="59"/>
      <c r="O579" s="59"/>
      <c r="P579" s="60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</row>
    <row r="580" ht="14.25" customHeight="1" spans="1:47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60"/>
      <c r="M580" s="59"/>
      <c r="N580" s="59"/>
      <c r="O580" s="59"/>
      <c r="P580" s="60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</row>
    <row r="581" ht="14.25" customHeight="1" spans="1:47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60"/>
      <c r="M581" s="59"/>
      <c r="N581" s="59"/>
      <c r="O581" s="59"/>
      <c r="P581" s="60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</row>
    <row r="582" ht="14.25" customHeight="1" spans="1:47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60"/>
      <c r="M582" s="59"/>
      <c r="N582" s="59"/>
      <c r="O582" s="59"/>
      <c r="P582" s="60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</row>
    <row r="583" ht="14.25" customHeight="1" spans="1:47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60"/>
      <c r="M583" s="59"/>
      <c r="N583" s="59"/>
      <c r="O583" s="59"/>
      <c r="P583" s="60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</row>
    <row r="584" ht="14.25" customHeight="1" spans="1:47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60"/>
      <c r="M584" s="59"/>
      <c r="N584" s="59"/>
      <c r="O584" s="59"/>
      <c r="P584" s="60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</row>
    <row r="585" ht="14.25" customHeight="1" spans="1:47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60"/>
      <c r="M585" s="59"/>
      <c r="N585" s="59"/>
      <c r="O585" s="59"/>
      <c r="P585" s="60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</row>
    <row r="586" ht="14.25" customHeight="1" spans="1:47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60"/>
      <c r="M586" s="59"/>
      <c r="N586" s="59"/>
      <c r="O586" s="59"/>
      <c r="P586" s="60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</row>
    <row r="587" ht="14.25" customHeight="1" spans="1:4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60"/>
      <c r="M587" s="59"/>
      <c r="N587" s="59"/>
      <c r="O587" s="59"/>
      <c r="P587" s="60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</row>
    <row r="588" ht="14.25" customHeight="1" spans="1:47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60"/>
      <c r="M588" s="59"/>
      <c r="N588" s="59"/>
      <c r="O588" s="59"/>
      <c r="P588" s="60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</row>
    <row r="589" ht="14.25" customHeight="1" spans="1:47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60"/>
      <c r="M589" s="59"/>
      <c r="N589" s="59"/>
      <c r="O589" s="59"/>
      <c r="P589" s="60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</row>
    <row r="590" ht="14.25" customHeight="1" spans="1:47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60"/>
      <c r="M590" s="59"/>
      <c r="N590" s="59"/>
      <c r="O590" s="59"/>
      <c r="P590" s="60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</row>
    <row r="591" ht="14.25" customHeight="1" spans="1:47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60"/>
      <c r="M591" s="59"/>
      <c r="N591" s="59"/>
      <c r="O591" s="59"/>
      <c r="P591" s="60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</row>
    <row r="592" ht="14.25" customHeight="1" spans="1:47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60"/>
      <c r="M592" s="59"/>
      <c r="N592" s="59"/>
      <c r="O592" s="59"/>
      <c r="P592" s="60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</row>
    <row r="593" ht="14.25" customHeight="1" spans="1:47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60"/>
      <c r="M593" s="59"/>
      <c r="N593" s="59"/>
      <c r="O593" s="59"/>
      <c r="P593" s="60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</row>
    <row r="594" ht="14.25" customHeight="1" spans="1:47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60"/>
      <c r="M594" s="59"/>
      <c r="N594" s="59"/>
      <c r="O594" s="59"/>
      <c r="P594" s="60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</row>
    <row r="595" ht="14.25" customHeight="1" spans="1:47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60"/>
      <c r="M595" s="59"/>
      <c r="N595" s="59"/>
      <c r="O595" s="59"/>
      <c r="P595" s="60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</row>
    <row r="596" ht="14.25" customHeight="1" spans="1:47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60"/>
      <c r="M596" s="59"/>
      <c r="N596" s="59"/>
      <c r="O596" s="59"/>
      <c r="P596" s="60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</row>
    <row r="597" ht="14.25" customHeight="1" spans="1:4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60"/>
      <c r="M597" s="59"/>
      <c r="N597" s="59"/>
      <c r="O597" s="59"/>
      <c r="P597" s="60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</row>
    <row r="598" ht="14.25" customHeight="1" spans="1:47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60"/>
      <c r="M598" s="59"/>
      <c r="N598" s="59"/>
      <c r="O598" s="59"/>
      <c r="P598" s="60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</row>
    <row r="599" ht="14.25" customHeight="1" spans="1:47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60"/>
      <c r="M599" s="59"/>
      <c r="N599" s="59"/>
      <c r="O599" s="59"/>
      <c r="P599" s="60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</row>
    <row r="600" ht="14.25" customHeight="1" spans="1:47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60"/>
      <c r="M600" s="59"/>
      <c r="N600" s="59"/>
      <c r="O600" s="59"/>
      <c r="P600" s="60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</row>
    <row r="601" ht="14.25" customHeight="1" spans="1:47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60"/>
      <c r="M601" s="59"/>
      <c r="N601" s="59"/>
      <c r="O601" s="59"/>
      <c r="P601" s="60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</row>
    <row r="602" ht="14.25" customHeight="1" spans="1:47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60"/>
      <c r="M602" s="59"/>
      <c r="N602" s="59"/>
      <c r="O602" s="59"/>
      <c r="P602" s="60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</row>
    <row r="603" ht="14.25" customHeight="1" spans="1:47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60"/>
      <c r="M603" s="59"/>
      <c r="N603" s="59"/>
      <c r="O603" s="59"/>
      <c r="P603" s="60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</row>
    <row r="604" ht="14.25" customHeight="1" spans="1:47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60"/>
      <c r="M604" s="59"/>
      <c r="N604" s="59"/>
      <c r="O604" s="59"/>
      <c r="P604" s="60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</row>
    <row r="605" ht="14.25" customHeight="1" spans="1:47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60"/>
      <c r="M605" s="59"/>
      <c r="N605" s="59"/>
      <c r="O605" s="59"/>
      <c r="P605" s="60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</row>
    <row r="606" ht="14.25" customHeight="1" spans="1:47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60"/>
      <c r="M606" s="59"/>
      <c r="N606" s="59"/>
      <c r="O606" s="59"/>
      <c r="P606" s="60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</row>
    <row r="607" ht="14.25" customHeight="1" spans="1:4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60"/>
      <c r="M607" s="59"/>
      <c r="N607" s="59"/>
      <c r="O607" s="59"/>
      <c r="P607" s="60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</row>
    <row r="608" ht="14.25" customHeight="1" spans="1:47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60"/>
      <c r="M608" s="59"/>
      <c r="N608" s="59"/>
      <c r="O608" s="59"/>
      <c r="P608" s="60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</row>
    <row r="609" ht="14.25" customHeight="1" spans="1:47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60"/>
      <c r="M609" s="59"/>
      <c r="N609" s="59"/>
      <c r="O609" s="59"/>
      <c r="P609" s="60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</row>
    <row r="610" ht="14.25" customHeight="1" spans="1:47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60"/>
      <c r="M610" s="59"/>
      <c r="N610" s="59"/>
      <c r="O610" s="59"/>
      <c r="P610" s="60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</row>
    <row r="611" ht="14.25" customHeight="1" spans="1:47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60"/>
      <c r="M611" s="59"/>
      <c r="N611" s="59"/>
      <c r="O611" s="59"/>
      <c r="P611" s="60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</row>
    <row r="612" ht="14.25" customHeight="1" spans="1:47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60"/>
      <c r="M612" s="59"/>
      <c r="N612" s="59"/>
      <c r="O612" s="59"/>
      <c r="P612" s="60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</row>
    <row r="613" ht="14.25" customHeight="1" spans="1:47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60"/>
      <c r="M613" s="59"/>
      <c r="N613" s="59"/>
      <c r="O613" s="59"/>
      <c r="P613" s="60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</row>
    <row r="614" ht="14.25" customHeight="1" spans="1:47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60"/>
      <c r="M614" s="59"/>
      <c r="N614" s="59"/>
      <c r="O614" s="59"/>
      <c r="P614" s="60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</row>
    <row r="615" ht="14.25" customHeight="1" spans="1:47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60"/>
      <c r="M615" s="59"/>
      <c r="N615" s="59"/>
      <c r="O615" s="59"/>
      <c r="P615" s="60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</row>
    <row r="616" ht="14.25" customHeight="1" spans="1:47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60"/>
      <c r="M616" s="59"/>
      <c r="N616" s="59"/>
      <c r="O616" s="59"/>
      <c r="P616" s="60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</row>
    <row r="617" ht="14.25" customHeight="1" spans="1:4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60"/>
      <c r="M617" s="59"/>
      <c r="N617" s="59"/>
      <c r="O617" s="59"/>
      <c r="P617" s="60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</row>
    <row r="618" ht="14.25" customHeight="1" spans="1:47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60"/>
      <c r="M618" s="59"/>
      <c r="N618" s="59"/>
      <c r="O618" s="59"/>
      <c r="P618" s="60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</row>
    <row r="619" ht="14.25" customHeight="1" spans="1:47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60"/>
      <c r="M619" s="59"/>
      <c r="N619" s="59"/>
      <c r="O619" s="59"/>
      <c r="P619" s="60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</row>
    <row r="620" ht="14.25" customHeight="1" spans="1:47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60"/>
      <c r="M620" s="59"/>
      <c r="N620" s="59"/>
      <c r="O620" s="59"/>
      <c r="P620" s="60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</row>
    <row r="621" ht="14.25" customHeight="1" spans="1:47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60"/>
      <c r="M621" s="59"/>
      <c r="N621" s="59"/>
      <c r="O621" s="59"/>
      <c r="P621" s="60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</row>
    <row r="622" ht="14.25" customHeight="1" spans="1:47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60"/>
      <c r="M622" s="59"/>
      <c r="N622" s="59"/>
      <c r="O622" s="59"/>
      <c r="P622" s="60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</row>
    <row r="623" ht="14.25" customHeight="1" spans="1:47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60"/>
      <c r="M623" s="59"/>
      <c r="N623" s="59"/>
      <c r="O623" s="59"/>
      <c r="P623" s="60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</row>
    <row r="624" ht="14.25" customHeight="1" spans="1:47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60"/>
      <c r="M624" s="59"/>
      <c r="N624" s="59"/>
      <c r="O624" s="59"/>
      <c r="P624" s="60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</row>
    <row r="625" ht="14.25" customHeight="1" spans="1:47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60"/>
      <c r="M625" s="59"/>
      <c r="N625" s="59"/>
      <c r="O625" s="59"/>
      <c r="P625" s="60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</row>
    <row r="626" ht="14.25" customHeight="1" spans="1:47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60"/>
      <c r="M626" s="59"/>
      <c r="N626" s="59"/>
      <c r="O626" s="59"/>
      <c r="P626" s="60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</row>
    <row r="627" ht="14.25" customHeight="1" spans="1:4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60"/>
      <c r="M627" s="59"/>
      <c r="N627" s="59"/>
      <c r="O627" s="59"/>
      <c r="P627" s="60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</row>
    <row r="628" ht="14.25" customHeight="1" spans="1:47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60"/>
      <c r="M628" s="59"/>
      <c r="N628" s="59"/>
      <c r="O628" s="59"/>
      <c r="P628" s="60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</row>
    <row r="629" ht="14.25" customHeight="1" spans="1:47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60"/>
      <c r="M629" s="59"/>
      <c r="N629" s="59"/>
      <c r="O629" s="59"/>
      <c r="P629" s="60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</row>
    <row r="630" ht="14.25" customHeight="1" spans="1:47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60"/>
      <c r="M630" s="59"/>
      <c r="N630" s="59"/>
      <c r="O630" s="59"/>
      <c r="P630" s="60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</row>
    <row r="631" ht="14.25" customHeight="1" spans="1:47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60"/>
      <c r="M631" s="59"/>
      <c r="N631" s="59"/>
      <c r="O631" s="59"/>
      <c r="P631" s="60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</row>
    <row r="632" ht="14.25" customHeight="1" spans="1:47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60"/>
      <c r="M632" s="59"/>
      <c r="N632" s="59"/>
      <c r="O632" s="59"/>
      <c r="P632" s="60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</row>
    <row r="633" ht="14.25" customHeight="1" spans="1:47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60"/>
      <c r="M633" s="59"/>
      <c r="N633" s="59"/>
      <c r="O633" s="59"/>
      <c r="P633" s="60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</row>
    <row r="634" ht="14.25" customHeight="1" spans="1:47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60"/>
      <c r="M634" s="59"/>
      <c r="N634" s="59"/>
      <c r="O634" s="59"/>
      <c r="P634" s="60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</row>
    <row r="635" ht="14.25" customHeight="1" spans="1:47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60"/>
      <c r="M635" s="59"/>
      <c r="N635" s="59"/>
      <c r="O635" s="59"/>
      <c r="P635" s="60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</row>
    <row r="636" ht="14.25" customHeight="1" spans="1:47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60"/>
      <c r="M636" s="59"/>
      <c r="N636" s="59"/>
      <c r="O636" s="59"/>
      <c r="P636" s="60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</row>
    <row r="637" ht="14.25" customHeight="1" spans="1:4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60"/>
      <c r="M637" s="59"/>
      <c r="N637" s="59"/>
      <c r="O637" s="59"/>
      <c r="P637" s="60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</row>
    <row r="638" ht="14.25" customHeight="1" spans="1:47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60"/>
      <c r="M638" s="59"/>
      <c r="N638" s="59"/>
      <c r="O638" s="59"/>
      <c r="P638" s="60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</row>
    <row r="639" ht="14.25" customHeight="1" spans="1:47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60"/>
      <c r="M639" s="59"/>
      <c r="N639" s="59"/>
      <c r="O639" s="59"/>
      <c r="P639" s="60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</row>
    <row r="640" ht="14.25" customHeight="1" spans="1:47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60"/>
      <c r="M640" s="59"/>
      <c r="N640" s="59"/>
      <c r="O640" s="59"/>
      <c r="P640" s="60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</row>
    <row r="641" ht="14.25" customHeight="1" spans="1:47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60"/>
      <c r="M641" s="59"/>
      <c r="N641" s="59"/>
      <c r="O641" s="59"/>
      <c r="P641" s="60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</row>
    <row r="642" ht="14.25" customHeight="1" spans="1:47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60"/>
      <c r="M642" s="59"/>
      <c r="N642" s="59"/>
      <c r="O642" s="59"/>
      <c r="P642" s="60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</row>
    <row r="643" ht="14.25" customHeight="1" spans="1:47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60"/>
      <c r="M643" s="59"/>
      <c r="N643" s="59"/>
      <c r="O643" s="59"/>
      <c r="P643" s="60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</row>
    <row r="644" ht="14.25" customHeight="1" spans="1:47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60"/>
      <c r="M644" s="59"/>
      <c r="N644" s="59"/>
      <c r="O644" s="59"/>
      <c r="P644" s="60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</row>
    <row r="645" ht="14.25" customHeight="1" spans="1:47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60"/>
      <c r="M645" s="59"/>
      <c r="N645" s="59"/>
      <c r="O645" s="59"/>
      <c r="P645" s="60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</row>
    <row r="646" ht="14.25" customHeight="1" spans="1:47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60"/>
      <c r="M646" s="59"/>
      <c r="N646" s="59"/>
      <c r="O646" s="59"/>
      <c r="P646" s="60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</row>
    <row r="647" ht="14.25" customHeight="1" spans="1: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60"/>
      <c r="M647" s="59"/>
      <c r="N647" s="59"/>
      <c r="O647" s="59"/>
      <c r="P647" s="60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</row>
    <row r="648" ht="14.25" customHeight="1" spans="1:47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60"/>
      <c r="M648" s="59"/>
      <c r="N648" s="59"/>
      <c r="O648" s="59"/>
      <c r="P648" s="60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</row>
    <row r="649" ht="14.25" customHeight="1" spans="1:47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60"/>
      <c r="M649" s="59"/>
      <c r="N649" s="59"/>
      <c r="O649" s="59"/>
      <c r="P649" s="60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</row>
    <row r="650" ht="14.25" customHeight="1" spans="1:47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60"/>
      <c r="M650" s="59"/>
      <c r="N650" s="59"/>
      <c r="O650" s="59"/>
      <c r="P650" s="60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</row>
    <row r="651" ht="14.25" customHeight="1" spans="1:47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60"/>
      <c r="M651" s="59"/>
      <c r="N651" s="59"/>
      <c r="O651" s="59"/>
      <c r="P651" s="60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</row>
    <row r="652" ht="14.25" customHeight="1" spans="1:47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60"/>
      <c r="M652" s="59"/>
      <c r="N652" s="59"/>
      <c r="O652" s="59"/>
      <c r="P652" s="60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</row>
    <row r="653" ht="14.25" customHeight="1" spans="1:47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60"/>
      <c r="M653" s="59"/>
      <c r="N653" s="59"/>
      <c r="O653" s="59"/>
      <c r="P653" s="60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</row>
    <row r="654" ht="14.25" customHeight="1" spans="1:47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60"/>
      <c r="M654" s="59"/>
      <c r="N654" s="59"/>
      <c r="O654" s="59"/>
      <c r="P654" s="60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</row>
    <row r="655" ht="14.25" customHeight="1" spans="1:47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60"/>
      <c r="M655" s="59"/>
      <c r="N655" s="59"/>
      <c r="O655" s="59"/>
      <c r="P655" s="60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</row>
    <row r="656" ht="14.25" customHeight="1" spans="1:47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60"/>
      <c r="M656" s="59"/>
      <c r="N656" s="59"/>
      <c r="O656" s="59"/>
      <c r="P656" s="60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</row>
    <row r="657" ht="14.25" customHeight="1" spans="1:4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60"/>
      <c r="M657" s="59"/>
      <c r="N657" s="59"/>
      <c r="O657" s="59"/>
      <c r="P657" s="60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</row>
    <row r="658" ht="14.25" customHeight="1" spans="1:47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60"/>
      <c r="M658" s="59"/>
      <c r="N658" s="59"/>
      <c r="O658" s="59"/>
      <c r="P658" s="60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</row>
    <row r="659" ht="14.25" customHeight="1" spans="1:47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60"/>
      <c r="M659" s="59"/>
      <c r="N659" s="59"/>
      <c r="O659" s="59"/>
      <c r="P659" s="60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</row>
    <row r="660" ht="14.25" customHeight="1" spans="1:47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60"/>
      <c r="M660" s="59"/>
      <c r="N660" s="59"/>
      <c r="O660" s="59"/>
      <c r="P660" s="60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</row>
    <row r="661" ht="14.25" customHeight="1" spans="1:47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60"/>
      <c r="M661" s="59"/>
      <c r="N661" s="59"/>
      <c r="O661" s="59"/>
      <c r="P661" s="60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</row>
    <row r="662" ht="14.25" customHeight="1" spans="1:47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60"/>
      <c r="M662" s="59"/>
      <c r="N662" s="59"/>
      <c r="O662" s="59"/>
      <c r="P662" s="60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</row>
    <row r="663" ht="14.25" customHeight="1" spans="1:47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60"/>
      <c r="M663" s="59"/>
      <c r="N663" s="59"/>
      <c r="O663" s="59"/>
      <c r="P663" s="60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</row>
    <row r="664" ht="14.25" customHeight="1" spans="1:47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60"/>
      <c r="M664" s="59"/>
      <c r="N664" s="59"/>
      <c r="O664" s="59"/>
      <c r="P664" s="60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</row>
    <row r="665" ht="14.25" customHeight="1" spans="1:47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60"/>
      <c r="M665" s="59"/>
      <c r="N665" s="59"/>
      <c r="O665" s="59"/>
      <c r="P665" s="60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</row>
    <row r="666" ht="14.25" customHeight="1" spans="1:47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60"/>
      <c r="M666" s="59"/>
      <c r="N666" s="59"/>
      <c r="O666" s="59"/>
      <c r="P666" s="60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</row>
    <row r="667" ht="14.25" customHeight="1" spans="1:4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60"/>
      <c r="M667" s="59"/>
      <c r="N667" s="59"/>
      <c r="O667" s="59"/>
      <c r="P667" s="60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</row>
    <row r="668" ht="14.25" customHeight="1" spans="1:47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60"/>
      <c r="M668" s="59"/>
      <c r="N668" s="59"/>
      <c r="O668" s="59"/>
      <c r="P668" s="60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</row>
    <row r="669" ht="14.25" customHeight="1" spans="1:47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60"/>
      <c r="M669" s="59"/>
      <c r="N669" s="59"/>
      <c r="O669" s="59"/>
      <c r="P669" s="60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</row>
    <row r="670" ht="14.25" customHeight="1" spans="1:47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60"/>
      <c r="M670" s="59"/>
      <c r="N670" s="59"/>
      <c r="O670" s="59"/>
      <c r="P670" s="60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</row>
    <row r="671" ht="14.25" customHeight="1" spans="1:47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60"/>
      <c r="M671" s="59"/>
      <c r="N671" s="59"/>
      <c r="O671" s="59"/>
      <c r="P671" s="60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</row>
    <row r="672" ht="14.25" customHeight="1" spans="1:47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60"/>
      <c r="M672" s="59"/>
      <c r="N672" s="59"/>
      <c r="O672" s="59"/>
      <c r="P672" s="60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</row>
    <row r="673" ht="14.25" customHeight="1" spans="1:47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60"/>
      <c r="M673" s="59"/>
      <c r="N673" s="59"/>
      <c r="O673" s="59"/>
      <c r="P673" s="60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</row>
    <row r="674" ht="14.25" customHeight="1" spans="1:47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60"/>
      <c r="M674" s="59"/>
      <c r="N674" s="59"/>
      <c r="O674" s="59"/>
      <c r="P674" s="60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</row>
    <row r="675" ht="14.25" customHeight="1" spans="1:47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60"/>
      <c r="M675" s="59"/>
      <c r="N675" s="59"/>
      <c r="O675" s="59"/>
      <c r="P675" s="60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</row>
    <row r="676" ht="14.25" customHeight="1" spans="1:47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60"/>
      <c r="M676" s="59"/>
      <c r="N676" s="59"/>
      <c r="O676" s="59"/>
      <c r="P676" s="60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</row>
    <row r="677" ht="14.25" customHeight="1" spans="1:4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60"/>
      <c r="M677" s="59"/>
      <c r="N677" s="59"/>
      <c r="O677" s="59"/>
      <c r="P677" s="60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</row>
    <row r="678" ht="14.25" customHeight="1" spans="1:47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60"/>
      <c r="M678" s="59"/>
      <c r="N678" s="59"/>
      <c r="O678" s="59"/>
      <c r="P678" s="60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</row>
    <row r="679" ht="14.25" customHeight="1" spans="1:47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60"/>
      <c r="M679" s="59"/>
      <c r="N679" s="59"/>
      <c r="O679" s="59"/>
      <c r="P679" s="60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</row>
    <row r="680" ht="14.25" customHeight="1" spans="1:47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60"/>
      <c r="M680" s="59"/>
      <c r="N680" s="59"/>
      <c r="O680" s="59"/>
      <c r="P680" s="60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</row>
    <row r="681" ht="14.25" customHeight="1" spans="1:47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60"/>
      <c r="M681" s="59"/>
      <c r="N681" s="59"/>
      <c r="O681" s="59"/>
      <c r="P681" s="60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</row>
    <row r="682" ht="14.25" customHeight="1" spans="1:47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60"/>
      <c r="M682" s="59"/>
      <c r="N682" s="59"/>
      <c r="O682" s="59"/>
      <c r="P682" s="60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</row>
    <row r="683" ht="14.25" customHeight="1" spans="1:47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60"/>
      <c r="M683" s="59"/>
      <c r="N683" s="59"/>
      <c r="O683" s="59"/>
      <c r="P683" s="60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</row>
    <row r="684" ht="14.25" customHeight="1" spans="1:47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60"/>
      <c r="M684" s="59"/>
      <c r="N684" s="59"/>
      <c r="O684" s="59"/>
      <c r="P684" s="60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</row>
    <row r="685" ht="14.25" customHeight="1" spans="1:47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60"/>
      <c r="M685" s="59"/>
      <c r="N685" s="59"/>
      <c r="O685" s="59"/>
      <c r="P685" s="60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</row>
    <row r="686" ht="14.25" customHeight="1" spans="1:47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60"/>
      <c r="M686" s="59"/>
      <c r="N686" s="59"/>
      <c r="O686" s="59"/>
      <c r="P686" s="60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</row>
    <row r="687" ht="14.25" customHeight="1" spans="1:4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60"/>
      <c r="M687" s="59"/>
      <c r="N687" s="59"/>
      <c r="O687" s="59"/>
      <c r="P687" s="60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</row>
    <row r="688" ht="14.25" customHeight="1" spans="1:47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60"/>
      <c r="M688" s="59"/>
      <c r="N688" s="59"/>
      <c r="O688" s="59"/>
      <c r="P688" s="60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</row>
    <row r="689" ht="14.25" customHeight="1" spans="1:47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60"/>
      <c r="M689" s="59"/>
      <c r="N689" s="59"/>
      <c r="O689" s="59"/>
      <c r="P689" s="60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</row>
    <row r="690" ht="14.25" customHeight="1" spans="1:47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60"/>
      <c r="M690" s="59"/>
      <c r="N690" s="59"/>
      <c r="O690" s="59"/>
      <c r="P690" s="60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</row>
    <row r="691" ht="14.25" customHeight="1" spans="1:47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60"/>
      <c r="M691" s="59"/>
      <c r="N691" s="59"/>
      <c r="O691" s="59"/>
      <c r="P691" s="60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</row>
    <row r="692" ht="14.25" customHeight="1" spans="1:47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60"/>
      <c r="M692" s="59"/>
      <c r="N692" s="59"/>
      <c r="O692" s="59"/>
      <c r="P692" s="60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</row>
    <row r="693" ht="14.25" customHeight="1" spans="1:47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60"/>
      <c r="M693" s="59"/>
      <c r="N693" s="59"/>
      <c r="O693" s="59"/>
      <c r="P693" s="60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</row>
    <row r="694" ht="14.25" customHeight="1" spans="1:47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60"/>
      <c r="M694" s="59"/>
      <c r="N694" s="59"/>
      <c r="O694" s="59"/>
      <c r="P694" s="60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</row>
    <row r="695" ht="14.25" customHeight="1" spans="1:47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60"/>
      <c r="M695" s="59"/>
      <c r="N695" s="59"/>
      <c r="O695" s="59"/>
      <c r="P695" s="60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</row>
    <row r="696" ht="14.25" customHeight="1" spans="1:47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60"/>
      <c r="M696" s="59"/>
      <c r="N696" s="59"/>
      <c r="O696" s="59"/>
      <c r="P696" s="60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</row>
    <row r="697" ht="14.25" customHeight="1" spans="1:4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60"/>
      <c r="M697" s="59"/>
      <c r="N697" s="59"/>
      <c r="O697" s="59"/>
      <c r="P697" s="60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</row>
    <row r="698" ht="14.25" customHeight="1" spans="1:47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60"/>
      <c r="M698" s="59"/>
      <c r="N698" s="59"/>
      <c r="O698" s="59"/>
      <c r="P698" s="60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</row>
    <row r="699" ht="14.25" customHeight="1" spans="1:47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60"/>
      <c r="M699" s="59"/>
      <c r="N699" s="59"/>
      <c r="O699" s="59"/>
      <c r="P699" s="60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</row>
    <row r="700" ht="14.25" customHeight="1" spans="1:47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60"/>
      <c r="M700" s="59"/>
      <c r="N700" s="59"/>
      <c r="O700" s="59"/>
      <c r="P700" s="60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</row>
    <row r="701" ht="14.25" customHeight="1" spans="1:47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60"/>
      <c r="M701" s="59"/>
      <c r="N701" s="59"/>
      <c r="O701" s="59"/>
      <c r="P701" s="60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</row>
    <row r="702" ht="14.25" customHeight="1" spans="1:47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60"/>
      <c r="M702" s="59"/>
      <c r="N702" s="59"/>
      <c r="O702" s="59"/>
      <c r="P702" s="60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</row>
    <row r="703" ht="14.25" customHeight="1" spans="1:47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60"/>
      <c r="M703" s="59"/>
      <c r="N703" s="59"/>
      <c r="O703" s="59"/>
      <c r="P703" s="60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</row>
    <row r="704" ht="14.25" customHeight="1" spans="1:47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60"/>
      <c r="M704" s="59"/>
      <c r="N704" s="59"/>
      <c r="O704" s="59"/>
      <c r="P704" s="60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</row>
    <row r="705" ht="14.25" customHeight="1" spans="1:47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60"/>
      <c r="M705" s="59"/>
      <c r="N705" s="59"/>
      <c r="O705" s="59"/>
      <c r="P705" s="60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</row>
    <row r="706" ht="14.25" customHeight="1" spans="1:47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60"/>
      <c r="M706" s="59"/>
      <c r="N706" s="59"/>
      <c r="O706" s="59"/>
      <c r="P706" s="60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</row>
    <row r="707" ht="14.25" customHeight="1" spans="1:4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60"/>
      <c r="M707" s="59"/>
      <c r="N707" s="59"/>
      <c r="O707" s="59"/>
      <c r="P707" s="60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</row>
    <row r="708" ht="14.25" customHeight="1" spans="1:47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60"/>
      <c r="M708" s="59"/>
      <c r="N708" s="59"/>
      <c r="O708" s="59"/>
      <c r="P708" s="60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</row>
    <row r="709" ht="14.25" customHeight="1" spans="1:47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60"/>
      <c r="M709" s="59"/>
      <c r="N709" s="59"/>
      <c r="O709" s="59"/>
      <c r="P709" s="60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</row>
    <row r="710" ht="14.25" customHeight="1" spans="1:47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60"/>
      <c r="M710" s="59"/>
      <c r="N710" s="59"/>
      <c r="O710" s="59"/>
      <c r="P710" s="60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</row>
    <row r="711" ht="14.25" customHeight="1" spans="1:47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60"/>
      <c r="M711" s="59"/>
      <c r="N711" s="59"/>
      <c r="O711" s="59"/>
      <c r="P711" s="60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</row>
    <row r="712" ht="14.25" customHeight="1" spans="1:47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60"/>
      <c r="M712" s="59"/>
      <c r="N712" s="59"/>
      <c r="O712" s="59"/>
      <c r="P712" s="60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</row>
    <row r="713" ht="14.25" customHeight="1" spans="1:47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60"/>
      <c r="M713" s="59"/>
      <c r="N713" s="59"/>
      <c r="O713" s="59"/>
      <c r="P713" s="60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</row>
    <row r="714" ht="14.25" customHeight="1" spans="1:47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60"/>
      <c r="M714" s="59"/>
      <c r="N714" s="59"/>
      <c r="O714" s="59"/>
      <c r="P714" s="60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</row>
    <row r="715" ht="14.25" customHeight="1" spans="1:47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60"/>
      <c r="M715" s="59"/>
      <c r="N715" s="59"/>
      <c r="O715" s="59"/>
      <c r="P715" s="60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</row>
    <row r="716" ht="14.25" customHeight="1" spans="1:47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60"/>
      <c r="M716" s="59"/>
      <c r="N716" s="59"/>
      <c r="O716" s="59"/>
      <c r="P716" s="60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</row>
    <row r="717" ht="14.25" customHeight="1" spans="1:4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60"/>
      <c r="M717" s="59"/>
      <c r="N717" s="59"/>
      <c r="O717" s="59"/>
      <c r="P717" s="60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</row>
    <row r="718" ht="14.25" customHeight="1" spans="1:47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60"/>
      <c r="M718" s="59"/>
      <c r="N718" s="59"/>
      <c r="O718" s="59"/>
      <c r="P718" s="60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</row>
    <row r="719" ht="14.25" customHeight="1" spans="1:47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60"/>
      <c r="M719" s="59"/>
      <c r="N719" s="59"/>
      <c r="O719" s="59"/>
      <c r="P719" s="60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</row>
    <row r="720" ht="14.25" customHeight="1" spans="1:47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60"/>
      <c r="M720" s="59"/>
      <c r="N720" s="59"/>
      <c r="O720" s="59"/>
      <c r="P720" s="60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</row>
    <row r="721" ht="14.25" customHeight="1" spans="1:47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60"/>
      <c r="M721" s="59"/>
      <c r="N721" s="59"/>
      <c r="O721" s="59"/>
      <c r="P721" s="60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</row>
    <row r="722" ht="14.25" customHeight="1" spans="1:47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60"/>
      <c r="M722" s="59"/>
      <c r="N722" s="59"/>
      <c r="O722" s="59"/>
      <c r="P722" s="60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</row>
    <row r="723" ht="14.25" customHeight="1" spans="1:47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60"/>
      <c r="M723" s="59"/>
      <c r="N723" s="59"/>
      <c r="O723" s="59"/>
      <c r="P723" s="60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</row>
    <row r="724" ht="14.25" customHeight="1" spans="1:47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60"/>
      <c r="M724" s="59"/>
      <c r="N724" s="59"/>
      <c r="O724" s="59"/>
      <c r="P724" s="60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</row>
    <row r="725" ht="14.25" customHeight="1" spans="1:47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60"/>
      <c r="M725" s="59"/>
      <c r="N725" s="59"/>
      <c r="O725" s="59"/>
      <c r="P725" s="60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</row>
    <row r="726" ht="14.25" customHeight="1" spans="1:47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60"/>
      <c r="M726" s="59"/>
      <c r="N726" s="59"/>
      <c r="O726" s="59"/>
      <c r="P726" s="60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</row>
    <row r="727" ht="14.25" customHeight="1" spans="1:4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60"/>
      <c r="M727" s="59"/>
      <c r="N727" s="59"/>
      <c r="O727" s="59"/>
      <c r="P727" s="60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</row>
    <row r="728" ht="14.25" customHeight="1" spans="1:47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60"/>
      <c r="M728" s="59"/>
      <c r="N728" s="59"/>
      <c r="O728" s="59"/>
      <c r="P728" s="60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</row>
    <row r="729" ht="14.25" customHeight="1" spans="1:47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60"/>
      <c r="M729" s="59"/>
      <c r="N729" s="59"/>
      <c r="O729" s="59"/>
      <c r="P729" s="60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</row>
    <row r="730" ht="14.25" customHeight="1" spans="1:47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60"/>
      <c r="M730" s="59"/>
      <c r="N730" s="59"/>
      <c r="O730" s="59"/>
      <c r="P730" s="60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</row>
    <row r="731" ht="14.25" customHeight="1" spans="1:47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60"/>
      <c r="M731" s="59"/>
      <c r="N731" s="59"/>
      <c r="O731" s="59"/>
      <c r="P731" s="60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</row>
    <row r="732" ht="14.25" customHeight="1" spans="1:47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60"/>
      <c r="M732" s="59"/>
      <c r="N732" s="59"/>
      <c r="O732" s="59"/>
      <c r="P732" s="60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</row>
    <row r="733" ht="14.25" customHeight="1" spans="1:47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60"/>
      <c r="M733" s="59"/>
      <c r="N733" s="59"/>
      <c r="O733" s="59"/>
      <c r="P733" s="60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</row>
    <row r="734" ht="14.25" customHeight="1" spans="1:47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60"/>
      <c r="M734" s="59"/>
      <c r="N734" s="59"/>
      <c r="O734" s="59"/>
      <c r="P734" s="60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</row>
    <row r="735" ht="14.25" customHeight="1" spans="1:47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60"/>
      <c r="M735" s="59"/>
      <c r="N735" s="59"/>
      <c r="O735" s="59"/>
      <c r="P735" s="60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</row>
    <row r="736" ht="14.25" customHeight="1" spans="1:47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60"/>
      <c r="M736" s="59"/>
      <c r="N736" s="59"/>
      <c r="O736" s="59"/>
      <c r="P736" s="60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</row>
    <row r="737" ht="14.25" customHeight="1" spans="1:4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60"/>
      <c r="M737" s="59"/>
      <c r="N737" s="59"/>
      <c r="O737" s="59"/>
      <c r="P737" s="60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</row>
    <row r="738" ht="14.25" customHeight="1" spans="1:47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60"/>
      <c r="M738" s="59"/>
      <c r="N738" s="59"/>
      <c r="O738" s="59"/>
      <c r="P738" s="60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</row>
    <row r="739" ht="14.25" customHeight="1" spans="1:47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60"/>
      <c r="M739" s="59"/>
      <c r="N739" s="59"/>
      <c r="O739" s="59"/>
      <c r="P739" s="60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</row>
    <row r="740" ht="14.25" customHeight="1" spans="1:47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60"/>
      <c r="M740" s="59"/>
      <c r="N740" s="59"/>
      <c r="O740" s="59"/>
      <c r="P740" s="60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</row>
    <row r="741" ht="14.25" customHeight="1" spans="1:47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60"/>
      <c r="M741" s="59"/>
      <c r="N741" s="59"/>
      <c r="O741" s="59"/>
      <c r="P741" s="60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</row>
    <row r="742" ht="14.25" customHeight="1" spans="1:47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60"/>
      <c r="M742" s="59"/>
      <c r="N742" s="59"/>
      <c r="O742" s="59"/>
      <c r="P742" s="60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</row>
    <row r="743" ht="14.25" customHeight="1" spans="1:47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60"/>
      <c r="M743" s="59"/>
      <c r="N743" s="59"/>
      <c r="O743" s="59"/>
      <c r="P743" s="60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</row>
    <row r="744" ht="14.25" customHeight="1" spans="1:47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60"/>
      <c r="M744" s="59"/>
      <c r="N744" s="59"/>
      <c r="O744" s="59"/>
      <c r="P744" s="60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</row>
    <row r="745" ht="14.25" customHeight="1" spans="1:47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60"/>
      <c r="M745" s="59"/>
      <c r="N745" s="59"/>
      <c r="O745" s="59"/>
      <c r="P745" s="60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</row>
    <row r="746" ht="14.25" customHeight="1" spans="1:47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60"/>
      <c r="M746" s="59"/>
      <c r="N746" s="59"/>
      <c r="O746" s="59"/>
      <c r="P746" s="60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</row>
    <row r="747" ht="14.25" customHeight="1" spans="1: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60"/>
      <c r="M747" s="59"/>
      <c r="N747" s="59"/>
      <c r="O747" s="59"/>
      <c r="P747" s="60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</row>
    <row r="748" ht="14.25" customHeight="1" spans="1:47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60"/>
      <c r="M748" s="59"/>
      <c r="N748" s="59"/>
      <c r="O748" s="59"/>
      <c r="P748" s="60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</row>
    <row r="749" ht="14.25" customHeight="1" spans="1:47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60"/>
      <c r="M749" s="59"/>
      <c r="N749" s="59"/>
      <c r="O749" s="59"/>
      <c r="P749" s="60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</row>
    <row r="750" ht="14.25" customHeight="1" spans="1:47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60"/>
      <c r="M750" s="59"/>
      <c r="N750" s="59"/>
      <c r="O750" s="59"/>
      <c r="P750" s="60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</row>
    <row r="751" ht="14.25" customHeight="1" spans="1:47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60"/>
      <c r="M751" s="59"/>
      <c r="N751" s="59"/>
      <c r="O751" s="59"/>
      <c r="P751" s="60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</row>
    <row r="752" ht="14.25" customHeight="1" spans="1:47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60"/>
      <c r="M752" s="59"/>
      <c r="N752" s="59"/>
      <c r="O752" s="59"/>
      <c r="P752" s="60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</row>
    <row r="753" ht="14.25" customHeight="1" spans="1:47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60"/>
      <c r="M753" s="59"/>
      <c r="N753" s="59"/>
      <c r="O753" s="59"/>
      <c r="P753" s="60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</row>
    <row r="754" ht="14.25" customHeight="1" spans="1:47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60"/>
      <c r="M754" s="59"/>
      <c r="N754" s="59"/>
      <c r="O754" s="59"/>
      <c r="P754" s="60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</row>
    <row r="755" ht="14.25" customHeight="1" spans="1:47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60"/>
      <c r="M755" s="59"/>
      <c r="N755" s="59"/>
      <c r="O755" s="59"/>
      <c r="P755" s="60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</row>
    <row r="756" ht="14.25" customHeight="1" spans="1:47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60"/>
      <c r="M756" s="59"/>
      <c r="N756" s="59"/>
      <c r="O756" s="59"/>
      <c r="P756" s="60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</row>
    <row r="757" ht="14.25" customHeight="1" spans="1:4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60"/>
      <c r="M757" s="59"/>
      <c r="N757" s="59"/>
      <c r="O757" s="59"/>
      <c r="P757" s="60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</row>
    <row r="758" ht="14.25" customHeight="1" spans="1:47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60"/>
      <c r="M758" s="59"/>
      <c r="N758" s="59"/>
      <c r="O758" s="59"/>
      <c r="P758" s="60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</row>
    <row r="759" ht="14.25" customHeight="1" spans="1:47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60"/>
      <c r="M759" s="59"/>
      <c r="N759" s="59"/>
      <c r="O759" s="59"/>
      <c r="P759" s="60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</row>
    <row r="760" ht="14.25" customHeight="1" spans="1:47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60"/>
      <c r="M760" s="59"/>
      <c r="N760" s="59"/>
      <c r="O760" s="59"/>
      <c r="P760" s="60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</row>
    <row r="761" ht="14.25" customHeight="1" spans="1:47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60"/>
      <c r="M761" s="59"/>
      <c r="N761" s="59"/>
      <c r="O761" s="59"/>
      <c r="P761" s="60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</row>
    <row r="762" ht="14.25" customHeight="1" spans="1:47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60"/>
      <c r="M762" s="59"/>
      <c r="N762" s="59"/>
      <c r="O762" s="59"/>
      <c r="P762" s="60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</row>
    <row r="763" ht="14.25" customHeight="1" spans="1:47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60"/>
      <c r="M763" s="59"/>
      <c r="N763" s="59"/>
      <c r="O763" s="59"/>
      <c r="P763" s="60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</row>
    <row r="764" ht="14.25" customHeight="1" spans="1:47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60"/>
      <c r="M764" s="59"/>
      <c r="N764" s="59"/>
      <c r="O764" s="59"/>
      <c r="P764" s="60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</row>
    <row r="765" ht="14.25" customHeight="1" spans="1:47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60"/>
      <c r="M765" s="59"/>
      <c r="N765" s="59"/>
      <c r="O765" s="59"/>
      <c r="P765" s="60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</row>
    <row r="766" ht="14.25" customHeight="1" spans="1:47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60"/>
      <c r="M766" s="59"/>
      <c r="N766" s="59"/>
      <c r="O766" s="59"/>
      <c r="P766" s="60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</row>
    <row r="767" ht="14.25" customHeight="1" spans="1:4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60"/>
      <c r="M767" s="59"/>
      <c r="N767" s="59"/>
      <c r="O767" s="59"/>
      <c r="P767" s="60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</row>
    <row r="768" ht="14.25" customHeight="1" spans="1:47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60"/>
      <c r="M768" s="59"/>
      <c r="N768" s="59"/>
      <c r="O768" s="59"/>
      <c r="P768" s="60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</row>
    <row r="769" ht="14.25" customHeight="1" spans="1:47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60"/>
      <c r="M769" s="59"/>
      <c r="N769" s="59"/>
      <c r="O769" s="59"/>
      <c r="P769" s="60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</row>
    <row r="770" ht="14.25" customHeight="1" spans="1:47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60"/>
      <c r="M770" s="59"/>
      <c r="N770" s="59"/>
      <c r="O770" s="59"/>
      <c r="P770" s="60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</row>
    <row r="771" ht="14.25" customHeight="1" spans="1:47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60"/>
      <c r="M771" s="59"/>
      <c r="N771" s="59"/>
      <c r="O771" s="59"/>
      <c r="P771" s="60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</row>
    <row r="772" ht="14.25" customHeight="1" spans="1:47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60"/>
      <c r="M772" s="59"/>
      <c r="N772" s="59"/>
      <c r="O772" s="59"/>
      <c r="P772" s="60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</row>
    <row r="773" ht="14.25" customHeight="1" spans="1:47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60"/>
      <c r="M773" s="59"/>
      <c r="N773" s="59"/>
      <c r="O773" s="59"/>
      <c r="P773" s="60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</row>
    <row r="774" ht="14.25" customHeight="1" spans="1:47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60"/>
      <c r="M774" s="59"/>
      <c r="N774" s="59"/>
      <c r="O774" s="59"/>
      <c r="P774" s="60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</row>
    <row r="775" ht="14.25" customHeight="1" spans="1:47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60"/>
      <c r="M775" s="59"/>
      <c r="N775" s="59"/>
      <c r="O775" s="59"/>
      <c r="P775" s="60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</row>
    <row r="776" ht="14.25" customHeight="1" spans="1:47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60"/>
      <c r="M776" s="59"/>
      <c r="N776" s="59"/>
      <c r="O776" s="59"/>
      <c r="P776" s="60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</row>
    <row r="777" ht="14.25" customHeight="1" spans="1:4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60"/>
      <c r="M777" s="59"/>
      <c r="N777" s="59"/>
      <c r="O777" s="59"/>
      <c r="P777" s="60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</row>
    <row r="778" ht="14.25" customHeight="1" spans="1:47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60"/>
      <c r="M778" s="59"/>
      <c r="N778" s="59"/>
      <c r="O778" s="59"/>
      <c r="P778" s="60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</row>
    <row r="779" ht="14.25" customHeight="1" spans="1:47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60"/>
      <c r="M779" s="59"/>
      <c r="N779" s="59"/>
      <c r="O779" s="59"/>
      <c r="P779" s="60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</row>
    <row r="780" ht="14.25" customHeight="1" spans="1:47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60"/>
      <c r="M780" s="59"/>
      <c r="N780" s="59"/>
      <c r="O780" s="59"/>
      <c r="P780" s="60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</row>
    <row r="781" ht="14.25" customHeight="1" spans="1:47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60"/>
      <c r="M781" s="59"/>
      <c r="N781" s="59"/>
      <c r="O781" s="59"/>
      <c r="P781" s="60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</row>
    <row r="782" ht="14.25" customHeight="1" spans="1:47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60"/>
      <c r="M782" s="59"/>
      <c r="N782" s="59"/>
      <c r="O782" s="59"/>
      <c r="P782" s="60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</row>
    <row r="783" ht="14.25" customHeight="1" spans="1:47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60"/>
      <c r="M783" s="59"/>
      <c r="N783" s="59"/>
      <c r="O783" s="59"/>
      <c r="P783" s="60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</row>
    <row r="784" ht="14.25" customHeight="1" spans="1:47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60"/>
      <c r="M784" s="59"/>
      <c r="N784" s="59"/>
      <c r="O784" s="59"/>
      <c r="P784" s="60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</row>
    <row r="785" ht="14.25" customHeight="1" spans="1:47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60"/>
      <c r="M785" s="59"/>
      <c r="N785" s="59"/>
      <c r="O785" s="59"/>
      <c r="P785" s="60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</row>
    <row r="786" ht="14.25" customHeight="1" spans="1:47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60"/>
      <c r="M786" s="59"/>
      <c r="N786" s="59"/>
      <c r="O786" s="59"/>
      <c r="P786" s="60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</row>
    <row r="787" ht="14.25" customHeight="1" spans="1:4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60"/>
      <c r="M787" s="59"/>
      <c r="N787" s="59"/>
      <c r="O787" s="59"/>
      <c r="P787" s="60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</row>
    <row r="788" ht="14.25" customHeight="1" spans="1:47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60"/>
      <c r="M788" s="59"/>
      <c r="N788" s="59"/>
      <c r="O788" s="59"/>
      <c r="P788" s="60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</row>
    <row r="789" ht="14.25" customHeight="1" spans="1:47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60"/>
      <c r="M789" s="59"/>
      <c r="N789" s="59"/>
      <c r="O789" s="59"/>
      <c r="P789" s="60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</row>
    <row r="790" ht="14.25" customHeight="1" spans="1:47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60"/>
      <c r="M790" s="59"/>
      <c r="N790" s="59"/>
      <c r="O790" s="59"/>
      <c r="P790" s="60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</row>
    <row r="791" ht="14.25" customHeight="1" spans="1:47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60"/>
      <c r="M791" s="59"/>
      <c r="N791" s="59"/>
      <c r="O791" s="59"/>
      <c r="P791" s="60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</row>
    <row r="792" ht="14.25" customHeight="1" spans="1:47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60"/>
      <c r="M792" s="59"/>
      <c r="N792" s="59"/>
      <c r="O792" s="59"/>
      <c r="P792" s="60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</row>
    <row r="793" ht="14.25" customHeight="1" spans="1:47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60"/>
      <c r="M793" s="59"/>
      <c r="N793" s="59"/>
      <c r="O793" s="59"/>
      <c r="P793" s="60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</row>
    <row r="794" ht="14.25" customHeight="1" spans="1:47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60"/>
      <c r="M794" s="59"/>
      <c r="N794" s="59"/>
      <c r="O794" s="59"/>
      <c r="P794" s="60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</row>
    <row r="795" ht="14.25" customHeight="1" spans="1:47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60"/>
      <c r="M795" s="59"/>
      <c r="N795" s="59"/>
      <c r="O795" s="59"/>
      <c r="P795" s="60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</row>
    <row r="796" ht="14.25" customHeight="1" spans="1:47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60"/>
      <c r="M796" s="59"/>
      <c r="N796" s="59"/>
      <c r="O796" s="59"/>
      <c r="P796" s="60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</row>
    <row r="797" ht="14.25" customHeight="1" spans="1:4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60"/>
      <c r="M797" s="59"/>
      <c r="N797" s="59"/>
      <c r="O797" s="59"/>
      <c r="P797" s="60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</row>
    <row r="798" ht="14.25" customHeight="1" spans="1:47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60"/>
      <c r="M798" s="59"/>
      <c r="N798" s="59"/>
      <c r="O798" s="59"/>
      <c r="P798" s="60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</row>
    <row r="799" ht="14.25" customHeight="1" spans="1:47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60"/>
      <c r="M799" s="59"/>
      <c r="N799" s="59"/>
      <c r="O799" s="59"/>
      <c r="P799" s="60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</row>
    <row r="800" ht="14.25" customHeight="1" spans="1:47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60"/>
      <c r="M800" s="59"/>
      <c r="N800" s="59"/>
      <c r="O800" s="59"/>
      <c r="P800" s="60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</row>
    <row r="801" ht="14.25" customHeight="1" spans="1:47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60"/>
      <c r="M801" s="59"/>
      <c r="N801" s="59"/>
      <c r="O801" s="59"/>
      <c r="P801" s="60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</row>
    <row r="802" ht="14.25" customHeight="1" spans="1:47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60"/>
      <c r="M802" s="59"/>
      <c r="N802" s="59"/>
      <c r="O802" s="59"/>
      <c r="P802" s="60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</row>
    <row r="803" ht="14.25" customHeight="1" spans="1:47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60"/>
      <c r="M803" s="59"/>
      <c r="N803" s="59"/>
      <c r="O803" s="59"/>
      <c r="P803" s="60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</row>
    <row r="804" ht="14.25" customHeight="1" spans="1:47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60"/>
      <c r="M804" s="59"/>
      <c r="N804" s="59"/>
      <c r="O804" s="59"/>
      <c r="P804" s="60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</row>
    <row r="805" ht="14.25" customHeight="1" spans="1:47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60"/>
      <c r="M805" s="59"/>
      <c r="N805" s="59"/>
      <c r="O805" s="59"/>
      <c r="P805" s="60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</row>
    <row r="806" ht="14.25" customHeight="1" spans="1:47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60"/>
      <c r="M806" s="59"/>
      <c r="N806" s="59"/>
      <c r="O806" s="59"/>
      <c r="P806" s="60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</row>
    <row r="807" ht="14.25" customHeight="1" spans="1:4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60"/>
      <c r="M807" s="59"/>
      <c r="N807" s="59"/>
      <c r="O807" s="59"/>
      <c r="P807" s="60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</row>
    <row r="808" ht="14.25" customHeight="1" spans="1:47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60"/>
      <c r="M808" s="59"/>
      <c r="N808" s="59"/>
      <c r="O808" s="59"/>
      <c r="P808" s="60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</row>
    <row r="809" ht="14.25" customHeight="1" spans="1:47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60"/>
      <c r="M809" s="59"/>
      <c r="N809" s="59"/>
      <c r="O809" s="59"/>
      <c r="P809" s="60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</row>
    <row r="810" ht="14.25" customHeight="1" spans="1:47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60"/>
      <c r="M810" s="59"/>
      <c r="N810" s="59"/>
      <c r="O810" s="59"/>
      <c r="P810" s="60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</row>
    <row r="811" ht="14.25" customHeight="1" spans="1:47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60"/>
      <c r="M811" s="59"/>
      <c r="N811" s="59"/>
      <c r="O811" s="59"/>
      <c r="P811" s="60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</row>
    <row r="812" ht="14.25" customHeight="1" spans="1:47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60"/>
      <c r="M812" s="59"/>
      <c r="N812" s="59"/>
      <c r="O812" s="59"/>
      <c r="P812" s="60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</row>
    <row r="813" ht="14.25" customHeight="1" spans="1:47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60"/>
      <c r="M813" s="59"/>
      <c r="N813" s="59"/>
      <c r="O813" s="59"/>
      <c r="P813" s="60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</row>
    <row r="814" ht="14.25" customHeight="1" spans="1:47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60"/>
      <c r="M814" s="59"/>
      <c r="N814" s="59"/>
      <c r="O814" s="59"/>
      <c r="P814" s="60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</row>
    <row r="815" ht="14.25" customHeight="1" spans="1:47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60"/>
      <c r="M815" s="59"/>
      <c r="N815" s="59"/>
      <c r="O815" s="59"/>
      <c r="P815" s="60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</row>
    <row r="816" ht="14.25" customHeight="1" spans="1:47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60"/>
      <c r="M816" s="59"/>
      <c r="N816" s="59"/>
      <c r="O816" s="59"/>
      <c r="P816" s="60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</row>
    <row r="817" ht="14.25" customHeight="1" spans="1:4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60"/>
      <c r="M817" s="59"/>
      <c r="N817" s="59"/>
      <c r="O817" s="59"/>
      <c r="P817" s="60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</row>
    <row r="818" ht="14.25" customHeight="1" spans="1:47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60"/>
      <c r="M818" s="59"/>
      <c r="N818" s="59"/>
      <c r="O818" s="59"/>
      <c r="P818" s="60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</row>
    <row r="819" ht="14.25" customHeight="1" spans="1:47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60"/>
      <c r="M819" s="59"/>
      <c r="N819" s="59"/>
      <c r="O819" s="59"/>
      <c r="P819" s="60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</row>
    <row r="820" ht="14.25" customHeight="1" spans="1:47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60"/>
      <c r="M820" s="59"/>
      <c r="N820" s="59"/>
      <c r="O820" s="59"/>
      <c r="P820" s="60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</row>
    <row r="821" ht="14.25" customHeight="1" spans="1:47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60"/>
      <c r="M821" s="59"/>
      <c r="N821" s="59"/>
      <c r="O821" s="59"/>
      <c r="P821" s="60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</row>
    <row r="822" ht="14.25" customHeight="1" spans="1:47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60"/>
      <c r="M822" s="59"/>
      <c r="N822" s="59"/>
      <c r="O822" s="59"/>
      <c r="P822" s="60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</row>
    <row r="823" ht="14.25" customHeight="1" spans="1:47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60"/>
      <c r="M823" s="59"/>
      <c r="N823" s="59"/>
      <c r="O823" s="59"/>
      <c r="P823" s="60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</row>
    <row r="824" ht="14.25" customHeight="1" spans="1:47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60"/>
      <c r="M824" s="59"/>
      <c r="N824" s="59"/>
      <c r="O824" s="59"/>
      <c r="P824" s="60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</row>
    <row r="825" ht="14.25" customHeight="1" spans="1:47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60"/>
      <c r="M825" s="59"/>
      <c r="N825" s="59"/>
      <c r="O825" s="59"/>
      <c r="P825" s="60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</row>
    <row r="826" ht="14.25" customHeight="1" spans="1:47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60"/>
      <c r="M826" s="59"/>
      <c r="N826" s="59"/>
      <c r="O826" s="59"/>
      <c r="P826" s="60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</row>
    <row r="827" ht="14.25" customHeight="1" spans="1:4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60"/>
      <c r="M827" s="59"/>
      <c r="N827" s="59"/>
      <c r="O827" s="59"/>
      <c r="P827" s="60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</row>
    <row r="828" ht="14.25" customHeight="1" spans="1:47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60"/>
      <c r="M828" s="59"/>
      <c r="N828" s="59"/>
      <c r="O828" s="59"/>
      <c r="P828" s="60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</row>
    <row r="829" ht="14.25" customHeight="1" spans="1:47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60"/>
      <c r="M829" s="59"/>
      <c r="N829" s="59"/>
      <c r="O829" s="59"/>
      <c r="P829" s="60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</row>
    <row r="830" ht="14.25" customHeight="1" spans="1:47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60"/>
      <c r="M830" s="59"/>
      <c r="N830" s="59"/>
      <c r="O830" s="59"/>
      <c r="P830" s="60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</row>
    <row r="831" ht="14.25" customHeight="1" spans="1:47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60"/>
      <c r="M831" s="59"/>
      <c r="N831" s="59"/>
      <c r="O831" s="59"/>
      <c r="P831" s="60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</row>
    <row r="832" ht="14.25" customHeight="1" spans="1:47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60"/>
      <c r="M832" s="59"/>
      <c r="N832" s="59"/>
      <c r="O832" s="59"/>
      <c r="P832" s="60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</row>
    <row r="833" ht="14.25" customHeight="1" spans="1:47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60"/>
      <c r="M833" s="59"/>
      <c r="N833" s="59"/>
      <c r="O833" s="59"/>
      <c r="P833" s="60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</row>
    <row r="834" ht="14.25" customHeight="1" spans="1:47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60"/>
      <c r="M834" s="59"/>
      <c r="N834" s="59"/>
      <c r="O834" s="59"/>
      <c r="P834" s="60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</row>
    <row r="835" ht="14.25" customHeight="1" spans="1:47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60"/>
      <c r="M835" s="59"/>
      <c r="N835" s="59"/>
      <c r="O835" s="59"/>
      <c r="P835" s="60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</row>
    <row r="836" ht="14.25" customHeight="1" spans="1:47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60"/>
      <c r="M836" s="59"/>
      <c r="N836" s="59"/>
      <c r="O836" s="59"/>
      <c r="P836" s="60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</row>
    <row r="837" ht="14.25" customHeight="1" spans="1:4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60"/>
      <c r="M837" s="59"/>
      <c r="N837" s="59"/>
      <c r="O837" s="59"/>
      <c r="P837" s="60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</row>
    <row r="838" ht="14.25" customHeight="1" spans="1:47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60"/>
      <c r="M838" s="59"/>
      <c r="N838" s="59"/>
      <c r="O838" s="59"/>
      <c r="P838" s="60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</row>
    <row r="839" ht="14.25" customHeight="1" spans="1:47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60"/>
      <c r="M839" s="59"/>
      <c r="N839" s="59"/>
      <c r="O839" s="59"/>
      <c r="P839" s="60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</row>
    <row r="840" ht="14.25" customHeight="1" spans="1:47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60"/>
      <c r="M840" s="59"/>
      <c r="N840" s="59"/>
      <c r="O840" s="59"/>
      <c r="P840" s="60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</row>
    <row r="841" ht="14.25" customHeight="1" spans="1:47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60"/>
      <c r="M841" s="59"/>
      <c r="N841" s="59"/>
      <c r="O841" s="59"/>
      <c r="P841" s="60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</row>
    <row r="842" ht="14.25" customHeight="1" spans="1:47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60"/>
      <c r="M842" s="59"/>
      <c r="N842" s="59"/>
      <c r="O842" s="59"/>
      <c r="P842" s="60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</row>
    <row r="843" ht="14.25" customHeight="1" spans="1:47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60"/>
      <c r="M843" s="59"/>
      <c r="N843" s="59"/>
      <c r="O843" s="59"/>
      <c r="P843" s="60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</row>
    <row r="844" ht="14.25" customHeight="1" spans="1:47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60"/>
      <c r="M844" s="59"/>
      <c r="N844" s="59"/>
      <c r="O844" s="59"/>
      <c r="P844" s="60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</row>
    <row r="845" ht="14.25" customHeight="1" spans="1:47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60"/>
      <c r="M845" s="59"/>
      <c r="N845" s="59"/>
      <c r="O845" s="59"/>
      <c r="P845" s="60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</row>
    <row r="846" ht="14.25" customHeight="1" spans="1:47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60"/>
      <c r="M846" s="59"/>
      <c r="N846" s="59"/>
      <c r="O846" s="59"/>
      <c r="P846" s="60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</row>
    <row r="847" ht="14.25" customHeight="1" spans="1: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60"/>
      <c r="M847" s="59"/>
      <c r="N847" s="59"/>
      <c r="O847" s="59"/>
      <c r="P847" s="60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</row>
    <row r="848" ht="14.25" customHeight="1" spans="1:47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60"/>
      <c r="M848" s="59"/>
      <c r="N848" s="59"/>
      <c r="O848" s="59"/>
      <c r="P848" s="60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</row>
    <row r="849" ht="14.25" customHeight="1" spans="1:47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60"/>
      <c r="M849" s="59"/>
      <c r="N849" s="59"/>
      <c r="O849" s="59"/>
      <c r="P849" s="60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</row>
    <row r="850" ht="14.25" customHeight="1" spans="1:47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60"/>
      <c r="M850" s="59"/>
      <c r="N850" s="59"/>
      <c r="O850" s="59"/>
      <c r="P850" s="60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</row>
    <row r="851" ht="14.25" customHeight="1" spans="1:47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60"/>
      <c r="M851" s="59"/>
      <c r="N851" s="59"/>
      <c r="O851" s="59"/>
      <c r="P851" s="60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</row>
    <row r="852" ht="14.25" customHeight="1" spans="1:47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60"/>
      <c r="M852" s="59"/>
      <c r="N852" s="59"/>
      <c r="O852" s="59"/>
      <c r="P852" s="60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</row>
    <row r="853" ht="14.25" customHeight="1" spans="1:47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60"/>
      <c r="M853" s="59"/>
      <c r="N853" s="59"/>
      <c r="O853" s="59"/>
      <c r="P853" s="60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</row>
    <row r="854" ht="14.25" customHeight="1" spans="1:47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60"/>
      <c r="M854" s="59"/>
      <c r="N854" s="59"/>
      <c r="O854" s="59"/>
      <c r="P854" s="60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</row>
    <row r="855" ht="14.25" customHeight="1" spans="1:47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60"/>
      <c r="M855" s="59"/>
      <c r="N855" s="59"/>
      <c r="O855" s="59"/>
      <c r="P855" s="60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</row>
    <row r="856" ht="14.25" customHeight="1" spans="1:47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60"/>
      <c r="M856" s="59"/>
      <c r="N856" s="59"/>
      <c r="O856" s="59"/>
      <c r="P856" s="60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</row>
    <row r="857" ht="14.25" customHeight="1" spans="1:4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60"/>
      <c r="M857" s="59"/>
      <c r="N857" s="59"/>
      <c r="O857" s="59"/>
      <c r="P857" s="60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</row>
    <row r="858" ht="14.25" customHeight="1" spans="1:47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60"/>
      <c r="M858" s="59"/>
      <c r="N858" s="59"/>
      <c r="O858" s="59"/>
      <c r="P858" s="60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</row>
    <row r="859" ht="14.25" customHeight="1" spans="1:47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60"/>
      <c r="M859" s="59"/>
      <c r="N859" s="59"/>
      <c r="O859" s="59"/>
      <c r="P859" s="60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</row>
    <row r="860" ht="14.25" customHeight="1" spans="1:47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60"/>
      <c r="M860" s="59"/>
      <c r="N860" s="59"/>
      <c r="O860" s="59"/>
      <c r="P860" s="60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</row>
    <row r="861" ht="14.25" customHeight="1" spans="1:47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60"/>
      <c r="M861" s="59"/>
      <c r="N861" s="59"/>
      <c r="O861" s="59"/>
      <c r="P861" s="60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</row>
    <row r="862" ht="14.25" customHeight="1" spans="1:47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60"/>
      <c r="M862" s="59"/>
      <c r="N862" s="59"/>
      <c r="O862" s="59"/>
      <c r="P862" s="60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</row>
    <row r="863" ht="14.25" customHeight="1" spans="1:47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60"/>
      <c r="M863" s="59"/>
      <c r="N863" s="59"/>
      <c r="O863" s="59"/>
      <c r="P863" s="60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</row>
    <row r="864" ht="14.25" customHeight="1" spans="1:47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60"/>
      <c r="M864" s="59"/>
      <c r="N864" s="59"/>
      <c r="O864" s="59"/>
      <c r="P864" s="60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</row>
    <row r="865" ht="14.25" customHeight="1" spans="1:47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60"/>
      <c r="M865" s="59"/>
      <c r="N865" s="59"/>
      <c r="O865" s="59"/>
      <c r="P865" s="60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</row>
    <row r="866" ht="14.25" customHeight="1" spans="1:47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60"/>
      <c r="M866" s="59"/>
      <c r="N866" s="59"/>
      <c r="O866" s="59"/>
      <c r="P866" s="60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</row>
    <row r="867" ht="14.25" customHeight="1" spans="1:4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60"/>
      <c r="M867" s="59"/>
      <c r="N867" s="59"/>
      <c r="O867" s="59"/>
      <c r="P867" s="60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</row>
    <row r="868" ht="14.25" customHeight="1" spans="1:47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60"/>
      <c r="M868" s="59"/>
      <c r="N868" s="59"/>
      <c r="O868" s="59"/>
      <c r="P868" s="60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</row>
    <row r="869" ht="14.25" customHeight="1" spans="1:47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60"/>
      <c r="M869" s="59"/>
      <c r="N869" s="59"/>
      <c r="O869" s="59"/>
      <c r="P869" s="60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</row>
    <row r="870" ht="14.25" customHeight="1" spans="1:47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60"/>
      <c r="M870" s="59"/>
      <c r="N870" s="59"/>
      <c r="O870" s="59"/>
      <c r="P870" s="60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</row>
    <row r="871" ht="14.25" customHeight="1" spans="1:47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60"/>
      <c r="M871" s="59"/>
      <c r="N871" s="59"/>
      <c r="O871" s="59"/>
      <c r="P871" s="60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</row>
    <row r="872" ht="14.25" customHeight="1" spans="1:47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60"/>
      <c r="M872" s="59"/>
      <c r="N872" s="59"/>
      <c r="O872" s="59"/>
      <c r="P872" s="60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</row>
    <row r="873" ht="14.25" customHeight="1" spans="1:47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60"/>
      <c r="M873" s="59"/>
      <c r="N873" s="59"/>
      <c r="O873" s="59"/>
      <c r="P873" s="60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</row>
    <row r="874" ht="14.25" customHeight="1" spans="1:47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60"/>
      <c r="M874" s="59"/>
      <c r="N874" s="59"/>
      <c r="O874" s="59"/>
      <c r="P874" s="60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</row>
    <row r="875" ht="14.25" customHeight="1" spans="1:47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60"/>
      <c r="M875" s="59"/>
      <c r="N875" s="59"/>
      <c r="O875" s="59"/>
      <c r="P875" s="60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</row>
    <row r="876" ht="14.25" customHeight="1" spans="1:47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60"/>
      <c r="M876" s="59"/>
      <c r="N876" s="59"/>
      <c r="O876" s="59"/>
      <c r="P876" s="60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</row>
    <row r="877" ht="14.25" customHeight="1" spans="1:4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60"/>
      <c r="M877" s="59"/>
      <c r="N877" s="59"/>
      <c r="O877" s="59"/>
      <c r="P877" s="60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</row>
    <row r="878" ht="14.25" customHeight="1" spans="1:47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60"/>
      <c r="M878" s="59"/>
      <c r="N878" s="59"/>
      <c r="O878" s="59"/>
      <c r="P878" s="60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</row>
    <row r="879" ht="14.25" customHeight="1" spans="1:47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60"/>
      <c r="M879" s="59"/>
      <c r="N879" s="59"/>
      <c r="O879" s="59"/>
      <c r="P879" s="60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</row>
    <row r="880" ht="14.25" customHeight="1" spans="1:47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60"/>
      <c r="M880" s="59"/>
      <c r="N880" s="59"/>
      <c r="O880" s="59"/>
      <c r="P880" s="60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</row>
    <row r="881" ht="14.25" customHeight="1" spans="1:47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60"/>
      <c r="M881" s="59"/>
      <c r="N881" s="59"/>
      <c r="O881" s="59"/>
      <c r="P881" s="60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</row>
    <row r="882" ht="14.25" customHeight="1" spans="1:47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60"/>
      <c r="M882" s="59"/>
      <c r="N882" s="59"/>
      <c r="O882" s="59"/>
      <c r="P882" s="60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</row>
    <row r="883" ht="14.25" customHeight="1" spans="1:47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60"/>
      <c r="M883" s="59"/>
      <c r="N883" s="59"/>
      <c r="O883" s="59"/>
      <c r="P883" s="60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</row>
    <row r="884" ht="14.25" customHeight="1" spans="1:47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60"/>
      <c r="M884" s="59"/>
      <c r="N884" s="59"/>
      <c r="O884" s="59"/>
      <c r="P884" s="60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</row>
    <row r="885" ht="14.25" customHeight="1" spans="1:47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60"/>
      <c r="M885" s="59"/>
      <c r="N885" s="59"/>
      <c r="O885" s="59"/>
      <c r="P885" s="60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</row>
    <row r="886" ht="14.25" customHeight="1" spans="1:47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60"/>
      <c r="M886" s="59"/>
      <c r="N886" s="59"/>
      <c r="O886" s="59"/>
      <c r="P886" s="60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</row>
    <row r="887" ht="14.25" customHeight="1" spans="1:4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60"/>
      <c r="M887" s="59"/>
      <c r="N887" s="59"/>
      <c r="O887" s="59"/>
      <c r="P887" s="60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</row>
    <row r="888" ht="14.25" customHeight="1" spans="1:47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60"/>
      <c r="M888" s="59"/>
      <c r="N888" s="59"/>
      <c r="O888" s="59"/>
      <c r="P888" s="60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</row>
    <row r="889" ht="14.25" customHeight="1" spans="1:47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60"/>
      <c r="M889" s="59"/>
      <c r="N889" s="59"/>
      <c r="O889" s="59"/>
      <c r="P889" s="60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</row>
    <row r="890" ht="14.25" customHeight="1" spans="1:47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60"/>
      <c r="M890" s="59"/>
      <c r="N890" s="59"/>
      <c r="O890" s="59"/>
      <c r="P890" s="60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</row>
    <row r="891" ht="14.25" customHeight="1" spans="1:47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60"/>
      <c r="M891" s="59"/>
      <c r="N891" s="59"/>
      <c r="O891" s="59"/>
      <c r="P891" s="60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</row>
    <row r="892" ht="14.25" customHeight="1" spans="1:47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60"/>
      <c r="M892" s="59"/>
      <c r="N892" s="59"/>
      <c r="O892" s="59"/>
      <c r="P892" s="60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</row>
    <row r="893" ht="14.25" customHeight="1" spans="1:47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60"/>
      <c r="M893" s="59"/>
      <c r="N893" s="59"/>
      <c r="O893" s="59"/>
      <c r="P893" s="60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</row>
    <row r="894" ht="14.25" customHeight="1" spans="1:47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60"/>
      <c r="M894" s="59"/>
      <c r="N894" s="59"/>
      <c r="O894" s="59"/>
      <c r="P894" s="60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</row>
    <row r="895" ht="14.25" customHeight="1" spans="1:47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60"/>
      <c r="M895" s="59"/>
      <c r="N895" s="59"/>
      <c r="O895" s="59"/>
      <c r="P895" s="60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</row>
    <row r="896" ht="14.25" customHeight="1" spans="1:47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60"/>
      <c r="M896" s="59"/>
      <c r="N896" s="59"/>
      <c r="O896" s="59"/>
      <c r="P896" s="60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</row>
    <row r="897" ht="14.25" customHeight="1" spans="1:4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60"/>
      <c r="M897" s="59"/>
      <c r="N897" s="59"/>
      <c r="O897" s="59"/>
      <c r="P897" s="60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</row>
    <row r="898" ht="14.25" customHeight="1" spans="1:47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60"/>
      <c r="M898" s="59"/>
      <c r="N898" s="59"/>
      <c r="O898" s="59"/>
      <c r="P898" s="60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</row>
    <row r="899" ht="14.25" customHeight="1" spans="1:47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60"/>
      <c r="M899" s="59"/>
      <c r="N899" s="59"/>
      <c r="O899" s="59"/>
      <c r="P899" s="60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</row>
    <row r="900" ht="14.25" customHeight="1" spans="1:47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60"/>
      <c r="M900" s="59"/>
      <c r="N900" s="59"/>
      <c r="O900" s="59"/>
      <c r="P900" s="60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</row>
    <row r="901" ht="14.25" customHeight="1" spans="1:47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60"/>
      <c r="M901" s="59"/>
      <c r="N901" s="59"/>
      <c r="O901" s="59"/>
      <c r="P901" s="60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</row>
    <row r="902" ht="14.25" customHeight="1" spans="1:47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60"/>
      <c r="M902" s="59"/>
      <c r="N902" s="59"/>
      <c r="O902" s="59"/>
      <c r="P902" s="60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</row>
    <row r="903" ht="14.25" customHeight="1" spans="1:47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60"/>
      <c r="M903" s="59"/>
      <c r="N903" s="59"/>
      <c r="O903" s="59"/>
      <c r="P903" s="60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</row>
    <row r="904" ht="14.25" customHeight="1" spans="1:47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60"/>
      <c r="M904" s="59"/>
      <c r="N904" s="59"/>
      <c r="O904" s="59"/>
      <c r="P904" s="60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</row>
    <row r="905" ht="14.25" customHeight="1" spans="1:47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60"/>
      <c r="M905" s="59"/>
      <c r="N905" s="59"/>
      <c r="O905" s="59"/>
      <c r="P905" s="60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</row>
    <row r="906" ht="14.25" customHeight="1" spans="1:47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60"/>
      <c r="M906" s="59"/>
      <c r="N906" s="59"/>
      <c r="O906" s="59"/>
      <c r="P906" s="60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</row>
    <row r="907" ht="14.25" customHeight="1" spans="1:4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60"/>
      <c r="M907" s="59"/>
      <c r="N907" s="59"/>
      <c r="O907" s="59"/>
      <c r="P907" s="60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</row>
    <row r="908" ht="14.25" customHeight="1" spans="1:47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60"/>
      <c r="M908" s="59"/>
      <c r="N908" s="59"/>
      <c r="O908" s="59"/>
      <c r="P908" s="60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</row>
    <row r="909" ht="14.25" customHeight="1" spans="1:47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60"/>
      <c r="M909" s="59"/>
      <c r="N909" s="59"/>
      <c r="O909" s="59"/>
      <c r="P909" s="60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</row>
    <row r="910" ht="14.25" customHeight="1" spans="1:47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60"/>
      <c r="M910" s="59"/>
      <c r="N910" s="59"/>
      <c r="O910" s="59"/>
      <c r="P910" s="60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</row>
    <row r="911" ht="14.25" customHeight="1" spans="1:47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60"/>
      <c r="M911" s="59"/>
      <c r="N911" s="59"/>
      <c r="O911" s="59"/>
      <c r="P911" s="60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</row>
    <row r="912" ht="14.25" customHeight="1" spans="1:47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60"/>
      <c r="M912" s="59"/>
      <c r="N912" s="59"/>
      <c r="O912" s="59"/>
      <c r="P912" s="60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</row>
    <row r="913" ht="14.25" customHeight="1" spans="1:47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60"/>
      <c r="M913" s="59"/>
      <c r="N913" s="59"/>
      <c r="O913" s="59"/>
      <c r="P913" s="60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</row>
    <row r="914" ht="14.25" customHeight="1" spans="1:47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60"/>
      <c r="M914" s="59"/>
      <c r="N914" s="59"/>
      <c r="O914" s="59"/>
      <c r="P914" s="60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</row>
    <row r="915" ht="14.25" customHeight="1" spans="1:47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60"/>
      <c r="M915" s="59"/>
      <c r="N915" s="59"/>
      <c r="O915" s="59"/>
      <c r="P915" s="60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</row>
    <row r="916" ht="14.25" customHeight="1" spans="1:47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60"/>
      <c r="M916" s="59"/>
      <c r="N916" s="59"/>
      <c r="O916" s="59"/>
      <c r="P916" s="60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</row>
    <row r="917" ht="14.25" customHeight="1" spans="1:4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60"/>
      <c r="M917" s="59"/>
      <c r="N917" s="59"/>
      <c r="O917" s="59"/>
      <c r="P917" s="60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</row>
    <row r="918" ht="14.25" customHeight="1" spans="1:47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60"/>
      <c r="M918" s="59"/>
      <c r="N918" s="59"/>
      <c r="O918" s="59"/>
      <c r="P918" s="60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</row>
    <row r="919" ht="14.25" customHeight="1" spans="1:47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60"/>
      <c r="M919" s="59"/>
      <c r="N919" s="59"/>
      <c r="O919" s="59"/>
      <c r="P919" s="60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</row>
    <row r="920" ht="14.25" customHeight="1" spans="1:47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60"/>
      <c r="M920" s="59"/>
      <c r="N920" s="59"/>
      <c r="O920" s="59"/>
      <c r="P920" s="60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</row>
    <row r="921" ht="14.25" customHeight="1" spans="1:47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60"/>
      <c r="M921" s="59"/>
      <c r="N921" s="59"/>
      <c r="O921" s="59"/>
      <c r="P921" s="60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</row>
    <row r="922" ht="14.25" customHeight="1" spans="1:47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60"/>
      <c r="M922" s="59"/>
      <c r="N922" s="59"/>
      <c r="O922" s="59"/>
      <c r="P922" s="60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</row>
    <row r="923" ht="14.25" customHeight="1" spans="1:47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60"/>
      <c r="M923" s="59"/>
      <c r="N923" s="59"/>
      <c r="O923" s="59"/>
      <c r="P923" s="60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</row>
    <row r="924" ht="14.25" customHeight="1" spans="1:47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60"/>
      <c r="M924" s="59"/>
      <c r="N924" s="59"/>
      <c r="O924" s="59"/>
      <c r="P924" s="60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</row>
    <row r="925" ht="14.25" customHeight="1" spans="1:47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60"/>
      <c r="M925" s="59"/>
      <c r="N925" s="59"/>
      <c r="O925" s="59"/>
      <c r="P925" s="60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</row>
    <row r="926" ht="14.25" customHeight="1" spans="1:47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60"/>
      <c r="M926" s="59"/>
      <c r="N926" s="59"/>
      <c r="O926" s="59"/>
      <c r="P926" s="60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</row>
    <row r="927" ht="14.25" customHeight="1" spans="1:4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60"/>
      <c r="M927" s="59"/>
      <c r="N927" s="59"/>
      <c r="O927" s="59"/>
      <c r="P927" s="60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</row>
    <row r="928" ht="14.25" customHeight="1" spans="1:47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60"/>
      <c r="M928" s="59"/>
      <c r="N928" s="59"/>
      <c r="O928" s="59"/>
      <c r="P928" s="60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</row>
    <row r="929" ht="14.25" customHeight="1" spans="1:47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60"/>
      <c r="M929" s="59"/>
      <c r="N929" s="59"/>
      <c r="O929" s="59"/>
      <c r="P929" s="60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</row>
    <row r="930" ht="14.25" customHeight="1" spans="1:47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60"/>
      <c r="M930" s="59"/>
      <c r="N930" s="59"/>
      <c r="O930" s="59"/>
      <c r="P930" s="60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</row>
    <row r="931" ht="14.25" customHeight="1" spans="1:47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60"/>
      <c r="M931" s="59"/>
      <c r="N931" s="59"/>
      <c r="O931" s="59"/>
      <c r="P931" s="60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</row>
    <row r="932" ht="14.25" customHeight="1" spans="1:47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60"/>
      <c r="M932" s="59"/>
      <c r="N932" s="59"/>
      <c r="O932" s="59"/>
      <c r="P932" s="60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</row>
    <row r="933" ht="14.25" customHeight="1" spans="1:47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60"/>
      <c r="M933" s="59"/>
      <c r="N933" s="59"/>
      <c r="O933" s="59"/>
      <c r="P933" s="60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</row>
    <row r="934" ht="14.25" customHeight="1" spans="1:47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60"/>
      <c r="M934" s="59"/>
      <c r="N934" s="59"/>
      <c r="O934" s="59"/>
      <c r="P934" s="60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</row>
    <row r="935" ht="14.25" customHeight="1" spans="1:47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60"/>
      <c r="M935" s="59"/>
      <c r="N935" s="59"/>
      <c r="O935" s="59"/>
      <c r="P935" s="60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</row>
    <row r="936" ht="14.25" customHeight="1" spans="1:47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60"/>
      <c r="M936" s="59"/>
      <c r="N936" s="59"/>
      <c r="O936" s="59"/>
      <c r="P936" s="60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</row>
    <row r="937" ht="14.25" customHeight="1" spans="1:4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60"/>
      <c r="M937" s="59"/>
      <c r="N937" s="59"/>
      <c r="O937" s="59"/>
      <c r="P937" s="60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</row>
    <row r="938" ht="14.25" customHeight="1" spans="1:47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60"/>
      <c r="M938" s="59"/>
      <c r="N938" s="59"/>
      <c r="O938" s="59"/>
      <c r="P938" s="60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</row>
    <row r="939" ht="14.25" customHeight="1" spans="1:47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60"/>
      <c r="M939" s="59"/>
      <c r="N939" s="59"/>
      <c r="O939" s="59"/>
      <c r="P939" s="60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</row>
    <row r="940" ht="14.25" customHeight="1" spans="1:47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60"/>
      <c r="M940" s="59"/>
      <c r="N940" s="59"/>
      <c r="O940" s="59"/>
      <c r="P940" s="60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</row>
    <row r="941" ht="14.25" customHeight="1" spans="1:47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60"/>
      <c r="M941" s="59"/>
      <c r="N941" s="59"/>
      <c r="O941" s="59"/>
      <c r="P941" s="60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</row>
    <row r="942" ht="14.25" customHeight="1" spans="1:47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60"/>
      <c r="M942" s="59"/>
      <c r="N942" s="59"/>
      <c r="O942" s="59"/>
      <c r="P942" s="60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</row>
    <row r="943" ht="14.25" customHeight="1" spans="1:47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60"/>
      <c r="M943" s="59"/>
      <c r="N943" s="59"/>
      <c r="O943" s="59"/>
      <c r="P943" s="60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</row>
    <row r="944" ht="14.25" customHeight="1" spans="1:47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60"/>
      <c r="M944" s="59"/>
      <c r="N944" s="59"/>
      <c r="O944" s="59"/>
      <c r="P944" s="60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</row>
    <row r="945" ht="14.25" customHeight="1" spans="1:47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60"/>
      <c r="M945" s="59"/>
      <c r="N945" s="59"/>
      <c r="O945" s="59"/>
      <c r="P945" s="60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</row>
    <row r="946" ht="14.25" customHeight="1" spans="1:47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60"/>
      <c r="M946" s="59"/>
      <c r="N946" s="59"/>
      <c r="O946" s="59"/>
      <c r="P946" s="60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</row>
    <row r="947" ht="14.25" customHeight="1" spans="1: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60"/>
      <c r="M947" s="59"/>
      <c r="N947" s="59"/>
      <c r="O947" s="59"/>
      <c r="P947" s="60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</row>
    <row r="948" ht="14.25" customHeight="1" spans="1:47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60"/>
      <c r="M948" s="59"/>
      <c r="N948" s="59"/>
      <c r="O948" s="59"/>
      <c r="P948" s="60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</row>
    <row r="949" ht="14.25" customHeight="1" spans="1:47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60"/>
      <c r="M949" s="59"/>
      <c r="N949" s="59"/>
      <c r="O949" s="59"/>
      <c r="P949" s="60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</row>
    <row r="950" ht="14.25" customHeight="1" spans="1:47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60"/>
      <c r="M950" s="59"/>
      <c r="N950" s="59"/>
      <c r="O950" s="59"/>
      <c r="P950" s="60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</row>
    <row r="951" ht="14.25" customHeight="1" spans="1:47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60"/>
      <c r="M951" s="59"/>
      <c r="N951" s="59"/>
      <c r="O951" s="59"/>
      <c r="P951" s="60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</row>
    <row r="952" ht="14.25" customHeight="1" spans="1:47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60"/>
      <c r="M952" s="59"/>
      <c r="N952" s="59"/>
      <c r="O952" s="59"/>
      <c r="P952" s="60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</row>
    <row r="953" ht="14.25" customHeight="1" spans="1:47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60"/>
      <c r="M953" s="59"/>
      <c r="N953" s="59"/>
      <c r="O953" s="59"/>
      <c r="P953" s="60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</row>
    <row r="954" ht="14.25" customHeight="1" spans="1:47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60"/>
      <c r="M954" s="59"/>
      <c r="N954" s="59"/>
      <c r="O954" s="59"/>
      <c r="P954" s="60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</row>
    <row r="955" ht="14.25" customHeight="1" spans="1:47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60"/>
      <c r="M955" s="59"/>
      <c r="N955" s="59"/>
      <c r="O955" s="59"/>
      <c r="P955" s="60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</row>
    <row r="956" ht="14.25" customHeight="1" spans="1:47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60"/>
      <c r="M956" s="59"/>
      <c r="N956" s="59"/>
      <c r="O956" s="59"/>
      <c r="P956" s="60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</row>
    <row r="957" ht="14.25" customHeight="1" spans="1:4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60"/>
      <c r="M957" s="59"/>
      <c r="N957" s="59"/>
      <c r="O957" s="59"/>
      <c r="P957" s="60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</row>
    <row r="958" ht="14.25" customHeight="1" spans="1:47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60"/>
      <c r="M958" s="59"/>
      <c r="N958" s="59"/>
      <c r="O958" s="59"/>
      <c r="P958" s="60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</row>
    <row r="959" ht="14.25" customHeight="1" spans="1:47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60"/>
      <c r="M959" s="59"/>
      <c r="N959" s="59"/>
      <c r="O959" s="59"/>
      <c r="P959" s="60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</row>
    <row r="960" ht="14.25" customHeight="1" spans="1:47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60"/>
      <c r="M960" s="59"/>
      <c r="N960" s="59"/>
      <c r="O960" s="59"/>
      <c r="P960" s="60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</row>
    <row r="961" ht="14.25" customHeight="1" spans="1:47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60"/>
      <c r="M961" s="59"/>
      <c r="N961" s="59"/>
      <c r="O961" s="59"/>
      <c r="P961" s="60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</row>
    <row r="962" ht="14.25" customHeight="1" spans="1:47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60"/>
      <c r="M962" s="59"/>
      <c r="N962" s="59"/>
      <c r="O962" s="59"/>
      <c r="P962" s="60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</row>
    <row r="963" ht="14.25" customHeight="1" spans="1:47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60"/>
      <c r="M963" s="59"/>
      <c r="N963" s="59"/>
      <c r="O963" s="59"/>
      <c r="P963" s="60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</row>
    <row r="964" ht="14.25" customHeight="1" spans="1:47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60"/>
      <c r="M964" s="59"/>
      <c r="N964" s="59"/>
      <c r="O964" s="59"/>
      <c r="P964" s="60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</row>
    <row r="965" ht="14.25" customHeight="1" spans="1:47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60"/>
      <c r="M965" s="59"/>
      <c r="N965" s="59"/>
      <c r="O965" s="59"/>
      <c r="P965" s="60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</row>
    <row r="966" ht="14.25" customHeight="1" spans="1:47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60"/>
      <c r="M966" s="59"/>
      <c r="N966" s="59"/>
      <c r="O966" s="59"/>
      <c r="P966" s="60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</row>
    <row r="967" ht="14.25" customHeight="1" spans="1:4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60"/>
      <c r="M967" s="59"/>
      <c r="N967" s="59"/>
      <c r="O967" s="59"/>
      <c r="P967" s="60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</row>
    <row r="968" ht="14.25" customHeight="1" spans="1:47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60"/>
      <c r="M968" s="59"/>
      <c r="N968" s="59"/>
      <c r="O968" s="59"/>
      <c r="P968" s="60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</row>
    <row r="969" ht="14.25" customHeight="1" spans="1:47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60"/>
      <c r="M969" s="59"/>
      <c r="N969" s="59"/>
      <c r="O969" s="59"/>
      <c r="P969" s="60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</row>
    <row r="970" ht="14.25" customHeight="1" spans="1:47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60"/>
      <c r="M970" s="59"/>
      <c r="N970" s="59"/>
      <c r="O970" s="59"/>
      <c r="P970" s="60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</row>
    <row r="971" ht="14.25" customHeight="1" spans="1:47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60"/>
      <c r="M971" s="59"/>
      <c r="N971" s="59"/>
      <c r="O971" s="59"/>
      <c r="P971" s="60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</row>
    <row r="972" ht="14.25" customHeight="1" spans="1:47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60"/>
      <c r="M972" s="59"/>
      <c r="N972" s="59"/>
      <c r="O972" s="59"/>
      <c r="P972" s="60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</row>
    <row r="973" ht="14.25" customHeight="1" spans="1:47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60"/>
      <c r="M973" s="59"/>
      <c r="N973" s="59"/>
      <c r="O973" s="59"/>
      <c r="P973" s="60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</row>
    <row r="974" ht="14.25" customHeight="1" spans="1:47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60"/>
      <c r="M974" s="59"/>
      <c r="N974" s="59"/>
      <c r="O974" s="59"/>
      <c r="P974" s="60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</row>
    <row r="975" ht="14.25" customHeight="1" spans="1:47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60"/>
      <c r="M975" s="59"/>
      <c r="N975" s="59"/>
      <c r="O975" s="59"/>
      <c r="P975" s="60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</row>
    <row r="976" ht="14.25" customHeight="1" spans="1:47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60"/>
      <c r="M976" s="59"/>
      <c r="N976" s="59"/>
      <c r="O976" s="59"/>
      <c r="P976" s="60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</row>
    <row r="977" ht="14.25" customHeight="1" spans="1:4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60"/>
      <c r="M977" s="59"/>
      <c r="N977" s="59"/>
      <c r="O977" s="59"/>
      <c r="P977" s="60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</row>
    <row r="978" ht="14.25" customHeight="1" spans="1:47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60"/>
      <c r="M978" s="59"/>
      <c r="N978" s="59"/>
      <c r="O978" s="59"/>
      <c r="P978" s="60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</row>
    <row r="979" ht="14.25" customHeight="1" spans="1:47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60"/>
      <c r="M979" s="59"/>
      <c r="N979" s="59"/>
      <c r="O979" s="59"/>
      <c r="P979" s="60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</row>
    <row r="980" ht="14.25" customHeight="1" spans="1:47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60"/>
      <c r="M980" s="59"/>
      <c r="N980" s="59"/>
      <c r="O980" s="59"/>
      <c r="P980" s="60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</row>
    <row r="981" ht="14.25" customHeight="1" spans="1:47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60"/>
      <c r="M981" s="59"/>
      <c r="N981" s="59"/>
      <c r="O981" s="59"/>
      <c r="P981" s="60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</row>
    <row r="982" ht="14.25" customHeight="1" spans="1:47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60"/>
      <c r="M982" s="59"/>
      <c r="N982" s="59"/>
      <c r="O982" s="59"/>
      <c r="P982" s="60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</row>
    <row r="983" ht="14.25" customHeight="1" spans="1:47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60"/>
      <c r="M983" s="59"/>
      <c r="N983" s="59"/>
      <c r="O983" s="59"/>
      <c r="P983" s="60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</row>
    <row r="984" ht="14.25" customHeight="1" spans="1:47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60"/>
      <c r="M984" s="59"/>
      <c r="N984" s="59"/>
      <c r="O984" s="59"/>
      <c r="P984" s="60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</row>
    <row r="985" ht="14.25" customHeight="1" spans="1:47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60"/>
      <c r="M985" s="59"/>
      <c r="N985" s="59"/>
      <c r="O985" s="59"/>
      <c r="P985" s="60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</row>
    <row r="986" ht="14.25" customHeight="1" spans="1:47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60"/>
      <c r="M986" s="59"/>
      <c r="N986" s="59"/>
      <c r="O986" s="59"/>
      <c r="P986" s="60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</row>
    <row r="987" ht="14.25" customHeight="1" spans="1:4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60"/>
      <c r="M987" s="59"/>
      <c r="N987" s="59"/>
      <c r="O987" s="59"/>
      <c r="P987" s="60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</row>
    <row r="988" ht="14.25" customHeight="1" spans="1:47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60"/>
      <c r="M988" s="59"/>
      <c r="N988" s="59"/>
      <c r="O988" s="59"/>
      <c r="P988" s="60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</row>
    <row r="989" ht="14.25" customHeight="1" spans="1:47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60"/>
      <c r="M989" s="59"/>
      <c r="N989" s="59"/>
      <c r="O989" s="59"/>
      <c r="P989" s="60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</row>
    <row r="990" ht="14.25" customHeight="1" spans="1:47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60"/>
      <c r="M990" s="59"/>
      <c r="N990" s="59"/>
      <c r="O990" s="59"/>
      <c r="P990" s="60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</row>
    <row r="991" ht="14.25" customHeight="1" spans="1:47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60"/>
      <c r="M991" s="59"/>
      <c r="N991" s="59"/>
      <c r="O991" s="59"/>
      <c r="P991" s="60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</row>
    <row r="992" ht="14.25" customHeight="1" spans="1:47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60"/>
      <c r="M992" s="59"/>
      <c r="N992" s="59"/>
      <c r="O992" s="59"/>
      <c r="P992" s="60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</row>
    <row r="993" ht="14.25" customHeight="1" spans="1:47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60"/>
      <c r="M993" s="59"/>
      <c r="N993" s="59"/>
      <c r="O993" s="59"/>
      <c r="P993" s="60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</row>
    <row r="994" ht="14.25" customHeight="1" spans="1:47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60"/>
      <c r="M994" s="59"/>
      <c r="N994" s="59"/>
      <c r="O994" s="59"/>
      <c r="P994" s="60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</row>
    <row r="995" ht="14.25" customHeight="1" spans="1:47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60"/>
      <c r="M995" s="59"/>
      <c r="N995" s="59"/>
      <c r="O995" s="59"/>
      <c r="P995" s="60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</row>
    <row r="996" ht="14.25" customHeight="1" spans="1:47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60"/>
      <c r="M996" s="59"/>
      <c r="N996" s="59"/>
      <c r="O996" s="59"/>
      <c r="P996" s="60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</row>
    <row r="997" ht="14.25" customHeight="1" spans="1:4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60"/>
      <c r="M997" s="59"/>
      <c r="N997" s="59"/>
      <c r="O997" s="59"/>
      <c r="P997" s="60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</row>
    <row r="998" ht="14.25" customHeight="1" spans="1:47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60"/>
      <c r="M998" s="59"/>
      <c r="N998" s="59"/>
      <c r="O998" s="59"/>
      <c r="P998" s="60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</row>
    <row r="999" ht="14.25" customHeight="1" spans="1:47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60"/>
      <c r="M999" s="59"/>
      <c r="N999" s="59"/>
      <c r="O999" s="59"/>
      <c r="P999" s="60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</row>
    <row r="1000" ht="14.25" customHeight="1" spans="1:47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60"/>
      <c r="M1000" s="59"/>
      <c r="N1000" s="59"/>
      <c r="O1000" s="59"/>
      <c r="P1000" s="60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</row>
  </sheetData>
  <mergeCells count="101">
    <mergeCell ref="B2:I2"/>
    <mergeCell ref="J2:Q2"/>
    <mergeCell ref="R2:Y2"/>
    <mergeCell ref="Z2:AG2"/>
    <mergeCell ref="AI2:AP2"/>
    <mergeCell ref="AQ2:AT2"/>
    <mergeCell ref="B3:E3"/>
    <mergeCell ref="F3:I3"/>
    <mergeCell ref="J3:M3"/>
    <mergeCell ref="N3:Q3"/>
    <mergeCell ref="R3:U3"/>
    <mergeCell ref="V3:Y3"/>
    <mergeCell ref="Z3:AC3"/>
    <mergeCell ref="AD3:AG3"/>
    <mergeCell ref="AI3:AL3"/>
    <mergeCell ref="AM3:AP3"/>
    <mergeCell ref="AQ3:AT3"/>
    <mergeCell ref="B5:E5"/>
    <mergeCell ref="F5:I5"/>
    <mergeCell ref="J5:M5"/>
    <mergeCell ref="N5:Q5"/>
    <mergeCell ref="R5:U5"/>
    <mergeCell ref="V5:Y5"/>
    <mergeCell ref="Z5:AC5"/>
    <mergeCell ref="AD5:AG5"/>
    <mergeCell ref="AI5:AL5"/>
    <mergeCell ref="AM5:AP5"/>
    <mergeCell ref="AQ5:AT5"/>
    <mergeCell ref="B7:E7"/>
    <mergeCell ref="F7:I7"/>
    <mergeCell ref="J7:M7"/>
    <mergeCell ref="N7:Q7"/>
    <mergeCell ref="R7:U7"/>
    <mergeCell ref="V7:Y7"/>
    <mergeCell ref="Z7:AC7"/>
    <mergeCell ref="AD7:AG7"/>
    <mergeCell ref="AI7:AL7"/>
    <mergeCell ref="AM7:AP7"/>
    <mergeCell ref="AQ7:AT7"/>
    <mergeCell ref="B9:E9"/>
    <mergeCell ref="F9:I9"/>
    <mergeCell ref="J9:M9"/>
    <mergeCell ref="N9:Q9"/>
    <mergeCell ref="R9:U9"/>
    <mergeCell ref="V9:Y9"/>
    <mergeCell ref="Z9:AC9"/>
    <mergeCell ref="AD9:AG9"/>
    <mergeCell ref="AI9:AL9"/>
    <mergeCell ref="AM9:AP9"/>
    <mergeCell ref="AQ9:AT9"/>
    <mergeCell ref="B11:E11"/>
    <mergeCell ref="F11:I11"/>
    <mergeCell ref="J11:M11"/>
    <mergeCell ref="N11:Q11"/>
    <mergeCell ref="R11:U11"/>
    <mergeCell ref="V11:Y11"/>
    <mergeCell ref="Z11:AC11"/>
    <mergeCell ref="AD11:AG11"/>
    <mergeCell ref="AI11:AL11"/>
    <mergeCell ref="AM11:AP11"/>
    <mergeCell ref="B13:E13"/>
    <mergeCell ref="N13:Q13"/>
    <mergeCell ref="V13:Y13"/>
    <mergeCell ref="Z13:AC13"/>
    <mergeCell ref="AI13:AL13"/>
    <mergeCell ref="AM13:AP13"/>
    <mergeCell ref="B15:E15"/>
    <mergeCell ref="F15:I15"/>
    <mergeCell ref="J15:M15"/>
    <mergeCell ref="N15:Q15"/>
    <mergeCell ref="R15:U15"/>
    <mergeCell ref="Z15:AC15"/>
    <mergeCell ref="AD15:AG15"/>
    <mergeCell ref="AM15:AP15"/>
    <mergeCell ref="B17:E17"/>
    <mergeCell ref="F17:I17"/>
    <mergeCell ref="J17:M17"/>
    <mergeCell ref="R17:U17"/>
    <mergeCell ref="X19:AA19"/>
    <mergeCell ref="AO19:AR19"/>
    <mergeCell ref="E20:H20"/>
    <mergeCell ref="B23:E23"/>
    <mergeCell ref="B25:I25"/>
    <mergeCell ref="J25:Q25"/>
    <mergeCell ref="R25:Y25"/>
    <mergeCell ref="Z25:AG25"/>
    <mergeCell ref="AI25:AP25"/>
    <mergeCell ref="AQ25:AT25"/>
    <mergeCell ref="B26:I26"/>
    <mergeCell ref="J26:Q26"/>
    <mergeCell ref="R26:Y26"/>
    <mergeCell ref="Z26:AG26"/>
    <mergeCell ref="AI26:AP26"/>
    <mergeCell ref="AQ26:AT26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" footer="0"/>
  <pageSetup paperSize="1" orientation="portrait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60066"/>
  </sheetPr>
  <dimension ref="A1:AB1000"/>
  <sheetViews>
    <sheetView workbookViewId="0">
      <selection activeCell="A1" sqref="A1"/>
    </sheetView>
  </sheetViews>
  <sheetFormatPr defaultColWidth="14.4285714285714" defaultRowHeight="15" customHeight="1"/>
  <cols>
    <col min="1" max="1" width="4.42857142857143" customWidth="1"/>
    <col min="2" max="2" width="2.57142857142857" customWidth="1"/>
    <col min="3" max="3" width="2.42857142857143" customWidth="1"/>
    <col min="4" max="4" width="7.42857142857143" customWidth="1"/>
    <col min="5" max="5" width="2.57142857142857" customWidth="1"/>
    <col min="6" max="6" width="2.42857142857143" customWidth="1"/>
    <col min="7" max="7" width="7.85714285714286" customWidth="1"/>
    <col min="8" max="8" width="2.57142857142857" customWidth="1"/>
    <col min="9" max="9" width="2.42857142857143" customWidth="1"/>
    <col min="10" max="10" width="7.57142857142857" customWidth="1"/>
    <col min="11" max="11" width="2.57142857142857" customWidth="1"/>
    <col min="12" max="12" width="2.42857142857143" customWidth="1"/>
    <col min="13" max="13" width="6.14285714285714" customWidth="1"/>
    <col min="14" max="14" width="2.57142857142857" customWidth="1"/>
    <col min="15" max="15" width="2.42857142857143" customWidth="1"/>
    <col min="16" max="16" width="5" customWidth="1"/>
    <col min="17" max="17" width="2" customWidth="1"/>
    <col min="18" max="19" width="2.57142857142857" customWidth="1"/>
    <col min="20" max="20" width="5" customWidth="1"/>
    <col min="21" max="21" width="2.57142857142857" customWidth="1"/>
    <col min="22" max="22" width="3.42857142857143" customWidth="1"/>
    <col min="23" max="23" width="5" customWidth="1"/>
    <col min="24" max="24" width="11.4285714285714" customWidth="1"/>
    <col min="25" max="28" width="6.42857142857143" customWidth="1"/>
  </cols>
  <sheetData>
    <row r="1" ht="14.25" customHeight="1" spans="1:28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 spans="1:28">
      <c r="A2" s="33" t="s">
        <v>675</v>
      </c>
      <c r="B2" s="4">
        <v>1</v>
      </c>
      <c r="C2" s="5" t="s">
        <v>593</v>
      </c>
      <c r="D2" s="5" t="s">
        <v>560</v>
      </c>
      <c r="E2" s="4">
        <v>2</v>
      </c>
      <c r="F2" s="5" t="s">
        <v>592</v>
      </c>
      <c r="G2" s="5" t="s">
        <v>560</v>
      </c>
      <c r="H2" s="4">
        <v>3</v>
      </c>
      <c r="I2" s="5" t="s">
        <v>592</v>
      </c>
      <c r="J2" s="5" t="s">
        <v>560</v>
      </c>
      <c r="K2" s="4" t="s">
        <v>604</v>
      </c>
      <c r="L2" s="5" t="s">
        <v>594</v>
      </c>
      <c r="M2" s="5" t="s">
        <v>560</v>
      </c>
      <c r="N2" s="4" t="s">
        <v>592</v>
      </c>
      <c r="O2" s="5" t="s">
        <v>626</v>
      </c>
      <c r="P2" s="5" t="s">
        <v>560</v>
      </c>
      <c r="Q2" s="6"/>
      <c r="R2" s="4" t="s">
        <v>562</v>
      </c>
      <c r="S2" s="5" t="s">
        <v>626</v>
      </c>
      <c r="T2" s="5" t="s">
        <v>560</v>
      </c>
      <c r="U2" s="4" t="s">
        <v>649</v>
      </c>
      <c r="V2" s="5" t="s">
        <v>626</v>
      </c>
      <c r="W2" s="5" t="s">
        <v>560</v>
      </c>
    </row>
    <row r="3" ht="36.75" customHeight="1" spans="1:28">
      <c r="A3" s="7">
        <v>1</v>
      </c>
      <c r="B3" s="34" t="s">
        <v>54</v>
      </c>
      <c r="C3" s="9"/>
      <c r="D3" s="10"/>
      <c r="E3" s="34" t="s">
        <v>267</v>
      </c>
      <c r="F3" s="9"/>
      <c r="G3" s="10"/>
      <c r="H3" s="34" t="s">
        <v>117</v>
      </c>
      <c r="I3" s="9"/>
      <c r="J3" s="10"/>
      <c r="K3" s="35" t="s">
        <v>121</v>
      </c>
      <c r="L3" s="9"/>
      <c r="M3" s="10"/>
      <c r="N3" s="36" t="s">
        <v>511</v>
      </c>
      <c r="O3" s="9"/>
      <c r="P3" s="10"/>
      <c r="Q3" s="12"/>
      <c r="R3" s="37" t="s">
        <v>642</v>
      </c>
      <c r="S3" s="9"/>
      <c r="T3" s="10"/>
      <c r="U3" s="38" t="s">
        <v>89</v>
      </c>
      <c r="V3" s="24"/>
      <c r="W3" s="25"/>
      <c r="Y3" s="39" t="s">
        <v>263</v>
      </c>
      <c r="Z3" s="40" t="s">
        <v>658</v>
      </c>
      <c r="AA3" s="40"/>
      <c r="AB3" s="41"/>
    </row>
    <row r="4" ht="14.25" customHeight="1" spans="1:28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Y4" s="42" t="s">
        <v>659</v>
      </c>
      <c r="Z4" s="9"/>
      <c r="AA4" s="9"/>
      <c r="AB4" s="10"/>
    </row>
    <row r="5" ht="14.25" customHeight="1" spans="1:28">
      <c r="A5" s="1"/>
      <c r="B5" s="4" t="s">
        <v>561</v>
      </c>
      <c r="C5" s="5" t="s">
        <v>562</v>
      </c>
      <c r="D5" s="5" t="s">
        <v>676</v>
      </c>
      <c r="E5" s="4" t="s">
        <v>572</v>
      </c>
      <c r="F5" s="5" t="s">
        <v>562</v>
      </c>
      <c r="G5" s="5" t="s">
        <v>581</v>
      </c>
      <c r="H5" s="4" t="s">
        <v>593</v>
      </c>
      <c r="I5" s="5" t="s">
        <v>562</v>
      </c>
      <c r="J5" s="5" t="s">
        <v>594</v>
      </c>
      <c r="K5" s="4" t="s">
        <v>612</v>
      </c>
      <c r="L5" s="5" t="s">
        <v>592</v>
      </c>
      <c r="M5" s="43" t="s">
        <v>604</v>
      </c>
      <c r="N5" s="6"/>
      <c r="O5" s="6"/>
      <c r="P5" s="6"/>
      <c r="Q5" s="6"/>
      <c r="R5" s="4" t="s">
        <v>634</v>
      </c>
      <c r="S5" s="5" t="s">
        <v>626</v>
      </c>
      <c r="T5" s="5" t="s">
        <v>562</v>
      </c>
      <c r="U5" s="4" t="s">
        <v>650</v>
      </c>
      <c r="V5" s="5" t="s">
        <v>626</v>
      </c>
      <c r="W5" s="5" t="s">
        <v>560</v>
      </c>
    </row>
    <row r="6" ht="36.75" customHeight="1" spans="1:28">
      <c r="A6" s="7">
        <v>2</v>
      </c>
      <c r="B6" s="34" t="s">
        <v>60</v>
      </c>
      <c r="C6" s="9"/>
      <c r="D6" s="10"/>
      <c r="E6" s="34" t="s">
        <v>128</v>
      </c>
      <c r="F6" s="9"/>
      <c r="G6" s="10"/>
      <c r="H6" s="34" t="s">
        <v>332</v>
      </c>
      <c r="I6" s="9"/>
      <c r="J6" s="10"/>
      <c r="K6" s="34" t="s">
        <v>124</v>
      </c>
      <c r="L6" s="9"/>
      <c r="M6" s="10"/>
      <c r="N6" s="12"/>
      <c r="O6" s="12"/>
      <c r="P6" s="12"/>
      <c r="Q6" s="12"/>
      <c r="R6" s="37" t="s">
        <v>643</v>
      </c>
      <c r="S6" s="9"/>
      <c r="T6" s="10"/>
      <c r="U6" s="37" t="s">
        <v>677</v>
      </c>
      <c r="V6" s="9"/>
      <c r="W6" s="10"/>
    </row>
    <row r="7" ht="14.25" customHeight="1" spans="1:28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4.25" customHeight="1" spans="1:28">
      <c r="A8" s="1"/>
      <c r="B8" s="4" t="s">
        <v>564</v>
      </c>
      <c r="C8" s="5" t="s">
        <v>562</v>
      </c>
      <c r="D8" s="5" t="s">
        <v>565</v>
      </c>
      <c r="E8" s="4" t="s">
        <v>567</v>
      </c>
      <c r="F8" s="5" t="s">
        <v>562</v>
      </c>
      <c r="G8" s="5" t="s">
        <v>668</v>
      </c>
      <c r="H8" s="4" t="s">
        <v>595</v>
      </c>
      <c r="I8" s="5" t="s">
        <v>562</v>
      </c>
      <c r="J8" s="5" t="s">
        <v>593</v>
      </c>
      <c r="K8" s="4" t="s">
        <v>613</v>
      </c>
      <c r="L8" s="5" t="s">
        <v>592</v>
      </c>
      <c r="M8" s="5" t="s">
        <v>594</v>
      </c>
      <c r="N8" s="6"/>
      <c r="O8" s="6"/>
      <c r="P8" s="6"/>
      <c r="Q8" s="6"/>
      <c r="R8" s="4" t="s">
        <v>607</v>
      </c>
      <c r="S8" s="5" t="s">
        <v>626</v>
      </c>
      <c r="T8" s="5" t="s">
        <v>634</v>
      </c>
      <c r="U8" s="4" t="s">
        <v>651</v>
      </c>
      <c r="V8" s="5" t="s">
        <v>604</v>
      </c>
      <c r="W8" s="5" t="s">
        <v>560</v>
      </c>
    </row>
    <row r="9" ht="36.75" customHeight="1" spans="1:28">
      <c r="A9" s="7">
        <v>3</v>
      </c>
      <c r="B9" s="32" t="s">
        <v>197</v>
      </c>
      <c r="C9" s="9"/>
      <c r="D9" s="10"/>
      <c r="E9" s="32" t="s">
        <v>132</v>
      </c>
      <c r="F9" s="9"/>
      <c r="G9" s="10"/>
      <c r="H9" s="34" t="s">
        <v>358</v>
      </c>
      <c r="I9" s="9"/>
      <c r="J9" s="10"/>
      <c r="K9" s="32" t="s">
        <v>145</v>
      </c>
      <c r="L9" s="9"/>
      <c r="M9" s="10"/>
      <c r="N9" s="12"/>
      <c r="O9" s="12"/>
      <c r="P9" s="12"/>
      <c r="Q9" s="12"/>
      <c r="R9" s="44" t="s">
        <v>644</v>
      </c>
      <c r="S9" s="9"/>
      <c r="T9" s="10"/>
      <c r="U9" s="44" t="s">
        <v>645</v>
      </c>
      <c r="V9" s="9"/>
      <c r="W9" s="10"/>
    </row>
    <row r="10" ht="14.25" customHeight="1" spans="1:28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4.25" customHeight="1" spans="1:28">
      <c r="A11" s="1"/>
      <c r="B11" s="4" t="s">
        <v>566</v>
      </c>
      <c r="C11" s="5" t="s">
        <v>562</v>
      </c>
      <c r="D11" s="5" t="s">
        <v>567</v>
      </c>
      <c r="E11" s="4" t="s">
        <v>582</v>
      </c>
      <c r="F11" s="5" t="s">
        <v>562</v>
      </c>
      <c r="G11" s="5" t="s">
        <v>583</v>
      </c>
      <c r="H11" s="4" t="s">
        <v>596</v>
      </c>
      <c r="I11" s="5" t="s">
        <v>592</v>
      </c>
      <c r="J11" s="5" t="s">
        <v>597</v>
      </c>
      <c r="K11" s="4" t="s">
        <v>614</v>
      </c>
      <c r="L11" s="5" t="s">
        <v>562</v>
      </c>
      <c r="M11" s="5" t="s">
        <v>615</v>
      </c>
      <c r="N11" s="4" t="s">
        <v>625</v>
      </c>
      <c r="O11" s="5" t="s">
        <v>626</v>
      </c>
      <c r="P11" s="5" t="s">
        <v>649</v>
      </c>
      <c r="Q11" s="6"/>
      <c r="R11" s="4" t="s">
        <v>635</v>
      </c>
      <c r="S11" s="5" t="s">
        <v>604</v>
      </c>
      <c r="T11" s="5" t="s">
        <v>560</v>
      </c>
      <c r="U11" s="6"/>
      <c r="V11" s="6"/>
      <c r="W11" s="6"/>
    </row>
    <row r="12" ht="36.75" customHeight="1" spans="1:28">
      <c r="A12" s="7">
        <v>4</v>
      </c>
      <c r="B12" s="32" t="s">
        <v>322</v>
      </c>
      <c r="C12" s="9"/>
      <c r="D12" s="10"/>
      <c r="E12" s="32" t="s">
        <v>99</v>
      </c>
      <c r="F12" s="9"/>
      <c r="G12" s="10"/>
      <c r="H12" s="32" t="s">
        <v>521</v>
      </c>
      <c r="I12" s="9"/>
      <c r="J12" s="10"/>
      <c r="K12" s="32" t="s">
        <v>213</v>
      </c>
      <c r="L12" s="9"/>
      <c r="M12" s="10"/>
      <c r="N12" s="44" t="s">
        <v>226</v>
      </c>
      <c r="O12" s="9"/>
      <c r="P12" s="10"/>
      <c r="Q12" s="12"/>
      <c r="R12" s="44" t="s">
        <v>645</v>
      </c>
      <c r="S12" s="9"/>
      <c r="T12" s="10"/>
      <c r="U12" s="2"/>
      <c r="V12" s="2"/>
      <c r="W12" s="2"/>
    </row>
    <row r="13" ht="14.25" customHeight="1" spans="1:28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4.25" customHeight="1" spans="1:28">
      <c r="A14" s="1"/>
      <c r="B14" s="4" t="s">
        <v>568</v>
      </c>
      <c r="C14" s="5" t="s">
        <v>562</v>
      </c>
      <c r="D14" s="5" t="s">
        <v>694</v>
      </c>
      <c r="E14" s="4" t="s">
        <v>584</v>
      </c>
      <c r="F14" s="5" t="s">
        <v>562</v>
      </c>
      <c r="G14" s="5" t="s">
        <v>596</v>
      </c>
      <c r="H14" s="4" t="s">
        <v>598</v>
      </c>
      <c r="I14" s="5" t="s">
        <v>562</v>
      </c>
      <c r="J14" s="5" t="s">
        <v>737</v>
      </c>
      <c r="K14" s="4" t="s">
        <v>616</v>
      </c>
      <c r="L14" s="5" t="s">
        <v>562</v>
      </c>
      <c r="M14" s="5"/>
      <c r="N14" s="6"/>
      <c r="O14" s="6"/>
      <c r="P14" s="6"/>
      <c r="Q14" s="6"/>
      <c r="R14" s="4" t="s">
        <v>636</v>
      </c>
      <c r="S14" s="5" t="s">
        <v>626</v>
      </c>
      <c r="T14" s="5" t="s">
        <v>625</v>
      </c>
      <c r="U14" s="4" t="s">
        <v>652</v>
      </c>
      <c r="V14" s="5" t="s">
        <v>604</v>
      </c>
      <c r="W14" s="5" t="s">
        <v>560</v>
      </c>
    </row>
    <row r="15" ht="36.75" customHeight="1" spans="1:28">
      <c r="A15" s="7">
        <v>5</v>
      </c>
      <c r="B15" s="45" t="s">
        <v>368</v>
      </c>
      <c r="C15" s="9"/>
      <c r="D15" s="10"/>
      <c r="E15" s="45" t="s">
        <v>525</v>
      </c>
      <c r="F15" s="9"/>
      <c r="G15" s="10"/>
      <c r="H15" s="46" t="s">
        <v>186</v>
      </c>
      <c r="I15" s="9"/>
      <c r="J15" s="10"/>
      <c r="K15" s="47" t="s">
        <v>622</v>
      </c>
      <c r="L15" s="9"/>
      <c r="M15" s="10"/>
      <c r="N15" s="12"/>
      <c r="O15" s="12"/>
      <c r="P15" s="12"/>
      <c r="Q15" s="12"/>
      <c r="R15" s="37" t="s">
        <v>237</v>
      </c>
      <c r="S15" s="9"/>
      <c r="T15" s="10"/>
      <c r="U15" s="44" t="s">
        <v>645</v>
      </c>
      <c r="V15" s="9"/>
      <c r="W15" s="10"/>
    </row>
    <row r="16" ht="14.25" customHeight="1" spans="1:28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4.25" customHeight="1" spans="1:23">
      <c r="A17" s="1"/>
      <c r="B17" s="4" t="s">
        <v>569</v>
      </c>
      <c r="C17" s="5" t="s">
        <v>562</v>
      </c>
      <c r="D17" s="48" t="s">
        <v>730</v>
      </c>
      <c r="E17" s="4" t="s">
        <v>585</v>
      </c>
      <c r="F17" s="5" t="s">
        <v>562</v>
      </c>
      <c r="G17" s="48" t="s">
        <v>735</v>
      </c>
      <c r="H17" s="4" t="s">
        <v>599</v>
      </c>
      <c r="I17" s="5" t="s">
        <v>562</v>
      </c>
      <c r="J17" s="5" t="s">
        <v>695</v>
      </c>
      <c r="K17" s="4" t="s">
        <v>617</v>
      </c>
      <c r="L17" s="5" t="s">
        <v>562</v>
      </c>
      <c r="M17" s="5" t="s">
        <v>598</v>
      </c>
      <c r="N17" s="4" t="s">
        <v>627</v>
      </c>
      <c r="O17" s="5" t="s">
        <v>562</v>
      </c>
      <c r="P17" s="5"/>
      <c r="Q17" s="6"/>
      <c r="R17" s="6"/>
      <c r="S17" s="6"/>
      <c r="T17" s="6"/>
      <c r="U17" s="6"/>
      <c r="V17" s="6"/>
      <c r="W17" s="6"/>
    </row>
    <row r="18" ht="21.75" customHeight="1" spans="1:23">
      <c r="A18" s="15">
        <v>6</v>
      </c>
      <c r="B18" s="49" t="s">
        <v>538</v>
      </c>
      <c r="C18" s="17"/>
      <c r="D18" s="18"/>
      <c r="E18" s="49" t="s">
        <v>533</v>
      </c>
      <c r="F18" s="17"/>
      <c r="G18" s="18"/>
      <c r="H18" s="49" t="s">
        <v>249</v>
      </c>
      <c r="I18" s="17"/>
      <c r="J18" s="18"/>
      <c r="K18" s="49" t="s">
        <v>185</v>
      </c>
      <c r="L18" s="17"/>
      <c r="M18" s="18"/>
      <c r="N18" s="50" t="s">
        <v>622</v>
      </c>
      <c r="O18" s="17"/>
      <c r="P18" s="18"/>
      <c r="Q18" s="2"/>
      <c r="R18" s="2"/>
      <c r="S18" s="2"/>
      <c r="T18" s="2"/>
      <c r="U18" s="2"/>
      <c r="V18" s="2"/>
      <c r="W18" s="2"/>
    </row>
    <row r="19" ht="24.75" customHeight="1" spans="1:23">
      <c r="A19" s="22"/>
      <c r="B19" s="23"/>
      <c r="C19" s="24"/>
      <c r="D19" s="25"/>
      <c r="E19" s="23"/>
      <c r="F19" s="24"/>
      <c r="G19" s="25"/>
      <c r="H19" s="23"/>
      <c r="I19" s="24"/>
      <c r="J19" s="25"/>
      <c r="K19" s="23"/>
      <c r="L19" s="24"/>
      <c r="M19" s="25"/>
      <c r="N19" s="23"/>
      <c r="O19" s="24"/>
      <c r="P19" s="25"/>
      <c r="Q19" s="2"/>
      <c r="R19" s="2"/>
      <c r="S19" s="2"/>
      <c r="T19" s="2"/>
      <c r="U19" s="13" t="s">
        <v>654</v>
      </c>
      <c r="V19" s="26">
        <v>12</v>
      </c>
      <c r="W19" s="14" t="s">
        <v>655</v>
      </c>
    </row>
    <row r="20" ht="21" customHeight="1" spans="1:23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51" t="s">
        <v>411</v>
      </c>
      <c r="V20" s="17"/>
      <c r="W20" s="18"/>
    </row>
    <row r="21" ht="14.25" customHeight="1" spans="1:23">
      <c r="A21" s="1"/>
      <c r="B21" s="4" t="s">
        <v>570</v>
      </c>
      <c r="C21" s="5" t="s">
        <v>562</v>
      </c>
      <c r="D21" s="5" t="s">
        <v>731</v>
      </c>
      <c r="E21" s="4" t="s">
        <v>586</v>
      </c>
      <c r="F21" s="5" t="s">
        <v>562</v>
      </c>
      <c r="G21" s="5" t="s">
        <v>731</v>
      </c>
      <c r="H21" s="4" t="s">
        <v>600</v>
      </c>
      <c r="I21" s="5" t="s">
        <v>562</v>
      </c>
      <c r="J21" s="5" t="s">
        <v>599</v>
      </c>
      <c r="K21" s="4" t="s">
        <v>618</v>
      </c>
      <c r="L21" s="5" t="s">
        <v>562</v>
      </c>
      <c r="M21" s="5"/>
      <c r="N21" s="4" t="s">
        <v>628</v>
      </c>
      <c r="O21" s="5" t="s">
        <v>562</v>
      </c>
      <c r="P21" s="52" t="s">
        <v>630</v>
      </c>
      <c r="Q21" s="6"/>
      <c r="R21" s="53"/>
      <c r="S21" s="54"/>
      <c r="T21" s="55"/>
      <c r="U21" s="23"/>
      <c r="V21" s="24"/>
      <c r="W21" s="25"/>
    </row>
    <row r="22" ht="46.5" customHeight="1" spans="1:23">
      <c r="A22" s="7">
        <v>7</v>
      </c>
      <c r="B22" s="45" t="s">
        <v>112</v>
      </c>
      <c r="C22" s="9"/>
      <c r="D22" s="10"/>
      <c r="E22" s="45" t="s">
        <v>347</v>
      </c>
      <c r="F22" s="9"/>
      <c r="G22" s="10"/>
      <c r="H22" s="45" t="s">
        <v>738</v>
      </c>
      <c r="I22" s="9"/>
      <c r="J22" s="10"/>
      <c r="K22" s="47" t="s">
        <v>622</v>
      </c>
      <c r="L22" s="9"/>
      <c r="M22" s="10"/>
      <c r="N22" s="56" t="s">
        <v>405</v>
      </c>
      <c r="O22" s="9"/>
      <c r="P22" s="10"/>
      <c r="Q22" s="12"/>
      <c r="R22" s="57"/>
      <c r="U22" s="2"/>
      <c r="V22" s="2"/>
      <c r="W22" s="2"/>
    </row>
    <row r="23" ht="14.25" customHeight="1" spans="1: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4.25" customHeight="1" spans="1:23">
      <c r="A24" s="1"/>
      <c r="B24" s="4" t="s">
        <v>571</v>
      </c>
      <c r="C24" s="5" t="s">
        <v>572</v>
      </c>
      <c r="D24" s="41" t="s">
        <v>732</v>
      </c>
      <c r="E24" s="4" t="s">
        <v>587</v>
      </c>
      <c r="F24" s="5" t="s">
        <v>562</v>
      </c>
      <c r="G24" s="5" t="s">
        <v>736</v>
      </c>
      <c r="H24" s="4" t="s">
        <v>601</v>
      </c>
      <c r="I24" s="5" t="s">
        <v>562</v>
      </c>
      <c r="J24" s="5" t="s">
        <v>696</v>
      </c>
      <c r="K24" s="4" t="s">
        <v>619</v>
      </c>
      <c r="L24" s="5" t="s">
        <v>562</v>
      </c>
      <c r="M24" s="5" t="s">
        <v>739</v>
      </c>
      <c r="N24" s="6"/>
      <c r="O24" s="6"/>
      <c r="P24" s="6"/>
      <c r="Q24" s="6"/>
      <c r="R24" s="4" t="s">
        <v>637</v>
      </c>
      <c r="S24" s="5" t="s">
        <v>626</v>
      </c>
      <c r="T24" s="5" t="s">
        <v>560</v>
      </c>
      <c r="U24" s="6"/>
      <c r="V24" s="6"/>
      <c r="W24" s="6"/>
    </row>
    <row r="25" ht="36.75" customHeight="1" spans="1:23">
      <c r="A25" s="7">
        <v>8</v>
      </c>
      <c r="B25" s="45" t="s">
        <v>740</v>
      </c>
      <c r="C25" s="9"/>
      <c r="D25" s="10"/>
      <c r="E25" s="45" t="s">
        <v>136</v>
      </c>
      <c r="F25" s="9"/>
      <c r="G25" s="10"/>
      <c r="H25" s="45" t="s">
        <v>299</v>
      </c>
      <c r="I25" s="9"/>
      <c r="J25" s="10"/>
      <c r="K25" s="45" t="s">
        <v>290</v>
      </c>
      <c r="L25" s="9"/>
      <c r="M25" s="10"/>
      <c r="N25" s="12"/>
      <c r="O25" s="12"/>
      <c r="P25" s="12"/>
      <c r="Q25" s="12"/>
      <c r="R25" s="44" t="s">
        <v>677</v>
      </c>
      <c r="S25" s="9"/>
      <c r="T25" s="10"/>
      <c r="U25" s="2"/>
      <c r="V25" s="2"/>
      <c r="W25" s="2"/>
    </row>
    <row r="26" ht="14.25" customHeight="1" spans="1:2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4.25" customHeight="1" spans="1:23">
      <c r="A27" s="1"/>
      <c r="B27" s="4" t="s">
        <v>660</v>
      </c>
      <c r="C27" s="58" t="s">
        <v>679</v>
      </c>
      <c r="D27" s="5" t="s">
        <v>663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36.75" customHeight="1" spans="1:23">
      <c r="A28" s="1"/>
      <c r="B28" s="32" t="s">
        <v>664</v>
      </c>
      <c r="C28" s="9"/>
      <c r="D28" s="10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1">
    <mergeCell ref="B3:D3"/>
    <mergeCell ref="E3:G3"/>
    <mergeCell ref="H3:J3"/>
    <mergeCell ref="K3:M3"/>
    <mergeCell ref="N3:P3"/>
    <mergeCell ref="R3:T3"/>
    <mergeCell ref="U3:W3"/>
    <mergeCell ref="Y4:AB4"/>
    <mergeCell ref="B6:D6"/>
    <mergeCell ref="E6:G6"/>
    <mergeCell ref="H6:J6"/>
    <mergeCell ref="K6:M6"/>
    <mergeCell ref="R6:T6"/>
    <mergeCell ref="U6:W6"/>
    <mergeCell ref="B9:D9"/>
    <mergeCell ref="E9:G9"/>
    <mergeCell ref="H9:J9"/>
    <mergeCell ref="K9:M9"/>
    <mergeCell ref="R9:T9"/>
    <mergeCell ref="U9:W9"/>
    <mergeCell ref="B12:D12"/>
    <mergeCell ref="E12:G12"/>
    <mergeCell ref="H12:J12"/>
    <mergeCell ref="K12:M12"/>
    <mergeCell ref="N12:P12"/>
    <mergeCell ref="R12:T12"/>
    <mergeCell ref="B15:D15"/>
    <mergeCell ref="E15:G15"/>
    <mergeCell ref="H15:J15"/>
    <mergeCell ref="K15:M15"/>
    <mergeCell ref="R15:T15"/>
    <mergeCell ref="U15:W15"/>
    <mergeCell ref="B22:D22"/>
    <mergeCell ref="E22:G22"/>
    <mergeCell ref="H22:J22"/>
    <mergeCell ref="K22:M22"/>
    <mergeCell ref="N22:P22"/>
    <mergeCell ref="R22:T22"/>
    <mergeCell ref="B25:D25"/>
    <mergeCell ref="E25:G25"/>
    <mergeCell ref="H25:J25"/>
    <mergeCell ref="K25:M25"/>
    <mergeCell ref="R25:T25"/>
    <mergeCell ref="B28:D28"/>
    <mergeCell ref="A18:A19"/>
    <mergeCell ref="B18:D19"/>
    <mergeCell ref="E18:G19"/>
    <mergeCell ref="H18:J19"/>
    <mergeCell ref="K18:M19"/>
    <mergeCell ref="N18:P19"/>
    <mergeCell ref="U20:W21"/>
  </mergeCells>
  <pageMargins left="0.75" right="0.75" top="1" bottom="1" header="0" footer="0"/>
  <pageSetup paperSize="1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60066"/>
  </sheetPr>
  <dimension ref="A1:Z1000"/>
  <sheetViews>
    <sheetView workbookViewId="0">
      <selection activeCell="A1" sqref="A1"/>
    </sheetView>
  </sheetViews>
  <sheetFormatPr defaultColWidth="14.4285714285714" defaultRowHeight="15" customHeight="1"/>
  <cols>
    <col min="1" max="1" width="4.42857142857143" customWidth="1"/>
    <col min="2" max="2" width="2.57142857142857" customWidth="1"/>
    <col min="3" max="3" width="2.42857142857143" customWidth="1"/>
    <col min="4" max="4" width="5" customWidth="1"/>
    <col min="5" max="5" width="2.57142857142857" customWidth="1"/>
    <col min="6" max="6" width="2.42857142857143" customWidth="1"/>
    <col min="7" max="7" width="5" customWidth="1"/>
    <col min="8" max="8" width="2.57142857142857" customWidth="1"/>
    <col min="9" max="9" width="2.42857142857143" customWidth="1"/>
    <col min="10" max="10" width="5" customWidth="1"/>
    <col min="11" max="11" width="2.57142857142857" customWidth="1"/>
    <col min="12" max="12" width="2.42857142857143" customWidth="1"/>
    <col min="13" max="13" width="5" customWidth="1"/>
    <col min="14" max="14" width="2.57142857142857" customWidth="1"/>
    <col min="15" max="15" width="2.42857142857143" customWidth="1"/>
    <col min="16" max="16" width="5" customWidth="1"/>
    <col min="17" max="17" width="3.42857142857143" customWidth="1"/>
    <col min="18" max="18" width="2.57142857142857" customWidth="1"/>
    <col min="19" max="19" width="4.57142857142857" customWidth="1"/>
    <col min="20" max="20" width="3.42857142857143" customWidth="1"/>
    <col min="21" max="21" width="2.57142857142857" customWidth="1"/>
    <col min="22" max="22" width="3.42857142857143" customWidth="1"/>
    <col min="23" max="23" width="4.42857142857143" customWidth="1"/>
    <col min="24" max="26" width="10.5714285714286" customWidth="1"/>
  </cols>
  <sheetData>
    <row r="1" ht="12" customHeight="1" spans="1:2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" customHeight="1" spans="1:26">
      <c r="A2" s="3" t="s">
        <v>675</v>
      </c>
      <c r="B2" s="4" t="s">
        <v>573</v>
      </c>
      <c r="C2" s="5" t="s">
        <v>562</v>
      </c>
      <c r="D2" s="5" t="s">
        <v>619</v>
      </c>
      <c r="E2" s="4" t="s">
        <v>588</v>
      </c>
      <c r="F2" s="5" t="s">
        <v>562</v>
      </c>
      <c r="G2" s="5" t="s">
        <v>571</v>
      </c>
      <c r="H2" s="4" t="s">
        <v>602</v>
      </c>
      <c r="I2" s="5" t="s">
        <v>562</v>
      </c>
      <c r="J2" s="5" t="s">
        <v>619</v>
      </c>
      <c r="K2" s="4" t="s">
        <v>620</v>
      </c>
      <c r="L2" s="5" t="s">
        <v>562</v>
      </c>
      <c r="M2" s="5" t="s">
        <v>697</v>
      </c>
      <c r="N2" s="4" t="s">
        <v>631</v>
      </c>
      <c r="O2" s="5" t="s">
        <v>562</v>
      </c>
      <c r="P2" s="5" t="s">
        <v>601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ht="42.75" customHeight="1" spans="1:26">
      <c r="A3" s="7">
        <v>1</v>
      </c>
      <c r="B3" s="8" t="s">
        <v>741</v>
      </c>
      <c r="C3" s="9"/>
      <c r="D3" s="10"/>
      <c r="E3" s="8" t="s">
        <v>46</v>
      </c>
      <c r="F3" s="9"/>
      <c r="G3" s="10"/>
      <c r="H3" s="11" t="s">
        <v>337</v>
      </c>
      <c r="I3" s="9"/>
      <c r="J3" s="10"/>
      <c r="K3" s="8" t="s">
        <v>742</v>
      </c>
      <c r="L3" s="9"/>
      <c r="M3" s="10"/>
      <c r="N3" s="8" t="s">
        <v>386</v>
      </c>
      <c r="O3" s="9"/>
      <c r="P3" s="10"/>
      <c r="Q3" s="12"/>
      <c r="R3" s="12"/>
      <c r="S3" s="12"/>
      <c r="T3" s="12"/>
      <c r="U3" s="2"/>
      <c r="V3" s="2"/>
      <c r="W3" s="2"/>
      <c r="X3" s="2"/>
      <c r="Y3" s="2"/>
      <c r="Z3" s="2"/>
    </row>
    <row r="4" ht="12" customHeight="1" spans="1:26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" customHeight="1" spans="1:26">
      <c r="A5" s="1"/>
      <c r="B5" s="4" t="s">
        <v>574</v>
      </c>
      <c r="C5" s="5" t="s">
        <v>562</v>
      </c>
      <c r="D5" s="5" t="s">
        <v>631</v>
      </c>
      <c r="E5" s="4" t="s">
        <v>589</v>
      </c>
      <c r="F5" s="5" t="s">
        <v>562</v>
      </c>
      <c r="G5" s="5" t="s">
        <v>620</v>
      </c>
      <c r="H5" s="4" t="s">
        <v>603</v>
      </c>
      <c r="I5" s="5" t="s">
        <v>604</v>
      </c>
      <c r="J5" s="5" t="s">
        <v>605</v>
      </c>
      <c r="K5" s="4" t="s">
        <v>621</v>
      </c>
      <c r="L5" s="5" t="s">
        <v>562</v>
      </c>
      <c r="M5" s="5"/>
      <c r="N5" s="4" t="s">
        <v>632</v>
      </c>
      <c r="O5" s="5" t="s">
        <v>562</v>
      </c>
      <c r="P5" s="5"/>
      <c r="Q5" s="13" t="s">
        <v>638</v>
      </c>
      <c r="R5" s="5">
        <v>2</v>
      </c>
      <c r="S5" s="14" t="s">
        <v>674</v>
      </c>
      <c r="T5" s="6"/>
      <c r="U5" s="6"/>
      <c r="V5" s="6"/>
      <c r="W5" s="6"/>
      <c r="X5" s="6"/>
      <c r="Y5" s="6"/>
      <c r="Z5" s="6"/>
    </row>
    <row r="6" ht="22.5" customHeight="1" spans="1:26">
      <c r="A6" s="15">
        <v>2</v>
      </c>
      <c r="B6" s="16" t="s">
        <v>547</v>
      </c>
      <c r="C6" s="17"/>
      <c r="D6" s="18"/>
      <c r="E6" s="16" t="s">
        <v>743</v>
      </c>
      <c r="F6" s="17"/>
      <c r="G6" s="18"/>
      <c r="H6" s="19" t="s">
        <v>680</v>
      </c>
      <c r="I6" s="17"/>
      <c r="J6" s="18"/>
      <c r="K6" s="20" t="s">
        <v>579</v>
      </c>
      <c r="L6" s="17"/>
      <c r="M6" s="18"/>
      <c r="N6" s="20" t="s">
        <v>579</v>
      </c>
      <c r="O6" s="17"/>
      <c r="P6" s="18"/>
      <c r="Q6" s="21" t="s">
        <v>647</v>
      </c>
      <c r="R6" s="17"/>
      <c r="S6" s="18"/>
      <c r="T6" s="2"/>
      <c r="U6" s="2"/>
      <c r="V6" s="2"/>
      <c r="W6" s="2"/>
      <c r="X6" s="2"/>
      <c r="Y6" s="2"/>
      <c r="Z6" s="2"/>
    </row>
    <row r="7" ht="13.5" customHeight="1" spans="1:26">
      <c r="A7" s="22"/>
      <c r="B7" s="23"/>
      <c r="C7" s="24"/>
      <c r="D7" s="25"/>
      <c r="E7" s="23"/>
      <c r="F7" s="24"/>
      <c r="G7" s="25"/>
      <c r="H7" s="23"/>
      <c r="I7" s="24"/>
      <c r="J7" s="25"/>
      <c r="K7" s="23"/>
      <c r="L7" s="24"/>
      <c r="M7" s="25"/>
      <c r="N7" s="23"/>
      <c r="O7" s="24"/>
      <c r="P7" s="25"/>
      <c r="Q7" s="23"/>
      <c r="R7" s="24"/>
      <c r="S7" s="25"/>
      <c r="T7" s="2"/>
      <c r="U7" s="13" t="s">
        <v>681</v>
      </c>
      <c r="V7" s="26">
        <v>12</v>
      </c>
      <c r="W7" s="14" t="s">
        <v>657</v>
      </c>
      <c r="X7" s="2"/>
      <c r="Y7" s="2"/>
      <c r="Z7" s="2"/>
    </row>
    <row r="8" ht="15.75" customHeight="1" spans="1:26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1" t="s">
        <v>421</v>
      </c>
      <c r="V8" s="17"/>
      <c r="W8" s="18"/>
      <c r="X8" s="2"/>
      <c r="Y8" s="2"/>
      <c r="Z8" s="2"/>
    </row>
    <row r="9" ht="12" customHeight="1" spans="1:26">
      <c r="A9" s="1"/>
      <c r="B9" s="4" t="s">
        <v>575</v>
      </c>
      <c r="C9" s="5" t="s">
        <v>562</v>
      </c>
      <c r="D9" s="5" t="s">
        <v>733</v>
      </c>
      <c r="E9" s="4" t="s">
        <v>590</v>
      </c>
      <c r="F9" s="5" t="s">
        <v>562</v>
      </c>
      <c r="G9" s="5"/>
      <c r="H9" s="4" t="s">
        <v>606</v>
      </c>
      <c r="I9" s="5" t="s">
        <v>607</v>
      </c>
      <c r="J9" s="5" t="s">
        <v>603</v>
      </c>
      <c r="K9" s="6"/>
      <c r="L9" s="6"/>
      <c r="M9" s="6"/>
      <c r="N9" s="6"/>
      <c r="O9" s="6"/>
      <c r="P9" s="6"/>
      <c r="Q9" s="6"/>
      <c r="R9" s="6"/>
      <c r="S9" s="6"/>
      <c r="T9" s="6"/>
      <c r="U9" s="23"/>
      <c r="V9" s="24"/>
      <c r="W9" s="25"/>
      <c r="X9" s="6"/>
      <c r="Y9" s="6"/>
      <c r="Z9" s="6"/>
    </row>
    <row r="10" ht="36.75" customHeight="1" spans="1:26">
      <c r="A10" s="7">
        <v>3</v>
      </c>
      <c r="B10" s="8" t="s">
        <v>744</v>
      </c>
      <c r="C10" s="9"/>
      <c r="D10" s="10"/>
      <c r="E10" s="27" t="s">
        <v>579</v>
      </c>
      <c r="F10" s="9"/>
      <c r="G10" s="10"/>
      <c r="H10" s="28" t="s">
        <v>682</v>
      </c>
      <c r="I10" s="9"/>
      <c r="J10" s="10"/>
      <c r="K10" s="2"/>
      <c r="L10" s="2"/>
      <c r="M10" s="2"/>
      <c r="N10" s="2"/>
      <c r="O10" s="2"/>
      <c r="P10" s="2"/>
      <c r="Q10" s="12"/>
      <c r="R10" s="12"/>
      <c r="S10" s="12"/>
      <c r="T10" s="12"/>
      <c r="U10" s="2"/>
      <c r="V10" s="2"/>
      <c r="W10" s="2"/>
      <c r="X10" s="2"/>
      <c r="Y10" s="2"/>
      <c r="Z10" s="2"/>
    </row>
    <row r="11" ht="12" customHeight="1" spans="1:26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" customHeight="1" spans="1:26">
      <c r="A12" s="1"/>
      <c r="B12" s="29" t="s">
        <v>660</v>
      </c>
      <c r="C12" s="30" t="s">
        <v>679</v>
      </c>
      <c r="D12" s="31" t="s">
        <v>663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1.5" customHeight="1" spans="1:26">
      <c r="A13" s="1"/>
      <c r="B13" s="32" t="s">
        <v>664</v>
      </c>
      <c r="C13" s="9"/>
      <c r="D13" s="1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" customHeight="1" spans="1:26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" customHeight="1" spans="1:26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" customHeight="1" spans="1:2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" customHeight="1" spans="1:26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" customHeight="1" spans="1:26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" customHeight="1" spans="1:26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" customHeight="1" spans="1:26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" customHeight="1" spans="1:26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" customHeight="1" spans="1:26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" customHeight="1" spans="1:26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" customHeight="1" spans="1:26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" customHeight="1" spans="1:26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" customHeight="1" spans="1:2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" customHeight="1" spans="1:26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" customHeight="1" spans="1:26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" customHeight="1" spans="1:26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" customHeight="1" spans="1:26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" customHeight="1" spans="1:26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" customHeight="1" spans="1:26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" customHeight="1" spans="1:26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" customHeight="1" spans="1:26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" customHeight="1" spans="1:26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" customHeight="1" spans="1:2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" customHeight="1" spans="1:26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" customHeight="1" spans="1:26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" customHeight="1" spans="1:26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" customHeight="1" spans="1:26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" customHeight="1" spans="1:26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" customHeight="1" spans="1:26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" customHeight="1" spans="1:26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" customHeight="1" spans="1:26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" customHeight="1" spans="1:26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" customHeight="1" spans="1:2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" customHeight="1" spans="1:26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" customHeight="1" spans="1:26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" customHeight="1" spans="1:26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" customHeight="1" spans="1:26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" customHeight="1" spans="1:26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" customHeight="1" spans="1:26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" customHeight="1" spans="1:26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" customHeight="1" spans="1:26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" customHeight="1" spans="1:26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" customHeight="1" spans="1:2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" customHeight="1" spans="1:26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" customHeight="1" spans="1:26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" customHeight="1" spans="1:26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" customHeight="1" spans="1:26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" customHeight="1" spans="1:26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" customHeight="1" spans="1:26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" customHeight="1" spans="1:26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" customHeight="1" spans="1:26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" customHeight="1" spans="1:26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" customHeight="1" spans="1:2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" customHeight="1" spans="1:26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" customHeight="1" spans="1:26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" customHeight="1" spans="1:26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" customHeight="1" spans="1:26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" customHeight="1" spans="1:26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" customHeight="1" spans="1:26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" customHeight="1" spans="1:26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" customHeight="1" spans="1:26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" customHeight="1" spans="1:26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" customHeight="1" spans="1:2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" customHeight="1" spans="1:26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" customHeight="1" spans="1:26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" customHeight="1" spans="1:26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" customHeight="1" spans="1:26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" customHeight="1" spans="1:26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" customHeight="1" spans="1:26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" customHeight="1" spans="1:26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" customHeight="1" spans="1:26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" customHeight="1" spans="1:26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" customHeight="1" spans="1:2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" customHeight="1" spans="1:26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" customHeight="1" spans="1:26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" customHeight="1" spans="1:26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" customHeight="1" spans="1:26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" customHeight="1" spans="1:26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" customHeight="1" spans="1:26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" customHeight="1" spans="1:26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" customHeight="1" spans="1:26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" customHeight="1" spans="1:26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" customHeight="1" spans="1:2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" customHeight="1" spans="1:26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" customHeight="1" spans="1:26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" customHeight="1" spans="1:26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" customHeight="1" spans="1:26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" customHeight="1" spans="1:26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" customHeight="1" spans="1:26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" customHeight="1" spans="1:26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" customHeight="1" spans="1:26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" customHeight="1" spans="1:26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" customHeight="1" spans="1:2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" customHeight="1" spans="1:26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" customHeight="1" spans="1:26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" customHeight="1" spans="1:26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" customHeight="1" spans="1:26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" customHeight="1" spans="1:26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" customHeight="1" spans="1:26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" customHeight="1" spans="1:26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" customHeight="1" spans="1:26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" customHeight="1" spans="1:26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" customHeight="1" spans="1:2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" customHeight="1" spans="1:26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" customHeight="1" spans="1:26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" customHeight="1" spans="1:26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" customHeight="1" spans="1:26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" customHeight="1" spans="1:26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" customHeight="1" spans="1:26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" customHeight="1" spans="1:26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" customHeight="1" spans="1:26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" customHeight="1" spans="1:26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" customHeight="1" spans="1: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" customHeight="1" spans="1:26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" customHeight="1" spans="1:26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" customHeight="1" spans="1:26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" customHeight="1" spans="1:26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" customHeight="1" spans="1:26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" customHeight="1" spans="1:26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" customHeight="1" spans="1:26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" customHeight="1" spans="1:26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" customHeight="1" spans="1:26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" customHeight="1" spans="1:2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" customHeight="1" spans="1:26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" customHeight="1" spans="1:26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" customHeight="1" spans="1:26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" customHeight="1" spans="1:26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" customHeight="1" spans="1:26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" customHeight="1" spans="1:26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" customHeight="1" spans="1:26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" customHeight="1" spans="1:26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" customHeight="1" spans="1:26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" customHeight="1" spans="1:2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" customHeight="1" spans="1:26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" customHeight="1" spans="1:26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" customHeight="1" spans="1:26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" customHeight="1" spans="1:26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" customHeight="1" spans="1:26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" customHeight="1" spans="1:26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" customHeight="1" spans="1:26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" customHeight="1" spans="1:26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" customHeight="1" spans="1:26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" customHeight="1" spans="1:2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" customHeight="1" spans="1:26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" customHeight="1" spans="1:26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" customHeight="1" spans="1:26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" customHeight="1" spans="1:26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" customHeight="1" spans="1:26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" customHeight="1" spans="1:26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" customHeight="1" spans="1:26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" customHeight="1" spans="1:26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" customHeight="1" spans="1:26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" customHeight="1" spans="1:2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" customHeight="1" spans="1:26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" customHeight="1" spans="1:26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" customHeight="1" spans="1:26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" customHeight="1" spans="1:26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" customHeight="1" spans="1:26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" customHeight="1" spans="1:26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" customHeight="1" spans="1:26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" customHeight="1" spans="1:26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" customHeight="1" spans="1:26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" customHeight="1" spans="1:2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" customHeight="1" spans="1:26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" customHeight="1" spans="1:26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" customHeight="1" spans="1:26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" customHeight="1" spans="1:26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" customHeight="1" spans="1:26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" customHeight="1" spans="1:26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" customHeight="1" spans="1:26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" customHeight="1" spans="1:26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" customHeight="1" spans="1:26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" customHeight="1" spans="1:2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" customHeight="1" spans="1:26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" customHeight="1" spans="1:26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" customHeight="1" spans="1:26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" customHeight="1" spans="1:26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" customHeight="1" spans="1:26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" customHeight="1" spans="1:26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" customHeight="1" spans="1:26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" customHeight="1" spans="1:26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" customHeight="1" spans="1:26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" customHeight="1" spans="1:2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" customHeight="1" spans="1:26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" customHeight="1" spans="1:26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" customHeight="1" spans="1:26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" customHeight="1" spans="1:26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" customHeight="1" spans="1:26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" customHeight="1" spans="1:26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" customHeight="1" spans="1:26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" customHeight="1" spans="1:26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" customHeight="1" spans="1:26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" customHeight="1" spans="1:2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" customHeight="1" spans="1:26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" customHeight="1" spans="1:26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" customHeight="1" spans="1:26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" customHeight="1" spans="1:26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" customHeight="1" spans="1:26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" customHeight="1" spans="1:26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" customHeight="1" spans="1:26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" customHeight="1" spans="1:26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" customHeight="1" spans="1:26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" customHeight="1" spans="1:2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" customHeight="1" spans="1:26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" customHeight="1" spans="1:26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" customHeight="1" spans="1:26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" customHeight="1" spans="1:26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" customHeight="1" spans="1:26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" customHeight="1" spans="1:26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" customHeight="1" spans="1:26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" customHeight="1" spans="1:26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" customHeight="1" spans="1:26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" customHeight="1" spans="1: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" customHeight="1" spans="1:26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" customHeight="1" spans="1:26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" customHeight="1" spans="1:26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" customHeight="1" spans="1:26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" customHeight="1" spans="1:26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" customHeight="1" spans="1:26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" customHeight="1" spans="1:26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" customHeight="1" spans="1:26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" customHeight="1" spans="1:26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" customHeight="1" spans="1:2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" customHeight="1" spans="1:26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" customHeight="1" spans="1:26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" customHeight="1" spans="1:26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" customHeight="1" spans="1:26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" customHeight="1" spans="1:26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" customHeight="1" spans="1:26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" customHeight="1" spans="1:26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" customHeight="1" spans="1:26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" customHeight="1" spans="1:26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" customHeight="1" spans="1:2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" customHeight="1" spans="1:26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" customHeight="1" spans="1:26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" customHeight="1" spans="1:26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" customHeight="1" spans="1:26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" customHeight="1" spans="1:26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" customHeight="1" spans="1:26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" customHeight="1" spans="1:26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" customHeight="1" spans="1:26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" customHeight="1" spans="1:26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" customHeight="1" spans="1:2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" customHeight="1" spans="1:26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" customHeight="1" spans="1:26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" customHeight="1" spans="1:26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" customHeight="1" spans="1:26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" customHeight="1" spans="1:26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" customHeight="1" spans="1:26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" customHeight="1" spans="1:26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" customHeight="1" spans="1:26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" customHeight="1" spans="1:26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" customHeight="1" spans="1:2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" customHeight="1" spans="1:26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" customHeight="1" spans="1:26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" customHeight="1" spans="1:26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" customHeight="1" spans="1:26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" customHeight="1" spans="1:26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" customHeight="1" spans="1:26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" customHeight="1" spans="1:26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" customHeight="1" spans="1:26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" customHeight="1" spans="1:26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" customHeight="1" spans="1:2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" customHeight="1" spans="1:26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" customHeight="1" spans="1:26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" customHeight="1" spans="1:26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" customHeight="1" spans="1:26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" customHeight="1" spans="1:26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" customHeight="1" spans="1:26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" customHeight="1" spans="1:26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" customHeight="1" spans="1:26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" customHeight="1" spans="1:26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" customHeight="1" spans="1:2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" customHeight="1" spans="1:26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" customHeight="1" spans="1:26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" customHeight="1" spans="1:26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" customHeight="1" spans="1:26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" customHeight="1" spans="1:26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" customHeight="1" spans="1:26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" customHeight="1" spans="1:26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" customHeight="1" spans="1:26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" customHeight="1" spans="1:26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" customHeight="1" spans="1:2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" customHeight="1" spans="1:26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" customHeight="1" spans="1:26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" customHeight="1" spans="1:26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" customHeight="1" spans="1:26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" customHeight="1" spans="1:26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" customHeight="1" spans="1:26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" customHeight="1" spans="1:26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" customHeight="1" spans="1:26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" customHeight="1" spans="1:26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" customHeight="1" spans="1:2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" customHeight="1" spans="1:26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" customHeight="1" spans="1:26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" customHeight="1" spans="1:26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" customHeight="1" spans="1:26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" customHeight="1" spans="1:26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" customHeight="1" spans="1:26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" customHeight="1" spans="1:26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" customHeight="1" spans="1:26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" customHeight="1" spans="1:26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" customHeight="1" spans="1:2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" customHeight="1" spans="1:26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" customHeight="1" spans="1:26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" customHeight="1" spans="1:26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" customHeight="1" spans="1:26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" customHeight="1" spans="1:26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" customHeight="1" spans="1:26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" customHeight="1" spans="1:26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" customHeight="1" spans="1:26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" customHeight="1" spans="1:26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" customHeight="1" spans="1: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" customHeight="1" spans="1:26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" customHeight="1" spans="1:26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" customHeight="1" spans="1:26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" customHeight="1" spans="1:26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" customHeight="1" spans="1:26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" customHeight="1" spans="1:26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" customHeight="1" spans="1:26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" customHeight="1" spans="1:26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" customHeight="1" spans="1:26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" customHeight="1" spans="1:2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" customHeight="1" spans="1:26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" customHeight="1" spans="1:26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" customHeight="1" spans="1:26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" customHeight="1" spans="1:26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" customHeight="1" spans="1:26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" customHeight="1" spans="1:26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" customHeight="1" spans="1:26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" customHeight="1" spans="1:26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" customHeight="1" spans="1:26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" customHeight="1" spans="1:2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" customHeight="1" spans="1:26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" customHeight="1" spans="1:26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" customHeight="1" spans="1:26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" customHeight="1" spans="1:26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" customHeight="1" spans="1:26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" customHeight="1" spans="1:26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" customHeight="1" spans="1:26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" customHeight="1" spans="1:26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" customHeight="1" spans="1:26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" customHeight="1" spans="1:2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" customHeight="1" spans="1:26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" customHeight="1" spans="1:26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" customHeight="1" spans="1:26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" customHeight="1" spans="1:26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" customHeight="1" spans="1:26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" customHeight="1" spans="1:26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" customHeight="1" spans="1:26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" customHeight="1" spans="1:26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" customHeight="1" spans="1:26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" customHeight="1" spans="1:2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" customHeight="1" spans="1:26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" customHeight="1" spans="1:26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" customHeight="1" spans="1:26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" customHeight="1" spans="1:26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" customHeight="1" spans="1:26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" customHeight="1" spans="1:26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" customHeight="1" spans="1:26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" customHeight="1" spans="1:26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" customHeight="1" spans="1:26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" customHeight="1" spans="1:2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" customHeight="1" spans="1:26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" customHeight="1" spans="1:26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" customHeight="1" spans="1:26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" customHeight="1" spans="1:26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" customHeight="1" spans="1:26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" customHeight="1" spans="1:26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" customHeight="1" spans="1:26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" customHeight="1" spans="1:26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" customHeight="1" spans="1:26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" customHeight="1" spans="1:2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" customHeight="1" spans="1:26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" customHeight="1" spans="1:26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" customHeight="1" spans="1:26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" customHeight="1" spans="1:26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" customHeight="1" spans="1:26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" customHeight="1" spans="1:26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" customHeight="1" spans="1:26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" customHeight="1" spans="1:26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" customHeight="1" spans="1:26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" customHeight="1" spans="1:2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" customHeight="1" spans="1:26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" customHeight="1" spans="1:26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" customHeight="1" spans="1:26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" customHeight="1" spans="1:26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" customHeight="1" spans="1:26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" customHeight="1" spans="1:26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" customHeight="1" spans="1:26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" customHeight="1" spans="1:26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" customHeight="1" spans="1:26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" customHeight="1" spans="1:2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" customHeight="1" spans="1:26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" customHeight="1" spans="1:26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" customHeight="1" spans="1:26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" customHeight="1" spans="1:26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" customHeight="1" spans="1:26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" customHeight="1" spans="1:26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" customHeight="1" spans="1:26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" customHeight="1" spans="1:26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" customHeight="1" spans="1:26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" customHeight="1" spans="1:2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" customHeight="1" spans="1:26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" customHeight="1" spans="1:26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" customHeight="1" spans="1:26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" customHeight="1" spans="1:26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" customHeight="1" spans="1:26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" customHeight="1" spans="1:26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" customHeight="1" spans="1:26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" customHeight="1" spans="1:26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" customHeight="1" spans="1:26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" customHeight="1" spans="1: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" customHeight="1" spans="1:26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" customHeight="1" spans="1:26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" customHeight="1" spans="1:26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" customHeight="1" spans="1:26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" customHeight="1" spans="1:26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" customHeight="1" spans="1:26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" customHeight="1" spans="1:26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" customHeight="1" spans="1:26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" customHeight="1" spans="1:26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" customHeight="1" spans="1:2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" customHeight="1" spans="1:26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" customHeight="1" spans="1:26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" customHeight="1" spans="1:26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" customHeight="1" spans="1:26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" customHeight="1" spans="1:26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" customHeight="1" spans="1:26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" customHeight="1" spans="1:26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" customHeight="1" spans="1:26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" customHeight="1" spans="1:26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" customHeight="1" spans="1:2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" customHeight="1" spans="1:26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" customHeight="1" spans="1:26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" customHeight="1" spans="1:26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" customHeight="1" spans="1:26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" customHeight="1" spans="1:26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" customHeight="1" spans="1:26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" customHeight="1" spans="1:26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" customHeight="1" spans="1:26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" customHeight="1" spans="1:26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" customHeight="1" spans="1:2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" customHeight="1" spans="1:26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" customHeight="1" spans="1:26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" customHeight="1" spans="1:26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" customHeight="1" spans="1:26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" customHeight="1" spans="1:26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" customHeight="1" spans="1:26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" customHeight="1" spans="1:26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" customHeight="1" spans="1:26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" customHeight="1" spans="1:26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" customHeight="1" spans="1:2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" customHeight="1" spans="1:26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" customHeight="1" spans="1:26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" customHeight="1" spans="1:26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" customHeight="1" spans="1:26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" customHeight="1" spans="1:26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" customHeight="1" spans="1:26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" customHeight="1" spans="1:26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" customHeight="1" spans="1:26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" customHeight="1" spans="1:26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" customHeight="1" spans="1:2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" customHeight="1" spans="1:26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" customHeight="1" spans="1:26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" customHeight="1" spans="1:26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" customHeight="1" spans="1:26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" customHeight="1" spans="1:26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" customHeight="1" spans="1:26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" customHeight="1" spans="1:26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" customHeight="1" spans="1:26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" customHeight="1" spans="1:26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" customHeight="1" spans="1:2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" customHeight="1" spans="1:26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" customHeight="1" spans="1:26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" customHeight="1" spans="1:26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" customHeight="1" spans="1:26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" customHeight="1" spans="1:26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" customHeight="1" spans="1:26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" customHeight="1" spans="1:26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" customHeight="1" spans="1:26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" customHeight="1" spans="1:26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" customHeight="1" spans="1:2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" customHeight="1" spans="1:26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" customHeight="1" spans="1:26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" customHeight="1" spans="1:26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" customHeight="1" spans="1:26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" customHeight="1" spans="1:26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" customHeight="1" spans="1:26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" customHeight="1" spans="1:26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" customHeight="1" spans="1:26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" customHeight="1" spans="1:26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" customHeight="1" spans="1:2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" customHeight="1" spans="1:26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" customHeight="1" spans="1:26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" customHeight="1" spans="1:26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" customHeight="1" spans="1:26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" customHeight="1" spans="1:26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" customHeight="1" spans="1:26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" customHeight="1" spans="1:26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" customHeight="1" spans="1:26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" customHeight="1" spans="1:26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" customHeight="1" spans="1:2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" customHeight="1" spans="1:26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" customHeight="1" spans="1:26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" customHeight="1" spans="1:26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" customHeight="1" spans="1:26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" customHeight="1" spans="1:26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" customHeight="1" spans="1:26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" customHeight="1" spans="1:26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" customHeight="1" spans="1:26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" customHeight="1" spans="1:26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" customHeight="1" spans="1: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" customHeight="1" spans="1:26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" customHeight="1" spans="1:26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" customHeight="1" spans="1:26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" customHeight="1" spans="1:26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" customHeight="1" spans="1:26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" customHeight="1" spans="1:26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" customHeight="1" spans="1:26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" customHeight="1" spans="1:26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" customHeight="1" spans="1:26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" customHeight="1" spans="1:2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" customHeight="1" spans="1:26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" customHeight="1" spans="1:26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" customHeight="1" spans="1:26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" customHeight="1" spans="1:26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" customHeight="1" spans="1:26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" customHeight="1" spans="1:26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" customHeight="1" spans="1:26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" customHeight="1" spans="1:26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" customHeight="1" spans="1:26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" customHeight="1" spans="1:2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" customHeight="1" spans="1:26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" customHeight="1" spans="1:26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" customHeight="1" spans="1:26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" customHeight="1" spans="1:26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" customHeight="1" spans="1:26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" customHeight="1" spans="1:26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" customHeight="1" spans="1:26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" customHeight="1" spans="1:26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" customHeight="1" spans="1:26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" customHeight="1" spans="1:2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" customHeight="1" spans="1:26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" customHeight="1" spans="1:26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" customHeight="1" spans="1:26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" customHeight="1" spans="1:26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" customHeight="1" spans="1:26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" customHeight="1" spans="1:26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" customHeight="1" spans="1:26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" customHeight="1" spans="1:26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" customHeight="1" spans="1:26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" customHeight="1" spans="1:2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" customHeight="1" spans="1:26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" customHeight="1" spans="1:26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" customHeight="1" spans="1:26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" customHeight="1" spans="1:26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" customHeight="1" spans="1:26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" customHeight="1" spans="1:26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" customHeight="1" spans="1:26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" customHeight="1" spans="1:26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" customHeight="1" spans="1:26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" customHeight="1" spans="1:2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" customHeight="1" spans="1:26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" customHeight="1" spans="1:26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" customHeight="1" spans="1:26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" customHeight="1" spans="1:26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" customHeight="1" spans="1:26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" customHeight="1" spans="1:26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" customHeight="1" spans="1:26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" customHeight="1" spans="1:26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" customHeight="1" spans="1:26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" customHeight="1" spans="1:2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" customHeight="1" spans="1:26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" customHeight="1" spans="1:26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" customHeight="1" spans="1:26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" customHeight="1" spans="1:26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" customHeight="1" spans="1:26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" customHeight="1" spans="1:26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" customHeight="1" spans="1:26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" customHeight="1" spans="1:26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" customHeight="1" spans="1:26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" customHeight="1" spans="1:2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" customHeight="1" spans="1:26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" customHeight="1" spans="1:26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" customHeight="1" spans="1:26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" customHeight="1" spans="1:26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" customHeight="1" spans="1:26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" customHeight="1" spans="1:26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" customHeight="1" spans="1:26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" customHeight="1" spans="1:26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" customHeight="1" spans="1:26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" customHeight="1" spans="1:2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" customHeight="1" spans="1:26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" customHeight="1" spans="1:26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" customHeight="1" spans="1:26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" customHeight="1" spans="1:26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" customHeight="1" spans="1:26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" customHeight="1" spans="1:26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" customHeight="1" spans="1:26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" customHeight="1" spans="1:26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" customHeight="1" spans="1:26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" customHeight="1" spans="1:2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" customHeight="1" spans="1:26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" customHeight="1" spans="1:26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" customHeight="1" spans="1:26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" customHeight="1" spans="1:26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" customHeight="1" spans="1:26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" customHeight="1" spans="1:26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" customHeight="1" spans="1:26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" customHeight="1" spans="1:26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" customHeight="1" spans="1:26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" customHeight="1" spans="1: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" customHeight="1" spans="1:26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" customHeight="1" spans="1:26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" customHeight="1" spans="1:26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" customHeight="1" spans="1:26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" customHeight="1" spans="1:26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" customHeight="1" spans="1:26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" customHeight="1" spans="1:26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" customHeight="1" spans="1:26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" customHeight="1" spans="1:26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" customHeight="1" spans="1:2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" customHeight="1" spans="1:26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" customHeight="1" spans="1:26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" customHeight="1" spans="1:26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" customHeight="1" spans="1:26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" customHeight="1" spans="1:26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" customHeight="1" spans="1:26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" customHeight="1" spans="1:26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" customHeight="1" spans="1:26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" customHeight="1" spans="1:26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" customHeight="1" spans="1:2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" customHeight="1" spans="1:26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" customHeight="1" spans="1:26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" customHeight="1" spans="1:26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" customHeight="1" spans="1:26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" customHeight="1" spans="1:26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" customHeight="1" spans="1:26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" customHeight="1" spans="1:26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" customHeight="1" spans="1:26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" customHeight="1" spans="1:26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" customHeight="1" spans="1:2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" customHeight="1" spans="1:26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" customHeight="1" spans="1:26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" customHeight="1" spans="1:26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" customHeight="1" spans="1:26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" customHeight="1" spans="1:26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" customHeight="1" spans="1:26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" customHeight="1" spans="1:26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" customHeight="1" spans="1:26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" customHeight="1" spans="1:26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" customHeight="1" spans="1:2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" customHeight="1" spans="1:26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" customHeight="1" spans="1:26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" customHeight="1" spans="1:26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" customHeight="1" spans="1:26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" customHeight="1" spans="1:26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" customHeight="1" spans="1:26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" customHeight="1" spans="1:26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" customHeight="1" spans="1:26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" customHeight="1" spans="1:26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" customHeight="1" spans="1:2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" customHeight="1" spans="1:26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" customHeight="1" spans="1:26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" customHeight="1" spans="1:26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" customHeight="1" spans="1:26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" customHeight="1" spans="1:26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" customHeight="1" spans="1:26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" customHeight="1" spans="1:26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" customHeight="1" spans="1:26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" customHeight="1" spans="1:26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" customHeight="1" spans="1:2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" customHeight="1" spans="1:26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" customHeight="1" spans="1:26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" customHeight="1" spans="1:26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" customHeight="1" spans="1:26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" customHeight="1" spans="1:26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" customHeight="1" spans="1:26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" customHeight="1" spans="1:26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" customHeight="1" spans="1:26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" customHeight="1" spans="1:26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" customHeight="1" spans="1:2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" customHeight="1" spans="1:26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" customHeight="1" spans="1:26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" customHeight="1" spans="1:26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" customHeight="1" spans="1:26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" customHeight="1" spans="1:26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" customHeight="1" spans="1:26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" customHeight="1" spans="1:26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" customHeight="1" spans="1:26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" customHeight="1" spans="1:26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" customHeight="1" spans="1:2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" customHeight="1" spans="1:26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" customHeight="1" spans="1:26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" customHeight="1" spans="1:26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" customHeight="1" spans="1:26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" customHeight="1" spans="1:26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" customHeight="1" spans="1:26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" customHeight="1" spans="1:26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" customHeight="1" spans="1:26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" customHeight="1" spans="1:26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" customHeight="1" spans="1:2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" customHeight="1" spans="1:26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" customHeight="1" spans="1:26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" customHeight="1" spans="1:26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" customHeight="1" spans="1:26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" customHeight="1" spans="1:26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" customHeight="1" spans="1:26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" customHeight="1" spans="1:26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" customHeight="1" spans="1:26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" customHeight="1" spans="1:26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" customHeight="1" spans="1: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" customHeight="1" spans="1:26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" customHeight="1" spans="1:26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" customHeight="1" spans="1:26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" customHeight="1" spans="1:26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" customHeight="1" spans="1:26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" customHeight="1" spans="1:26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" customHeight="1" spans="1:26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" customHeight="1" spans="1:26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" customHeight="1" spans="1:26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" customHeight="1" spans="1:2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" customHeight="1" spans="1:26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" customHeight="1" spans="1:26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" customHeight="1" spans="1:26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" customHeight="1" spans="1:26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" customHeight="1" spans="1:26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" customHeight="1" spans="1:26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" customHeight="1" spans="1:26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" customHeight="1" spans="1:26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" customHeight="1" spans="1:26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" customHeight="1" spans="1:2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" customHeight="1" spans="1:26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" customHeight="1" spans="1:26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" customHeight="1" spans="1:26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" customHeight="1" spans="1:26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" customHeight="1" spans="1:26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" customHeight="1" spans="1:26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" customHeight="1" spans="1:26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" customHeight="1" spans="1:26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" customHeight="1" spans="1:26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" customHeight="1" spans="1:2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" customHeight="1" spans="1:26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" customHeight="1" spans="1:26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" customHeight="1" spans="1:26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" customHeight="1" spans="1:26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" customHeight="1" spans="1:26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" customHeight="1" spans="1:26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" customHeight="1" spans="1:26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" customHeight="1" spans="1:26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" customHeight="1" spans="1:26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" customHeight="1" spans="1:2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" customHeight="1" spans="1:26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" customHeight="1" spans="1:26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" customHeight="1" spans="1:26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" customHeight="1" spans="1:26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" customHeight="1" spans="1:26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" customHeight="1" spans="1:26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" customHeight="1" spans="1:26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" customHeight="1" spans="1:26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" customHeight="1" spans="1:26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" customHeight="1" spans="1:2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" customHeight="1" spans="1:26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" customHeight="1" spans="1:26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" customHeight="1" spans="1:26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" customHeight="1" spans="1:26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" customHeight="1" spans="1:26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" customHeight="1" spans="1:26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" customHeight="1" spans="1:26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" customHeight="1" spans="1:26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" customHeight="1" spans="1:26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" customHeight="1" spans="1:2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" customHeight="1" spans="1:26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" customHeight="1" spans="1:26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" customHeight="1" spans="1:26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" customHeight="1" spans="1:26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" customHeight="1" spans="1:26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" customHeight="1" spans="1:26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" customHeight="1" spans="1:26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" customHeight="1" spans="1:26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" customHeight="1" spans="1:26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" customHeight="1" spans="1:2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" customHeight="1" spans="1:26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" customHeight="1" spans="1:26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" customHeight="1" spans="1:26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" customHeight="1" spans="1:26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" customHeight="1" spans="1:26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" customHeight="1" spans="1:26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" customHeight="1" spans="1:26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" customHeight="1" spans="1:26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" customHeight="1" spans="1:26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" customHeight="1" spans="1:2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" customHeight="1" spans="1:26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" customHeight="1" spans="1:26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" customHeight="1" spans="1:26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" customHeight="1" spans="1:26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" customHeight="1" spans="1:26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" customHeight="1" spans="1:26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" customHeight="1" spans="1:26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" customHeight="1" spans="1:26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" customHeight="1" spans="1:26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" customHeight="1" spans="1:2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" customHeight="1" spans="1:26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" customHeight="1" spans="1:26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" customHeight="1" spans="1:26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" customHeight="1" spans="1:26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" customHeight="1" spans="1:26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" customHeight="1" spans="1:26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" customHeight="1" spans="1:26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" customHeight="1" spans="1:26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" customHeight="1" spans="1:26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" customHeight="1" spans="1: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" customHeight="1" spans="1:26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" customHeight="1" spans="1:26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" customHeight="1" spans="1:26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" customHeight="1" spans="1:26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" customHeight="1" spans="1:26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" customHeight="1" spans="1:26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" customHeight="1" spans="1:26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" customHeight="1" spans="1:26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" customHeight="1" spans="1:26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" customHeight="1" spans="1:2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" customHeight="1" spans="1:26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" customHeight="1" spans="1:26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" customHeight="1" spans="1:26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" customHeight="1" spans="1:26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" customHeight="1" spans="1:26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" customHeight="1" spans="1:26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" customHeight="1" spans="1:26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" customHeight="1" spans="1:26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" customHeight="1" spans="1:26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" customHeight="1" spans="1:2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" customHeight="1" spans="1:26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" customHeight="1" spans="1:26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" customHeight="1" spans="1:26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" customHeight="1" spans="1:26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" customHeight="1" spans="1:26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" customHeight="1" spans="1:26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" customHeight="1" spans="1:26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" customHeight="1" spans="1:26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" customHeight="1" spans="1:26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" customHeight="1" spans="1:2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" customHeight="1" spans="1:26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" customHeight="1" spans="1:26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" customHeight="1" spans="1:26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" customHeight="1" spans="1:26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" customHeight="1" spans="1:26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" customHeight="1" spans="1:26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" customHeight="1" spans="1:26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" customHeight="1" spans="1:26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" customHeight="1" spans="1:26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" customHeight="1" spans="1:2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" customHeight="1" spans="1:26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" customHeight="1" spans="1:26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" customHeight="1" spans="1:26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" customHeight="1" spans="1:26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" customHeight="1" spans="1:26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" customHeight="1" spans="1:26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" customHeight="1" spans="1:26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" customHeight="1" spans="1:26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" customHeight="1" spans="1:26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" customHeight="1" spans="1:2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" customHeight="1" spans="1:26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" customHeight="1" spans="1:26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" customHeight="1" spans="1:26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" customHeight="1" spans="1:26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" customHeight="1" spans="1:26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" customHeight="1" spans="1:26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" customHeight="1" spans="1:26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" customHeight="1" spans="1:26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" customHeight="1" spans="1:26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" customHeight="1" spans="1:2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" customHeight="1" spans="1:26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" customHeight="1" spans="1:26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" customHeight="1" spans="1:26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" customHeight="1" spans="1:26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" customHeight="1" spans="1:26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" customHeight="1" spans="1:26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" customHeight="1" spans="1:26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" customHeight="1" spans="1:26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" customHeight="1" spans="1:26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" customHeight="1" spans="1:2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" customHeight="1" spans="1:26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" customHeight="1" spans="1:26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" customHeight="1" spans="1:26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" customHeight="1" spans="1:26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" customHeight="1" spans="1:26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" customHeight="1" spans="1:26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" customHeight="1" spans="1:26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" customHeight="1" spans="1:26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" customHeight="1" spans="1:26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" customHeight="1" spans="1:2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" customHeight="1" spans="1:26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" customHeight="1" spans="1:26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" customHeight="1" spans="1:26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" customHeight="1" spans="1:26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" customHeight="1" spans="1:26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" customHeight="1" spans="1:26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" customHeight="1" spans="1:26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" customHeight="1" spans="1:26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" customHeight="1" spans="1:26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" customHeight="1" spans="1:2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" customHeight="1" spans="1:26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" customHeight="1" spans="1:26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" customHeight="1" spans="1:26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" customHeight="1" spans="1:26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" customHeight="1" spans="1:26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" customHeight="1" spans="1:26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" customHeight="1" spans="1:26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" customHeight="1" spans="1:26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" customHeight="1" spans="1:26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" customHeight="1" spans="1: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" customHeight="1" spans="1:26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" customHeight="1" spans="1:26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" customHeight="1" spans="1:26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" customHeight="1" spans="1:26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" customHeight="1" spans="1:26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" customHeight="1" spans="1:26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" customHeight="1" spans="1:26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" customHeight="1" spans="1:26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" customHeight="1" spans="1:26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" customHeight="1" spans="1:2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" customHeight="1" spans="1:26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" customHeight="1" spans="1:26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" customHeight="1" spans="1:26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" customHeight="1" spans="1:26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" customHeight="1" spans="1:26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" customHeight="1" spans="1:26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" customHeight="1" spans="1:26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" customHeight="1" spans="1:26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" customHeight="1" spans="1:26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" customHeight="1" spans="1:2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" customHeight="1" spans="1:26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" customHeight="1" spans="1:26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" customHeight="1" spans="1:26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" customHeight="1" spans="1:26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" customHeight="1" spans="1:26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" customHeight="1" spans="1:26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" customHeight="1" spans="1:26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" customHeight="1" spans="1:26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" customHeight="1" spans="1:26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" customHeight="1" spans="1:2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" customHeight="1" spans="1:26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" customHeight="1" spans="1:26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" customHeight="1" spans="1:26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" customHeight="1" spans="1:26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" customHeight="1" spans="1:26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" customHeight="1" spans="1:26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" customHeight="1" spans="1:26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" customHeight="1" spans="1:26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" customHeight="1" spans="1:26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" customHeight="1" spans="1:2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" customHeight="1" spans="1:26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" customHeight="1" spans="1:26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" customHeight="1" spans="1:26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" customHeight="1" spans="1:26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" customHeight="1" spans="1:26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" customHeight="1" spans="1:26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" customHeight="1" spans="1:26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" customHeight="1" spans="1:26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" customHeight="1" spans="1:26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" customHeight="1" spans="1:2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" customHeight="1" spans="1:26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" customHeight="1" spans="1:26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" customHeight="1" spans="1:26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" customHeight="1" spans="1:26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" customHeight="1" spans="1:26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" customHeight="1" spans="1:26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" customHeight="1" spans="1:26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" customHeight="1" spans="1:26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" customHeight="1" spans="1:26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" customHeight="1" spans="1:2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" customHeight="1" spans="1:26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" customHeight="1" spans="1:26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" customHeight="1" spans="1:26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" customHeight="1" spans="1:26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" customHeight="1" spans="1:26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" customHeight="1" spans="1:26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" customHeight="1" spans="1:26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" customHeight="1" spans="1:26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" customHeight="1" spans="1:26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" customHeight="1" spans="1:26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" customHeight="1" spans="1:26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" customHeight="1" spans="1:26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" customHeight="1" spans="1:26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" customHeight="1" spans="1:26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B3:D3"/>
    <mergeCell ref="E3:G3"/>
    <mergeCell ref="H3:J3"/>
    <mergeCell ref="K3:M3"/>
    <mergeCell ref="N3:P3"/>
    <mergeCell ref="B10:D10"/>
    <mergeCell ref="E10:G10"/>
    <mergeCell ref="H10:J10"/>
    <mergeCell ref="B13:D13"/>
    <mergeCell ref="A6:A7"/>
    <mergeCell ref="B6:D7"/>
    <mergeCell ref="E6:G7"/>
    <mergeCell ref="H6:J7"/>
    <mergeCell ref="K6:M7"/>
    <mergeCell ref="N6:P7"/>
    <mergeCell ref="Q6:S7"/>
    <mergeCell ref="U8:W9"/>
  </mergeCells>
  <pageMargins left="0.75" right="0.75" top="1" bottom="1" header="0" footer="0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Cursos</vt:lpstr>
      <vt:lpstr>Malla base</vt:lpstr>
      <vt:lpstr>ICI Malla</vt:lpstr>
      <vt:lpstr>ICI Lic</vt:lpstr>
      <vt:lpstr>ICI Tit</vt:lpstr>
      <vt:lpstr>IOC Malla</vt:lpstr>
      <vt:lpstr>IOC Lic</vt:lpstr>
      <vt:lpstr>IOC Tit</vt:lpstr>
      <vt:lpstr>ICE Malla</vt:lpstr>
      <vt:lpstr>ICE Lic</vt:lpstr>
      <vt:lpstr>ICE Tit</vt:lpstr>
      <vt:lpstr>ICC Malla</vt:lpstr>
      <vt:lpstr>ICC Lic</vt:lpstr>
      <vt:lpstr>ICC Tit</vt:lpstr>
      <vt:lpstr>ICA Malla</vt:lpstr>
      <vt:lpstr>ICA Lic</vt:lpstr>
      <vt:lpstr>ICA Tit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Alejandro Moreno Casas</dc:creator>
  <cp:lastModifiedBy>joaqu</cp:lastModifiedBy>
  <dcterms:created xsi:type="dcterms:W3CDTF">2015-04-14T17:51:00Z</dcterms:created>
  <dcterms:modified xsi:type="dcterms:W3CDTF">2026-05-19T23:13:55Z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0x0101005F384A63C2AEC144BD566E2BE11FB0F4</vt:lpwstr>
  </property>
  <property fmtid="{D5CDD505-2E9C-101B-9397-08002B2CF9AE}" pid="3" name="ICV">
    <vt:lpwstr>987FCC0546BF458985EB7E2CC43F4680_12</vt:lpwstr>
  </property>
  <property fmtid="{D5CDD505-2E9C-101B-9397-08002B2CF9AE}" pid="4" name="KSOProductBuildVer">
    <vt:lpwstr>1033-12.1.0.26372</vt:lpwstr>
  </property>
  <property fmtid="{D5CDD505-2E9C-101B-9397-08002B2CF9AE}" pid="5" name="CalculationRule">
    <vt:i4>0</vt:i4>
  </property>
</Properties>
</file>