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223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FORM'!$A$1:$J$52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1" i="1"/>
  <c r="I22"/>
  <c r="I26"/>
  <c r="I27"/>
  <c r="I28"/>
  <c r="I30" l="1"/>
  <c r="I29"/>
  <c r="I31" l="1"/>
  <c r="I33" s="1"/>
</calcChain>
</file>

<file path=xl/sharedStrings.xml><?xml version="1.0" encoding="utf-8"?>
<sst xmlns="http://schemas.openxmlformats.org/spreadsheetml/2006/main" count="152" uniqueCount="138">
  <si>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</si>
  <si>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</si>
  <si>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</si>
  <si>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</si>
  <si>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</si>
  <si>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</si>
  <si>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</si>
  <si>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</si>
  <si>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</si>
  <si>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</si>
  <si>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</si>
  <si>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</si>
  <si>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</si>
  <si>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</si>
  <si>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</si>
  <si>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</si>
  <si>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</si>
  <si>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</si>
  <si>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</si>
  <si>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</si>
  <si>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</si>
  <si>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</si>
  <si>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</si>
  <si>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</si>
  <si>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</si>
  <si>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</si>
  <si>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</si>
  <si>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</si>
  <si>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</si>
  <si>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</si>
  <si>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</si>
  <si>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</si>
  <si>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</si>
  <si>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</si>
  <si>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</si>
  <si>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</si>
  <si>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</si>
  <si>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</si>
  <si>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</si>
  <si>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</si>
  <si>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</si>
  <si>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</si>
  <si>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</si>
  <si>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</si>
  <si>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</si>
  <si>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</si>
  <si>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</si>
  <si>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</si>
  <si>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</si>
  <si>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</si>
  <si>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</si>
  <si>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</si>
  <si>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</si>
  <si>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</si>
  <si>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</si>
  <si>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</si>
  <si>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</si>
  <si>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</si>
  <si>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</si>
  <si>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</si>
  <si>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</si>
  <si>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</si>
  <si>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</si>
  <si>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</si>
  <si>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</si>
  <si>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</si>
  <si>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</si>
  <si>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</si>
  <si>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</si>
  <si>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</si>
  <si>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</si>
  <si>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</si>
  <si>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</si>
  <si>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</si>
  <si>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</si>
  <si>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</si>
  <si>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</si>
  <si>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</si>
  <si>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</si>
  <si>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</si>
  <si>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</si>
  <si>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</si>
  <si>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</si>
  <si>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</si>
  <si>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</si>
  <si>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</si>
  <si>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</si>
  <si>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</si>
  <si>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</si>
  <si>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</si>
  <si>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</si>
  <si>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</si>
  <si>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</si>
  <si>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</si>
  <si>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</si>
  <si>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</si>
  <si>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</si>
  <si>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</si>
  <si>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</si>
  <si>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</si>
  <si>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</si>
  <si>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</si>
  <si>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</si>
  <si>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</si>
  <si>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</si>
  <si>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</si>
  <si>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</si>
  <si>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</si>
  <si>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</si>
  <si>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</si>
  <si>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</si>
  <si>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</si>
  <si>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</si>
  <si>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</si>
  <si>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</si>
  <si>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</si>
  <si>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</si>
  <si>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</si>
  <si>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</si>
  <si>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</si>
  <si>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</si>
  <si>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</si>
  <si>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</si>
  <si>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</si>
  <si>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</si>
  <si>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</si>
  <si>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</si>
  <si>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</si>
  <si>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</si>
  <si>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</si>
  <si>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</si>
  <si>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</si>
  <si>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</si>
  <si>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</si>
  <si>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Joaquin Casanova</t>
  </si>
  <si>
    <t>1,2,3 - Shop supplies 4,5 Yost Projects</t>
  </si>
  <si>
    <t>576-Q6025L6 Triacs</t>
  </si>
  <si>
    <t>538-76650-0219 Connector kit 10 Pin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</si>
</sst>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52"/>
  <sheetViews>
    <sheetView tabSelected="1" view="pageBreakPreview" zoomScaleNormal="100" zoomScaleSheetLayoutView="100" workbookViewId="0">
      <selection activeCell="C16" sqref="C16:G16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2.7109375" customWidth="1"/>
    <col min="7" max="7" width="7" customWidth="1"/>
    <col min="8" max="8" width="14" customWidth="1"/>
    <col min="9" max="9" width="12" customWidth="1"/>
    <col min="10" max="10" width="9.140625" customWidth="1"/>
    <col min="13" max="13" width="9.140625" style="19"/>
  </cols>
  <sheetData>
    <row r="1" spans="1:13" ht="21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</row>
    <row r="3" spans="1:13" s="1" customFormat="1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M3" s="20"/>
    </row>
    <row r="5" spans="1:13">
      <c r="D5" s="54" t="s">
        <v>1</v>
      </c>
      <c r="E5" s="54"/>
      <c r="F5" s="54"/>
      <c r="G5" s="54"/>
      <c r="H5" s="54"/>
      <c r="I5" s="54"/>
      <c r="J5" s="54"/>
    </row>
    <row r="6" spans="1:13">
      <c r="A6" s="1"/>
      <c r="B6" s="1"/>
      <c r="C6" s="1"/>
      <c r="D6" s="38" t="s">
        <v>3</v>
      </c>
      <c r="E6" s="39"/>
      <c r="F6" s="39"/>
      <c r="G6" s="39"/>
      <c r="H6" s="8"/>
      <c r="I6" s="2" t="s">
        <v>2</v>
      </c>
      <c r="J6" s="35"/>
    </row>
    <row r="8" spans="1:13">
      <c r="B8" t="s">
        <v>33</v>
      </c>
      <c r="C8" s="53" t="s">
        <v>134</v>
      </c>
      <c r="D8" s="53"/>
      <c r="E8" s="53"/>
      <c r="F8" s="53"/>
      <c r="G8" s="53"/>
      <c r="H8" t="s">
        <v>40</v>
      </c>
      <c r="I8" s="60">
        <v>42341</v>
      </c>
      <c r="J8" s="60"/>
    </row>
    <row r="9" spans="1:13">
      <c r="B9" t="s">
        <v>26</v>
      </c>
      <c r="C9" s="58"/>
      <c r="D9" s="61"/>
      <c r="E9" s="61"/>
      <c r="F9" s="61"/>
      <c r="G9" s="61"/>
      <c r="I9" s="62"/>
      <c r="J9" s="62"/>
    </row>
    <row r="10" spans="1:13">
      <c r="B10" t="s">
        <v>37</v>
      </c>
      <c r="C10" s="51" t="s">
        <v>74</v>
      </c>
      <c r="D10" s="52"/>
      <c r="E10" s="52"/>
      <c r="F10" s="52"/>
      <c r="G10" s="52"/>
      <c r="H10" t="s">
        <v>34</v>
      </c>
      <c r="I10" s="53"/>
      <c r="J10" s="53"/>
    </row>
    <row r="11" spans="1:13">
      <c r="B11" t="s">
        <v>25</v>
      </c>
      <c r="C11" s="51" t="s">
        <v>75</v>
      </c>
      <c r="D11" s="52"/>
      <c r="E11" s="52"/>
      <c r="F11" s="52"/>
      <c r="G11" s="52"/>
      <c r="I11" s="54"/>
      <c r="J11" s="54"/>
    </row>
    <row r="12" spans="1:13" s="3" customFormat="1">
      <c r="A12"/>
      <c r="C12" s="52" t="s">
        <v>76</v>
      </c>
      <c r="D12" s="52"/>
      <c r="E12" s="52"/>
      <c r="F12" s="52"/>
      <c r="G12" s="52"/>
      <c r="H12" s="11" t="s">
        <v>35</v>
      </c>
      <c r="I12" s="10" t="s">
        <v>29</v>
      </c>
      <c r="J12" s="10"/>
      <c r="M12" s="21"/>
    </row>
    <row r="13" spans="1:13">
      <c r="B13" s="31" t="s">
        <v>108</v>
      </c>
      <c r="C13" s="51"/>
      <c r="D13" s="52"/>
      <c r="E13" s="52"/>
      <c r="F13" s="52"/>
      <c r="G13" s="52"/>
      <c r="H13" s="11" t="s">
        <v>35</v>
      </c>
      <c r="I13" s="56" t="s">
        <v>27</v>
      </c>
      <c r="J13" s="56"/>
      <c r="L13" s="34"/>
    </row>
    <row r="14" spans="1:13" ht="15.75">
      <c r="B14" t="s">
        <v>130</v>
      </c>
      <c r="C14" s="57">
        <v>9610219</v>
      </c>
      <c r="D14" s="58"/>
      <c r="E14" s="58"/>
      <c r="F14" s="58"/>
      <c r="G14" s="58"/>
      <c r="H14" s="11" t="s">
        <v>35</v>
      </c>
      <c r="I14" s="56" t="s">
        <v>28</v>
      </c>
      <c r="J14" s="56"/>
    </row>
    <row r="15" spans="1:13">
      <c r="H15" s="11" t="s">
        <v>35</v>
      </c>
      <c r="I15" t="s">
        <v>32</v>
      </c>
      <c r="M15" s="18"/>
    </row>
    <row r="16" spans="1:13" ht="41.25" customHeight="1">
      <c r="B16" t="s">
        <v>42</v>
      </c>
      <c r="C16" s="55"/>
      <c r="D16" s="55"/>
      <c r="E16" s="55"/>
      <c r="F16" s="55"/>
      <c r="G16" s="55"/>
      <c r="H16" s="11" t="s">
        <v>35</v>
      </c>
      <c r="I16" s="59" t="s">
        <v>30</v>
      </c>
      <c r="J16" s="59"/>
    </row>
    <row r="17" spans="1:13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3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3">
      <c r="M19"/>
    </row>
    <row r="20" spans="1:13">
      <c r="A20" s="4"/>
      <c r="B20" s="48" t="s">
        <v>6</v>
      </c>
      <c r="C20" s="49"/>
      <c r="D20" s="49"/>
      <c r="E20" s="49"/>
      <c r="F20" s="50"/>
      <c r="G20" s="4" t="s">
        <v>7</v>
      </c>
      <c r="H20" s="4" t="s">
        <v>8</v>
      </c>
      <c r="I20" s="4" t="s">
        <v>9</v>
      </c>
      <c r="J20" s="36" t="s">
        <v>39</v>
      </c>
      <c r="M20"/>
    </row>
    <row r="21" spans="1:13">
      <c r="A21" s="5">
        <v>1</v>
      </c>
      <c r="B21" s="38" t="s">
        <v>137</v>
      </c>
      <c r="C21" s="39"/>
      <c r="D21" s="39"/>
      <c r="E21" s="39"/>
      <c r="F21" s="40"/>
      <c r="G21" s="5">
        <v>2</v>
      </c>
      <c r="H21" s="6">
        <v>4.75</v>
      </c>
      <c r="I21" s="6">
        <f t="shared" ref="I21:I28" si="0">H21*G21</f>
        <v>9.5</v>
      </c>
      <c r="J21" s="13"/>
      <c r="M21"/>
    </row>
    <row r="22" spans="1:13">
      <c r="A22" s="5">
        <v>2</v>
      </c>
      <c r="B22" s="38" t="s">
        <v>136</v>
      </c>
      <c r="C22" s="39"/>
      <c r="D22" s="39"/>
      <c r="E22" s="39"/>
      <c r="F22" s="40"/>
      <c r="G22" s="5">
        <v>3</v>
      </c>
      <c r="H22" s="6">
        <v>3.61</v>
      </c>
      <c r="I22" s="6">
        <f t="shared" si="0"/>
        <v>10.83</v>
      </c>
      <c r="J22" s="13"/>
      <c r="M22"/>
    </row>
    <row r="23" spans="1:13" ht="16.5" customHeight="1">
      <c r="A23" s="5">
        <v>3</v>
      </c>
      <c r="B23" s="38"/>
      <c r="C23" s="39"/>
      <c r="D23" s="39"/>
      <c r="E23" s="39"/>
      <c r="F23" s="40"/>
      <c r="G23" s="5"/>
      <c r="H23" s="6"/>
      <c r="I23" s="6"/>
      <c r="J23" s="13"/>
      <c r="M23"/>
    </row>
    <row r="24" spans="1:13">
      <c r="A24" s="5">
        <v>4</v>
      </c>
      <c r="B24" s="38"/>
      <c r="C24" s="39"/>
      <c r="D24" s="39"/>
      <c r="E24" s="39"/>
      <c r="F24" s="40"/>
      <c r="G24" s="5"/>
      <c r="H24" s="6"/>
      <c r="I24" s="6"/>
      <c r="J24" s="13"/>
      <c r="M24"/>
    </row>
    <row r="25" spans="1:13">
      <c r="A25" s="5">
        <v>5</v>
      </c>
      <c r="B25" s="38"/>
      <c r="C25" s="39"/>
      <c r="D25" s="39"/>
      <c r="E25" s="39"/>
      <c r="F25" s="40"/>
      <c r="G25" s="5"/>
      <c r="H25" s="6"/>
      <c r="I25" s="6"/>
      <c r="J25" s="13"/>
      <c r="M25"/>
    </row>
    <row r="26" spans="1:13">
      <c r="A26" s="5">
        <v>6</v>
      </c>
      <c r="B26" s="38"/>
      <c r="C26" s="39"/>
      <c r="D26" s="39"/>
      <c r="E26" s="39"/>
      <c r="F26" s="40"/>
      <c r="G26" s="5"/>
      <c r="H26" s="6"/>
      <c r="I26" s="6">
        <f t="shared" si="0"/>
        <v>0</v>
      </c>
      <c r="J26" s="13"/>
      <c r="M26"/>
    </row>
    <row r="27" spans="1:13">
      <c r="A27" s="5">
        <v>7</v>
      </c>
      <c r="B27" s="38"/>
      <c r="C27" s="39"/>
      <c r="D27" s="39"/>
      <c r="E27" s="39"/>
      <c r="F27" s="40"/>
      <c r="G27" s="5"/>
      <c r="H27" s="6"/>
      <c r="I27" s="6">
        <f t="shared" si="0"/>
        <v>0</v>
      </c>
      <c r="J27" s="13"/>
      <c r="M27"/>
    </row>
    <row r="28" spans="1:13">
      <c r="A28" s="5">
        <v>8</v>
      </c>
      <c r="B28" s="38"/>
      <c r="C28" s="39"/>
      <c r="D28" s="39"/>
      <c r="E28" s="39"/>
      <c r="F28" s="40"/>
      <c r="G28" s="5"/>
      <c r="H28" s="6"/>
      <c r="I28" s="6">
        <f t="shared" si="0"/>
        <v>0</v>
      </c>
      <c r="J28" s="14"/>
      <c r="M28"/>
    </row>
    <row r="29" spans="1:13">
      <c r="A29" s="5">
        <v>9</v>
      </c>
      <c r="B29" s="38"/>
      <c r="C29" s="39"/>
      <c r="D29" s="39"/>
      <c r="E29" s="39"/>
      <c r="F29" s="40"/>
      <c r="G29" s="5"/>
      <c r="H29" s="6"/>
      <c r="I29" s="6">
        <f t="shared" ref="I29:I30" si="1">H29*G29</f>
        <v>0</v>
      </c>
      <c r="J29" s="14"/>
      <c r="M29"/>
    </row>
    <row r="30" spans="1:13">
      <c r="A30" s="5">
        <v>10</v>
      </c>
      <c r="B30" s="38"/>
      <c r="C30" s="39"/>
      <c r="D30" s="39"/>
      <c r="E30" s="39"/>
      <c r="F30" s="40"/>
      <c r="G30" s="5"/>
      <c r="H30" s="6"/>
      <c r="I30" s="6">
        <f t="shared" si="1"/>
        <v>0</v>
      </c>
      <c r="J30" s="14"/>
      <c r="M30"/>
    </row>
    <row r="31" spans="1:13">
      <c r="A31" s="41" t="s">
        <v>10</v>
      </c>
      <c r="B31" s="42"/>
      <c r="C31" s="42"/>
      <c r="D31" s="42"/>
      <c r="E31" s="42"/>
      <c r="F31" s="43"/>
      <c r="G31" s="44" t="s">
        <v>11</v>
      </c>
      <c r="H31" s="46"/>
      <c r="I31" s="6">
        <f>SUM(I21:I30)</f>
        <v>20.329999999999998</v>
      </c>
      <c r="M31"/>
    </row>
    <row r="32" spans="1:13">
      <c r="A32" s="44" t="s">
        <v>12</v>
      </c>
      <c r="B32" s="45"/>
      <c r="C32" s="45"/>
      <c r="D32" s="45"/>
      <c r="E32" s="45"/>
      <c r="F32" s="45"/>
      <c r="G32" s="45"/>
      <c r="H32" s="46"/>
      <c r="I32" s="6">
        <v>7.99</v>
      </c>
      <c r="M32"/>
    </row>
    <row r="33" spans="1:13">
      <c r="A33" s="44" t="s">
        <v>13</v>
      </c>
      <c r="B33" s="45"/>
      <c r="C33" s="45"/>
      <c r="D33" s="45"/>
      <c r="E33" s="45"/>
      <c r="F33" s="45"/>
      <c r="G33" s="45"/>
      <c r="H33" s="46"/>
      <c r="I33" s="6">
        <f>SUM(I31:I32)</f>
        <v>28.32</v>
      </c>
      <c r="M33"/>
    </row>
    <row r="34" spans="1:13">
      <c r="M34"/>
    </row>
    <row r="35" spans="1:13">
      <c r="B35" t="s">
        <v>14</v>
      </c>
      <c r="M35"/>
    </row>
    <row r="36" spans="1:13">
      <c r="B36" t="s">
        <v>15</v>
      </c>
      <c r="M36"/>
    </row>
    <row r="37" spans="1:13">
      <c r="M37"/>
    </row>
    <row r="38" spans="1:13">
      <c r="B38" s="3" t="s">
        <v>16</v>
      </c>
      <c r="C38" t="s">
        <v>17</v>
      </c>
      <c r="M38"/>
    </row>
    <row r="39" spans="1:13">
      <c r="B39" s="3" t="s">
        <v>18</v>
      </c>
      <c r="C39" t="s">
        <v>19</v>
      </c>
      <c r="M39"/>
    </row>
    <row r="40" spans="1:13">
      <c r="B40" s="3" t="s">
        <v>20</v>
      </c>
      <c r="C40" t="s">
        <v>19</v>
      </c>
      <c r="M40"/>
    </row>
    <row r="41" spans="1:13">
      <c r="M41"/>
    </row>
    <row r="42" spans="1:13">
      <c r="B42" s="3" t="s">
        <v>21</v>
      </c>
      <c r="C42" s="7" t="s">
        <v>135</v>
      </c>
      <c r="D42" s="7"/>
      <c r="E42" s="7"/>
      <c r="F42" s="7"/>
      <c r="G42" s="7"/>
      <c r="H42" s="7"/>
      <c r="I42" s="7"/>
      <c r="M42"/>
    </row>
    <row r="43" spans="1:13">
      <c r="B43" s="7"/>
      <c r="C43" s="7"/>
      <c r="D43" s="7"/>
      <c r="E43" s="7"/>
      <c r="F43" s="7"/>
      <c r="G43" s="7"/>
      <c r="H43" s="7"/>
      <c r="I43" s="7"/>
      <c r="M43"/>
    </row>
    <row r="44" spans="1:13">
      <c r="B44" s="7"/>
      <c r="C44" s="7"/>
      <c r="D44" s="7"/>
      <c r="E44" s="7"/>
      <c r="F44" s="7"/>
      <c r="G44" s="7"/>
      <c r="H44" s="7"/>
      <c r="I44" s="7"/>
    </row>
    <row r="46" spans="1:13" s="12" customFormat="1">
      <c r="M46" s="23"/>
    </row>
    <row r="48" spans="1:13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47" t="s">
        <v>23</v>
      </c>
      <c r="B51" s="47"/>
      <c r="C51" s="47"/>
      <c r="D51" s="47"/>
      <c r="E51" s="47"/>
      <c r="F51" s="47"/>
      <c r="G51" s="47"/>
      <c r="H51" s="47"/>
      <c r="I51" s="47"/>
    </row>
    <row r="52" spans="1:9">
      <c r="A52" s="37" t="s">
        <v>24</v>
      </c>
      <c r="B52" s="37"/>
      <c r="C52" s="37"/>
      <c r="D52" s="37"/>
      <c r="E52" s="37"/>
      <c r="F52" s="37"/>
      <c r="G52" s="37"/>
      <c r="H52" s="37"/>
      <c r="I52" s="37"/>
    </row>
  </sheetData>
  <dataConsolidate/>
  <mergeCells count="36">
    <mergeCell ref="C8:G8"/>
    <mergeCell ref="I8:J8"/>
    <mergeCell ref="C9:G9"/>
    <mergeCell ref="I9:J9"/>
    <mergeCell ref="A1:J1"/>
    <mergeCell ref="A3:J3"/>
    <mergeCell ref="D5:J5"/>
    <mergeCell ref="D6:G6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B26:F26"/>
    <mergeCell ref="B27:F27"/>
    <mergeCell ref="A33:H33"/>
    <mergeCell ref="A51:I51"/>
    <mergeCell ref="B20:F20"/>
    <mergeCell ref="G31:H31"/>
    <mergeCell ref="A32:H32"/>
    <mergeCell ref="B21:F21"/>
    <mergeCell ref="B23:F23"/>
    <mergeCell ref="B24:F24"/>
    <mergeCell ref="B25:F25"/>
    <mergeCell ref="B22:F22"/>
    <mergeCell ref="A52:I52"/>
    <mergeCell ref="B28:F28"/>
    <mergeCell ref="B29:F29"/>
    <mergeCell ref="B30:F30"/>
    <mergeCell ref="A31:F31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pageMargins left="0.25" right="0.41" top="0.18" bottom="0.21" header="0" footer="0"/>
  <pageSetup orientation="portrait" r:id="rId1"/>
  <headerFooter>
    <oddFooter>&amp;LUpdated 6/2/2011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topLeftCell="A7" workbookViewId="0">
      <selection activeCell="C41" sqref="C41"/>
    </sheetView>
  </sheetViews>
  <sheetFormatPr defaultRowHeight="15" outlineLevelCol="1"/>
  <cols>
    <col min="1" max="1" width="9.140625" customWidth="1" outlineLevel="1"/>
    <col min="4" max="4" width="9.140625" outlineLevel="1"/>
    <col min="7" max="7" width="9.140625" outlineLevel="1"/>
  </cols>
  <sheetData>
    <row r="1" spans="1:7">
      <c r="A1" s="20" t="s">
        <v>109</v>
      </c>
    </row>
    <row r="2" spans="1:7">
      <c r="A2" s="19" t="s">
        <v>51</v>
      </c>
      <c r="D2" s="1" t="s">
        <v>49</v>
      </c>
      <c r="G2" s="19" t="s">
        <v>50</v>
      </c>
    </row>
    <row r="3" spans="1:7">
      <c r="A3" s="19" t="s">
        <v>69</v>
      </c>
      <c r="G3" s="19"/>
    </row>
    <row r="4" spans="1:7">
      <c r="A4" s="19" t="s">
        <v>121</v>
      </c>
      <c r="D4" t="s">
        <v>122</v>
      </c>
      <c r="G4" t="s">
        <v>123</v>
      </c>
    </row>
    <row r="5" spans="1:7">
      <c r="A5" s="19" t="s">
        <v>92</v>
      </c>
      <c r="B5" s="1"/>
      <c r="C5" s="1"/>
      <c r="D5" s="17" t="s">
        <v>90</v>
      </c>
      <c r="E5" s="1"/>
      <c r="F5" s="1"/>
      <c r="G5" s="26" t="s">
        <v>91</v>
      </c>
    </row>
    <row r="6" spans="1:7">
      <c r="A6" s="19" t="s">
        <v>114</v>
      </c>
      <c r="D6" t="s">
        <v>112</v>
      </c>
      <c r="G6" t="s">
        <v>113</v>
      </c>
    </row>
    <row r="7" spans="1:7">
      <c r="A7" s="19" t="s">
        <v>96</v>
      </c>
      <c r="D7" t="s">
        <v>97</v>
      </c>
      <c r="G7" s="19" t="s">
        <v>80</v>
      </c>
    </row>
    <row r="8" spans="1:7">
      <c r="A8" s="20" t="s">
        <v>127</v>
      </c>
      <c r="D8" t="s">
        <v>128</v>
      </c>
      <c r="G8" t="s">
        <v>129</v>
      </c>
    </row>
    <row r="9" spans="1:7">
      <c r="A9" s="22" t="s">
        <v>81</v>
      </c>
      <c r="D9" s="15" t="s">
        <v>82</v>
      </c>
      <c r="G9" s="27" t="s">
        <v>83</v>
      </c>
    </row>
    <row r="10" spans="1:7">
      <c r="A10" s="20" t="s">
        <v>119</v>
      </c>
      <c r="G10" t="s">
        <v>120</v>
      </c>
    </row>
    <row r="11" spans="1:7">
      <c r="A11" s="19" t="s">
        <v>70</v>
      </c>
      <c r="D11" t="s">
        <v>71</v>
      </c>
      <c r="G11" s="19" t="s">
        <v>72</v>
      </c>
    </row>
    <row r="12" spans="1:7">
      <c r="A12" s="19" t="s">
        <v>43</v>
      </c>
      <c r="D12" t="s">
        <v>44</v>
      </c>
      <c r="G12" s="19" t="s">
        <v>45</v>
      </c>
    </row>
    <row r="13" spans="1:7">
      <c r="A13" s="19" t="s">
        <v>99</v>
      </c>
      <c r="D13" s="24" t="s">
        <v>100</v>
      </c>
      <c r="G13" s="28" t="s">
        <v>101</v>
      </c>
    </row>
    <row r="14" spans="1:7">
      <c r="A14" s="19" t="s">
        <v>59</v>
      </c>
      <c r="G14" s="19"/>
    </row>
    <row r="15" spans="1:7">
      <c r="A15" s="19" t="s">
        <v>78</v>
      </c>
      <c r="D15" t="s">
        <v>79</v>
      </c>
      <c r="G15" s="19" t="s">
        <v>80</v>
      </c>
    </row>
    <row r="16" spans="1:7">
      <c r="A16" s="19" t="s">
        <v>93</v>
      </c>
      <c r="D16" t="s">
        <v>94</v>
      </c>
      <c r="G16" s="19" t="s">
        <v>95</v>
      </c>
    </row>
    <row r="17" spans="1:14">
      <c r="A17" s="33" t="s">
        <v>131</v>
      </c>
      <c r="D17" t="s">
        <v>132</v>
      </c>
      <c r="G17" t="s">
        <v>133</v>
      </c>
    </row>
    <row r="18" spans="1:14">
      <c r="A18" s="19" t="s">
        <v>52</v>
      </c>
      <c r="D18" s="1" t="s">
        <v>53</v>
      </c>
      <c r="G18" s="19" t="s">
        <v>54</v>
      </c>
    </row>
    <row r="19" spans="1:14">
      <c r="A19" s="20" t="s">
        <v>116</v>
      </c>
      <c r="D19" t="s">
        <v>117</v>
      </c>
      <c r="G19" t="s">
        <v>80</v>
      </c>
    </row>
    <row r="20" spans="1:14" ht="17.25">
      <c r="A20" s="19" t="s">
        <v>63</v>
      </c>
      <c r="D20" t="s">
        <v>64</v>
      </c>
      <c r="G20" s="19" t="s">
        <v>65</v>
      </c>
      <c r="N20" s="32"/>
    </row>
    <row r="21" spans="1:14" ht="17.25">
      <c r="A21" s="19" t="s">
        <v>60</v>
      </c>
      <c r="D21" t="s">
        <v>61</v>
      </c>
      <c r="G21" s="19" t="s">
        <v>62</v>
      </c>
      <c r="N21" s="32"/>
    </row>
    <row r="22" spans="1:14" ht="18">
      <c r="A22" s="19" t="s">
        <v>84</v>
      </c>
      <c r="D22" s="16" t="s">
        <v>85</v>
      </c>
      <c r="G22" s="29" t="s">
        <v>86</v>
      </c>
      <c r="N22" s="32"/>
    </row>
    <row r="23" spans="1:14">
      <c r="A23" s="19" t="s">
        <v>98</v>
      </c>
      <c r="G23" s="19"/>
    </row>
    <row r="24" spans="1:14">
      <c r="A24" s="19" t="s">
        <v>73</v>
      </c>
      <c r="G24" s="19"/>
    </row>
    <row r="25" spans="1:14">
      <c r="A25" s="19" t="s">
        <v>66</v>
      </c>
      <c r="D25" t="s">
        <v>67</v>
      </c>
      <c r="G25" s="19" t="s">
        <v>68</v>
      </c>
    </row>
    <row r="26" spans="1:14">
      <c r="A26" s="19" t="s">
        <v>46</v>
      </c>
      <c r="D26" t="s">
        <v>47</v>
      </c>
      <c r="G26" s="19" t="s">
        <v>48</v>
      </c>
    </row>
    <row r="27" spans="1:14">
      <c r="A27" s="19" t="s">
        <v>74</v>
      </c>
      <c r="D27" t="s">
        <v>75</v>
      </c>
      <c r="G27" s="19" t="s">
        <v>76</v>
      </c>
    </row>
    <row r="28" spans="1:14">
      <c r="A28" s="20" t="s">
        <v>124</v>
      </c>
      <c r="D28" t="s">
        <v>125</v>
      </c>
      <c r="G28" t="s">
        <v>126</v>
      </c>
    </row>
    <row r="29" spans="1:14">
      <c r="A29" s="19" t="s">
        <v>87</v>
      </c>
      <c r="D29" t="s">
        <v>88</v>
      </c>
      <c r="G29" s="19" t="s">
        <v>89</v>
      </c>
    </row>
    <row r="30" spans="1:14">
      <c r="A30" s="19" t="s">
        <v>115</v>
      </c>
      <c r="G30" s="19"/>
    </row>
    <row r="31" spans="1:14">
      <c r="A31" s="19" t="s">
        <v>77</v>
      </c>
      <c r="G31" s="19"/>
    </row>
    <row r="32" spans="1:14">
      <c r="A32" s="19" t="s">
        <v>58</v>
      </c>
      <c r="G32" s="19"/>
    </row>
    <row r="33" spans="1:7">
      <c r="A33" s="20" t="s">
        <v>105</v>
      </c>
      <c r="G33" s="19"/>
    </row>
    <row r="34" spans="1:7">
      <c r="A34" s="19" t="s">
        <v>55</v>
      </c>
      <c r="D34" s="1" t="s">
        <v>56</v>
      </c>
      <c r="G34" s="19" t="s">
        <v>57</v>
      </c>
    </row>
    <row r="35" spans="1:7">
      <c r="A35" s="20" t="s">
        <v>102</v>
      </c>
      <c r="B35" s="1"/>
      <c r="C35" s="1"/>
      <c r="D35" s="25" t="s">
        <v>103</v>
      </c>
      <c r="E35" s="1"/>
      <c r="F35" s="1"/>
      <c r="G35" s="30" t="s">
        <v>104</v>
      </c>
    </row>
    <row r="36" spans="1:7">
      <c r="A36" s="20" t="s">
        <v>107</v>
      </c>
      <c r="G36" t="s">
        <v>111</v>
      </c>
    </row>
    <row r="37" spans="1:7">
      <c r="A37" s="20" t="s">
        <v>118</v>
      </c>
    </row>
    <row r="38" spans="1:7">
      <c r="A38" s="20" t="s">
        <v>106</v>
      </c>
    </row>
    <row r="39" spans="1:7">
      <c r="A39" s="20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L14">
      <formula1>$A$1:$A$26</formula1>
    </dataValidation>
    <dataValidation type="list" allowBlank="1" showInputMessage="1" showErrorMessage="1" sqref="D40:D1048576">
      <formula1>$D$1:$D$38</formula1>
    </dataValidation>
    <dataValidation type="list" allowBlank="1" showInputMessage="1" showErrorMessage="1" sqref="B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2015-01-02T15:03:58Z</cp:lastPrinted>
  <dcterms:created xsi:type="dcterms:W3CDTF">2010-09-13T13:14:03Z</dcterms:created>
  <dcterms:modified xsi:type="dcterms:W3CDTF">2015-12-04T12:27:00Z</dcterms:modified>
</cp:coreProperties>
</file>