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arlos José\Google Drive\2019-2\CARLOS JOSE\Estadística 2\GITHUB\"/>
    </mc:Choice>
  </mc:AlternateContent>
  <xr:revisionPtr revIDLastSave="0" documentId="13_ncr:1_{68DCA1F8-A250-4276-808E-E9C730AB299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Limpio" sheetId="1" r:id="rId1"/>
  </sheets>
  <definedNames>
    <definedName name="_xlnm._FilterDatabase" localSheetId="0" hidden="1">Limpio!$A$1:$N$197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C6wjqLvGxqT7kSLx7eXC86oztYg=="/>
    </ext>
  </extLst>
</workbook>
</file>

<file path=xl/calcChain.xml><?xml version="1.0" encoding="utf-8"?>
<calcChain xmlns="http://schemas.openxmlformats.org/spreadsheetml/2006/main">
  <c r="R197" i="1" l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<sst xmlns="http://schemas.openxmlformats.org/spreadsheetml/2006/main" count="669" uniqueCount="363">
  <si>
    <t>Region Codigo</t>
  </si>
  <si>
    <t>Region Nombre</t>
  </si>
  <si>
    <t>Provincia codigo</t>
  </si>
  <si>
    <t>Provincia Nombre</t>
  </si>
  <si>
    <t>Capital</t>
  </si>
  <si>
    <t>Numero conflictos activos julio 2018</t>
  </si>
  <si>
    <t>PIM (2018)</t>
  </si>
  <si>
    <t>Transferencias por rubro 2018</t>
  </si>
  <si>
    <t>% no partidarias_2018</t>
  </si>
  <si>
    <t>%Población con acta nacimiento o DNI</t>
  </si>
  <si>
    <t>Médicos por cada 10,000 habitantes</t>
  </si>
  <si>
    <t>Tasa asistencia a Secundaria (Pob. 12 a 16 años)</t>
  </si>
  <si>
    <t>Viviendas con agua y desague (%)</t>
  </si>
  <si>
    <t xml:space="preserve">Número de electores </t>
  </si>
  <si>
    <t>Viviendas electrificadas (%)</t>
  </si>
  <si>
    <t>Número de indígenas</t>
  </si>
  <si>
    <t>Total</t>
  </si>
  <si>
    <t>01</t>
  </si>
  <si>
    <t>Amazonas</t>
  </si>
  <si>
    <t>0101</t>
  </si>
  <si>
    <t>0102</t>
  </si>
  <si>
    <t>0103</t>
  </si>
  <si>
    <t>0104</t>
  </si>
  <si>
    <t>0105</t>
  </si>
  <si>
    <t>0106</t>
  </si>
  <si>
    <t>0107</t>
  </si>
  <si>
    <t>02</t>
  </si>
  <si>
    <t>Ancash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</si>
  <si>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</si>
  <si>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</si>
  <si>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</si>
  <si>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</si>
  <si>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</si>
  <si>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</si>
  <si>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</si>
  <si>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</si>
  <si>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</si>
  <si>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</si>
  <si>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</si>
  <si>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</si>
  <si>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</si>
  <si>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</si>
  <si>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</si>
  <si>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</si>
  <si>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</si>
  <si>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</si>
  <si>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</si>
  <si>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</si>
  <si>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</t>
  </si>
  <si>
    <t>Apurimac</t>
  </si>
  <si>
    <t>0301</t>
  </si>
  <si>
    <t>0302</t>
  </si>
  <si>
    <t>0303</t>
  </si>
  <si>
    <t>0304</t>
  </si>
  <si>
    <t>0305</t>
  </si>
  <si>
    <t>0306</t>
  </si>
  <si>
    <t>0307</t>
  </si>
  <si>
    <t>04</t>
  </si>
  <si>
    <t>Arequipa</t>
  </si>
  <si>
    <t>0401</t>
  </si>
  <si>
    <t>0402</t>
  </si>
  <si>
    <t>0403</t>
  </si>
  <si>
    <t>0404</t>
  </si>
  <si>
    <t>0405</t>
  </si>
  <si>
    <t>0406</t>
  </si>
  <si>
    <t>0407</t>
  </si>
  <si>
    <t>0408</t>
  </si>
  <si>
    <t>05</t>
  </si>
  <si>
    <t>Ayacucho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</si>
  <si>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</si>
  <si>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</si>
  <si>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</si>
  <si>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</si>
  <si>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</si>
  <si>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</si>
  <si>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</si>
  <si>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</si>
  <si>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</si>
  <si>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</si>
  <si>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</si>
  <si>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</t>
  </si>
  <si>
    <t>Cajamarca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</si>
  <si>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</si>
  <si>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</si>
  <si>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</si>
  <si>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</si>
  <si>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</si>
  <si>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</si>
  <si>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</si>
  <si>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</si>
  <si>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</si>
  <si>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</si>
  <si>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</si>
  <si>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</si>
  <si>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</si>
  <si>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07</t>
  </si>
  <si>
    <t>Callao</t>
  </si>
  <si>
    <t>0701</t>
  </si>
  <si>
    <t>08</t>
  </si>
  <si>
    <t>Cusco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</si>
  <si>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</si>
  <si>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</si>
  <si>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</si>
  <si>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</si>
  <si>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</si>
  <si>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</si>
  <si>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</si>
  <si>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</si>
  <si>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</si>
  <si>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</si>
  <si>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</si>
  <si>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</si>
  <si>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</si>
  <si>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09</t>
  </si>
  <si>
    <t>Huancavelica</t>
  </si>
  <si>
    <t>0901</t>
  </si>
  <si>
    <t>0902</t>
  </si>
  <si>
    <t>0903</t>
  </si>
  <si>
    <t>0904</t>
  </si>
  <si>
    <t>0905</t>
  </si>
  <si>
    <t>0906</t>
  </si>
  <si>
    <t>0907</t>
  </si>
  <si>
    <t>10</t>
  </si>
  <si>
    <t>Huanuco</t>
  </si>
  <si>
    <t>1002</t>
  </si>
  <si>
    <t>1004</t>
  </si>
  <si>
    <t>1003</t>
  </si>
  <si>
    <t>1005</t>
  </si>
  <si>
    <t>1006</t>
  </si>
  <si>
    <t>1007</t>
  </si>
  <si>
    <t>1008</t>
  </si>
  <si>
    <t>1009</t>
  </si>
  <si>
    <t>1010</t>
  </si>
  <si>
    <t>1011</t>
  </si>
  <si>
    <t>11</t>
  </si>
  <si>
    <t>Ica</t>
  </si>
  <si>
    <t>12</t>
  </si>
  <si>
    <t>Junin</t>
  </si>
  <si>
    <t>13</t>
  </si>
  <si>
    <t>La Libertad</t>
  </si>
  <si>
    <t>14</t>
  </si>
  <si>
    <t>Lambayeque</t>
  </si>
  <si>
    <t>15</t>
  </si>
  <si>
    <t>Lima</t>
  </si>
  <si>
    <t>16</t>
  </si>
  <si>
    <t>Loreto</t>
  </si>
  <si>
    <t>Ucayali</t>
  </si>
  <si>
    <t>17</t>
  </si>
  <si>
    <t>Madre de Dios</t>
  </si>
  <si>
    <t>18</t>
  </si>
  <si>
    <t>Moquegua</t>
  </si>
  <si>
    <t>19</t>
  </si>
  <si>
    <t>Pasco</t>
  </si>
  <si>
    <t>1902</t>
  </si>
  <si>
    <t>20</t>
  </si>
  <si>
    <t>Piura</t>
  </si>
  <si>
    <t>2002</t>
  </si>
  <si>
    <t>2003</t>
  </si>
  <si>
    <t>2004</t>
  </si>
  <si>
    <t>2005</t>
  </si>
  <si>
    <t>Puno</t>
  </si>
  <si>
    <t>San Martin</t>
  </si>
  <si>
    <t>Tacna</t>
  </si>
  <si>
    <t>Tumbes</t>
  </si>
  <si>
    <t>urbano</t>
  </si>
  <si>
    <t>rural</t>
  </si>
  <si>
    <t>total</t>
  </si>
  <si>
    <t>BAGUA</t>
  </si>
  <si>
    <t>BONGARA</t>
  </si>
  <si>
    <t>CHACHAPOYAS</t>
  </si>
  <si>
    <t>CONDORCANQUI</t>
  </si>
  <si>
    <t>LUYA</t>
  </si>
  <si>
    <t>RODRIGUEZ DE MENDOZA</t>
  </si>
  <si>
    <t>UTCUBAMBA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</si>
  <si>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</si>
  <si>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</si>
  <si>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</si>
  <si>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</si>
  <si>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</si>
  <si>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</si>
  <si>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</si>
  <si>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</si>
  <si>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</si>
  <si>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</si>
  <si>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</si>
  <si>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</si>
  <si>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</si>
  <si>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</si>
  <si>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</si>
  <si>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</si>
  <si>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</si>
  <si>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</si>
  <si>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</si>
  <si>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</si>
  <si>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</si>
  <si>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</si>
  <si>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</si>
  <si>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</si>
  <si>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</si>
  <si>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</si>
  <si>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</si>
  <si>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</si>
  <si>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</si>
  <si>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</si>
  <si>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</si>
  <si>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</si>
  <si>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</si>
  <si>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</si>
  <si>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</si>
  <si>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</si>
  <si>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</si>
  <si>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</si>
  <si>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</si>
  <si>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</si>
  <si>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</si>
  <si>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</si>
  <si>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</si>
  <si>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</si>
  <si>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</si>
  <si>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</si>
  <si>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</si>
  <si>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CAJAMARCA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</si>
  <si>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</si>
  <si>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</si>
  <si>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</si>
  <si>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</si>
  <si>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</si>
  <si>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</si>
  <si>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</si>
  <si>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</si>
  <si>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</si>
  <si>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</si>
  <si>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</si>
  <si>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CALLAO</t>
  </si>
  <si>
    <t>ACOMAYO</t>
  </si>
  <si>
    <t>ANTA</t>
  </si>
  <si>
    <t>CALCA</t>
  </si>
  <si>
    <t>CANAS</t>
  </si>
  <si>
    <t>CANCHIS</t>
  </si>
  <si>
    <t>CHUMBIVILCAS</t>
  </si>
  <si>
    <t>CUSCO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</si>
  <si>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</si>
  <si>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</si>
  <si>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</si>
  <si>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</si>
  <si>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</si>
  <si>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</si>
  <si>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</si>
  <si>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</si>
  <si>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</si>
  <si>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</si>
  <si>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HUANCAVELICA</t>
  </si>
  <si>
    <t>HUAYTARA</t>
  </si>
  <si>
    <t>TAYACAJA</t>
  </si>
  <si>
    <t>AMBO</t>
  </si>
  <si>
    <t>DOS DE MAYO</t>
  </si>
  <si>
    <t>HUAMALIES</t>
  </si>
  <si>
    <t>HUACAYBAMBA</t>
  </si>
  <si>
    <t>HUANUCO</t>
  </si>
  <si>
    <t>LAURICOCHA</t>
  </si>
  <si>
    <t>LEONCIO PRADO</t>
  </si>
  <si>
    <t>MARAÑON</t>
  </si>
  <si>
    <t>PACHITEA</t>
  </si>
  <si>
    <t>PUERTO INCA</t>
  </si>
  <si>
    <t>YAROWILCA</t>
  </si>
  <si>
    <t>CHINCHA</t>
  </si>
  <si>
    <t>ICA</t>
  </si>
  <si>
    <t>NASCA</t>
  </si>
  <si>
    <t>PALPA</t>
  </si>
  <si>
    <t>PISCO</t>
  </si>
  <si>
    <t>CHANCHAMAYO</t>
  </si>
  <si>
    <t>CHUPACA</t>
  </si>
  <si>
    <t>CONCEPCION</t>
  </si>
  <si>
    <t>HUANCAYO</t>
  </si>
  <si>
    <t>JAUJA</t>
  </si>
  <si>
    <t>JUNIN</t>
  </si>
  <si>
    <t>SATIPO</t>
  </si>
  <si>
    <t>TARMA</t>
  </si>
  <si>
    <t>YAULI</t>
  </si>
  <si>
    <t>ASCOPE</t>
  </si>
  <si>
    <t>BOLIVAR</t>
  </si>
  <si>
    <t>CHEPEN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</si>
  <si>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</si>
  <si>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</si>
  <si>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</si>
  <si>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</si>
  <si>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</si>
  <si>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</si>
  <si>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</si>
  <si>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</si>
  <si>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</si>
  <si>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CHICLAYO</t>
  </si>
  <si>
    <t>FERREÑAFE</t>
  </si>
  <si>
    <t>LAMBAYEQUE</t>
  </si>
  <si>
    <t>BARRANCA</t>
  </si>
  <si>
    <t>CAJATAMBO</t>
  </si>
  <si>
    <t>CAÑETE</t>
  </si>
  <si>
    <t>CANTA</t>
  </si>
  <si>
    <t>HUARAL</t>
  </si>
  <si>
    <t>HUAROCHIRI</t>
  </si>
  <si>
    <t>HUAURA</t>
  </si>
  <si>
    <t>LIMA</t>
  </si>
  <si>
    <t>OYON</t>
  </si>
  <si>
    <t>YAUYOS</t>
  </si>
  <si>
    <t>ALTO AMAZONAS</t>
  </si>
  <si>
    <t>DATEM DEL MARAÑON</t>
  </si>
  <si>
    <t>LORETO</t>
  </si>
  <si>
    <t>MARISCAL RAMON CASTILLA</t>
  </si>
  <si>
    <t>MAYNAS</t>
  </si>
  <si>
    <t>PUTUMAYO</t>
  </si>
  <si>
    <t>REQUENA</t>
  </si>
  <si>
    <t>UCAYALI</t>
  </si>
  <si>
    <t>MANU</t>
  </si>
  <si>
    <t>TAHUAMANU</t>
  </si>
  <si>
    <t>TAMBOPATA</t>
  </si>
  <si>
    <t>GENERAL SANCHEZ CERRO</t>
  </si>
  <si>
    <t>ILO</t>
  </si>
  <si>
    <t>MARISCAL NIETO</t>
  </si>
  <si>
    <t>DANIEL ALCIDES CARRION</t>
  </si>
  <si>
    <t>OXAPAMPA</t>
  </si>
  <si>
    <t>PASCO</t>
  </si>
  <si>
    <t>AYABACA</t>
  </si>
  <si>
    <t>HUANCABAMBA</t>
  </si>
  <si>
    <t>MORROPON</t>
  </si>
  <si>
    <t>PAITA</t>
  </si>
  <si>
    <t>PIURA</t>
  </si>
  <si>
    <t>SECHURA</t>
  </si>
  <si>
    <t>SULLANA</t>
  </si>
  <si>
    <t>TALARA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</si>
  <si>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</si>
  <si>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</si>
  <si>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</si>
  <si>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</si>
  <si>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</si>
  <si>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</si>
  <si>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</si>
  <si>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</si>
  <si>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PUNO</t>
  </si>
  <si>
    <t>SAN ANTONIO DE PUTINA</t>
  </si>
  <si>
    <t>SAN ROMAN</t>
  </si>
  <si>
    <t>SANDIA</t>
  </si>
  <si>
    <t>YUNGUYO</t>
  </si>
  <si>
    <t>BELLAVISTA</t>
  </si>
  <si>
    <t>EL DORADO</t>
  </si>
  <si>
    <t>HUALLAGA</t>
  </si>
  <si>
    <t>LAMAS</t>
  </si>
  <si>
    <t>MARISCAL CACERES</t>
  </si>
  <si>
    <t>MOYOBAMBA</t>
  </si>
  <si>
    <t>PICOTA</t>
  </si>
  <si>
    <t>RIOJA</t>
  </si>
  <si>
    <t>SAN MARTIN</t>
  </si>
  <si>
    <t>TOCACHE</t>
  </si>
  <si>
    <t>CANDARAVE</t>
  </si>
  <si>
    <t>JORGE BASADRE</t>
  </si>
  <si>
    <t>TACNA</t>
  </si>
  <si>
    <t>TARATA</t>
  </si>
  <si>
    <t>CONTRALMIRANTE VILLAR</t>
  </si>
  <si>
    <t>TUMBES</t>
  </si>
  <si>
    <t>ZARUMILLA</t>
  </si>
  <si>
    <t>ATALAYA</t>
  </si>
  <si>
    <t>CORONEL PORTILLO</t>
  </si>
  <si>
    <t>PADRE ABAD</t>
  </si>
  <si>
    <t>PURUS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</si>
</sst>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7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1"/>
      <color rgb="FF000000"/>
      <name val="Arial"/>
    </font>
    <font>
      <sz val="8.25"/>
      <color rgb="FF000000"/>
      <name val="Tahoma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auto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wrapText="1"/>
    </xf>
    <xf numFmtId="1" fontId="0" fillId="0" borderId="0" xfId="0" applyNumberFormat="1" applyFont="1" applyAlignment="1">
      <alignment wrapText="1"/>
    </xf>
    <xf numFmtId="0" fontId="2" fillId="0" borderId="0" xfId="0" applyFont="1" applyAlignment="1"/>
    <xf numFmtId="10" fontId="2" fillId="0" borderId="0" xfId="0" applyNumberFormat="1" applyFont="1"/>
    <xf numFmtId="49" fontId="0" fillId="0" borderId="1" xfId="0" applyNumberFormat="1" applyFont="1" applyBorder="1"/>
    <xf numFmtId="0" fontId="0" fillId="0" borderId="1" xfId="0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2" fontId="3" fillId="2" borderId="1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/>
    <xf numFmtId="2" fontId="0" fillId="0" borderId="1" xfId="0" applyNumberFormat="1" applyFont="1" applyBorder="1" applyAlignment="1">
      <alignment horizontal="right"/>
    </xf>
    <xf numFmtId="2" fontId="3" fillId="2" borderId="1" xfId="0" applyNumberFormat="1" applyFont="1" applyFill="1" applyBorder="1" applyAlignment="1">
      <alignment horizontal="right" wrapText="1"/>
    </xf>
    <xf numFmtId="1" fontId="4" fillId="0" borderId="0" xfId="0" applyNumberFormat="1" applyFont="1" applyAlignment="1">
      <alignment horizontal="right"/>
    </xf>
    <xf numFmtId="1" fontId="0" fillId="0" borderId="2" xfId="0" applyNumberFormat="1" applyFont="1" applyBorder="1" applyAlignment="1">
      <alignment horizontal="right" vertical="center"/>
    </xf>
    <xf numFmtId="1" fontId="0" fillId="0" borderId="0" xfId="0" applyNumberFormat="1" applyFont="1"/>
    <xf numFmtId="0" fontId="0" fillId="0" borderId="0" xfId="0" applyFont="1"/>
    <xf numFmtId="164" fontId="5" fillId="0" borderId="1" xfId="0" applyNumberFormat="1" applyFont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164" fontId="5" fillId="0" borderId="2" xfId="0" applyNumberFormat="1" applyFont="1" applyFill="1" applyBorder="1" applyAlignment="1">
      <alignment horizontal="right" vertical="top" wrapText="1"/>
    </xf>
    <xf numFmtId="0" fontId="6" fillId="0" borderId="0" xfId="0" applyFont="1" applyAlignment="1">
      <alignment vertical="center" wrapText="1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163" zoomScaleNormal="163" workbookViewId="0">
      <selection activeCell="V2" sqref="V2:X197"/>
    </sheetView>
  </sheetViews>
  <sheetFormatPr baseColWidth="10" defaultColWidth="11.25" defaultRowHeight="15" customHeight="1" x14ac:dyDescent="0.5"/>
  <cols>
    <col min="1" max="1" width="10.3125" customWidth="1"/>
    <col min="2" max="2" width="17.6875" customWidth="1"/>
    <col min="3" max="3" width="9.625" bestFit="1" customWidth="1"/>
    <col min="4" max="4" width="21.6875" customWidth="1"/>
    <col min="5" max="5" width="10.125" hidden="1" customWidth="1"/>
    <col min="6" max="6" width="10.875" hidden="1" customWidth="1"/>
    <col min="7" max="7" width="13.1875" hidden="1" customWidth="1"/>
    <col min="8" max="8" width="13.8125" hidden="1" customWidth="1"/>
    <col min="9" max="9" width="16.75" hidden="1" customWidth="1"/>
    <col min="10" max="10" width="9.875" hidden="1" customWidth="1"/>
    <col min="11" max="11" width="9" hidden="1" customWidth="1"/>
    <col min="12" max="12" width="26.3125" hidden="1" customWidth="1"/>
    <col min="13" max="13" width="0.3125" hidden="1" customWidth="1"/>
    <col min="14" max="14" width="7" hidden="1" customWidth="1"/>
    <col min="15" max="15" width="4.875" hidden="1" customWidth="1"/>
    <col min="16" max="16" width="9.9375" hidden="1" customWidth="1"/>
    <col min="17" max="17" width="7.875" hidden="1" customWidth="1"/>
    <col min="18" max="18" width="10.5625" hidden="1" customWidth="1"/>
    <col min="19" max="21" width="10.5625" customWidth="1"/>
    <col min="22" max="22" width="16.1875" bestFit="1" customWidth="1"/>
    <col min="23" max="26" width="10.5625" customWidth="1"/>
  </cols>
  <sheetData>
    <row r="1" spans="1:24" ht="43.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4"/>
      <c r="S1" t="s">
        <v>164</v>
      </c>
      <c r="T1" t="s">
        <v>165</v>
      </c>
      <c r="U1" t="s">
        <v>166</v>
      </c>
    </row>
    <row r="2" spans="1:24" ht="15.75" x14ac:dyDescent="0.5">
      <c r="A2" s="5" t="s">
        <v>17</v>
      </c>
      <c r="B2" s="5" t="s">
        <v>18</v>
      </c>
      <c r="C2" s="5" t="s">
        <v>19</v>
      </c>
      <c r="D2" s="23" t="s">
        <v>167</v>
      </c>
      <c r="E2" s="7">
        <v>0</v>
      </c>
      <c r="F2" s="8">
        <v>0</v>
      </c>
      <c r="G2" s="9">
        <v>53432375</v>
      </c>
      <c r="H2" s="8">
        <v>12554450.1</v>
      </c>
      <c r="I2" s="8">
        <v>75</v>
      </c>
      <c r="J2" s="10">
        <v>94.607868232246133</v>
      </c>
      <c r="K2" s="11">
        <v>14.609120874914693</v>
      </c>
      <c r="L2" s="11">
        <v>79.790177700938358</v>
      </c>
      <c r="M2" s="12">
        <v>64.479036686809536</v>
      </c>
      <c r="N2" s="6">
        <v>58755</v>
      </c>
      <c r="O2" s="11">
        <v>67.91461510721939</v>
      </c>
      <c r="P2" s="13">
        <v>13209</v>
      </c>
      <c r="Q2" s="3">
        <v>50928</v>
      </c>
      <c r="R2" s="4">
        <f t="shared" ref="R2:R197" si="0">P2/Q2</f>
        <v>0.25936616399622997</v>
      </c>
      <c r="S2" s="20">
        <v>41195</v>
      </c>
      <c r="T2" s="20">
        <v>40997</v>
      </c>
      <c r="U2" s="21">
        <v>82192</v>
      </c>
      <c r="V2" s="24"/>
      <c r="W2" s="24"/>
      <c r="X2" s="24"/>
    </row>
    <row r="3" spans="1:24" ht="15.75" x14ac:dyDescent="0.5">
      <c r="A3" s="5" t="s">
        <v>17</v>
      </c>
      <c r="B3" s="5" t="s">
        <v>18</v>
      </c>
      <c r="C3" s="5" t="s">
        <v>20</v>
      </c>
      <c r="D3" s="23" t="s">
        <v>168</v>
      </c>
      <c r="E3" s="7">
        <v>0</v>
      </c>
      <c r="F3" s="8">
        <v>0</v>
      </c>
      <c r="G3" s="9">
        <v>46738982</v>
      </c>
      <c r="H3" s="8">
        <v>956594.49</v>
      </c>
      <c r="I3" s="8">
        <v>80</v>
      </c>
      <c r="J3" s="10">
        <v>97.468069451399515</v>
      </c>
      <c r="K3" s="11">
        <v>9.0102065354508269</v>
      </c>
      <c r="L3" s="11">
        <v>76.424036582846838</v>
      </c>
      <c r="M3" s="12">
        <v>54.834081786102814</v>
      </c>
      <c r="N3" s="6">
        <v>20249</v>
      </c>
      <c r="O3" s="11">
        <v>72.169261203916292</v>
      </c>
      <c r="P3" s="13">
        <v>632</v>
      </c>
      <c r="Q3" s="3">
        <v>18946</v>
      </c>
      <c r="R3" s="4">
        <f t="shared" si="0"/>
        <v>3.3357964741898026E-2</v>
      </c>
      <c r="S3" s="20">
        <v>12940</v>
      </c>
      <c r="T3" s="20">
        <v>14144</v>
      </c>
      <c r="U3" s="21">
        <v>27085</v>
      </c>
      <c r="V3" s="24"/>
      <c r="W3" s="24"/>
      <c r="X3" s="24"/>
    </row>
    <row r="4" spans="1:24" ht="15.75" x14ac:dyDescent="0.5">
      <c r="A4" s="5" t="s">
        <v>17</v>
      </c>
      <c r="B4" s="5" t="s">
        <v>18</v>
      </c>
      <c r="C4" s="5" t="s">
        <v>21</v>
      </c>
      <c r="D4" s="23" t="s">
        <v>169</v>
      </c>
      <c r="E4" s="7">
        <v>1</v>
      </c>
      <c r="F4" s="8">
        <v>0</v>
      </c>
      <c r="G4" s="9">
        <v>83941024</v>
      </c>
      <c r="H4" s="8">
        <v>7061604.4000000004</v>
      </c>
      <c r="I4" s="8">
        <v>57.142857142857139</v>
      </c>
      <c r="J4" s="10">
        <v>98.617881202736541</v>
      </c>
      <c r="K4" s="11">
        <v>25.450023719049433</v>
      </c>
      <c r="L4" s="11">
        <v>91.498562457256497</v>
      </c>
      <c r="M4" s="12">
        <v>70.345402142059839</v>
      </c>
      <c r="N4" s="6">
        <v>38713</v>
      </c>
      <c r="O4" s="11">
        <v>83.971186828270632</v>
      </c>
      <c r="P4" s="13">
        <v>3489</v>
      </c>
      <c r="Q4" s="3">
        <v>41213</v>
      </c>
      <c r="R4" s="4">
        <f t="shared" si="0"/>
        <v>8.4657753621430132E-2</v>
      </c>
      <c r="S4" s="20">
        <v>40713</v>
      </c>
      <c r="T4" s="20">
        <v>19705</v>
      </c>
      <c r="U4" s="21">
        <v>60419</v>
      </c>
      <c r="V4" s="24"/>
      <c r="W4" s="24"/>
      <c r="X4" s="24"/>
    </row>
    <row r="5" spans="1:24" ht="15.75" x14ac:dyDescent="0.5">
      <c r="A5" s="5" t="s">
        <v>17</v>
      </c>
      <c r="B5" s="5" t="s">
        <v>18</v>
      </c>
      <c r="C5" s="5" t="s">
        <v>22</v>
      </c>
      <c r="D5" s="23" t="s">
        <v>170</v>
      </c>
      <c r="E5" s="7">
        <v>0</v>
      </c>
      <c r="F5" s="14">
        <v>2</v>
      </c>
      <c r="G5" s="9">
        <v>59217680</v>
      </c>
      <c r="H5" s="8">
        <v>3487776.06</v>
      </c>
      <c r="I5" s="8">
        <v>57.142857142857139</v>
      </c>
      <c r="J5" s="10">
        <v>86.231962490583811</v>
      </c>
      <c r="K5" s="11">
        <v>8.5569592849723382</v>
      </c>
      <c r="L5" s="11">
        <v>52.214935311064806</v>
      </c>
      <c r="M5" s="12">
        <v>37.714508854591834</v>
      </c>
      <c r="N5" s="6">
        <v>34062</v>
      </c>
      <c r="O5" s="11">
        <v>39.489081334171054</v>
      </c>
      <c r="P5" s="13">
        <v>20945</v>
      </c>
      <c r="Q5" s="3">
        <v>24560</v>
      </c>
      <c r="R5" s="4">
        <f t="shared" si="0"/>
        <v>0.85280944625407162</v>
      </c>
      <c r="S5" s="20">
        <v>4459</v>
      </c>
      <c r="T5" s="20">
        <v>45340</v>
      </c>
      <c r="U5" s="21">
        <v>49800</v>
      </c>
      <c r="V5" s="24"/>
      <c r="W5" s="24"/>
      <c r="X5" s="24"/>
    </row>
    <row r="6" spans="1:24" ht="15.75" x14ac:dyDescent="0.5">
      <c r="A6" s="5" t="s">
        <v>17</v>
      </c>
      <c r="B6" s="5" t="s">
        <v>18</v>
      </c>
      <c r="C6" s="5" t="s">
        <v>23</v>
      </c>
      <c r="D6" s="23" t="s">
        <v>171</v>
      </c>
      <c r="E6" s="7">
        <v>0</v>
      </c>
      <c r="F6" s="8">
        <v>0</v>
      </c>
      <c r="G6" s="9">
        <v>120969442</v>
      </c>
      <c r="H6" s="8">
        <v>30858320.859999999</v>
      </c>
      <c r="I6" s="8">
        <v>60</v>
      </c>
      <c r="J6" s="10">
        <v>96.192721992265234</v>
      </c>
      <c r="K6" s="11">
        <v>12.418003208422093</v>
      </c>
      <c r="L6" s="11">
        <v>74.725966346695259</v>
      </c>
      <c r="M6" s="12">
        <v>43.348418298915448</v>
      </c>
      <c r="N6" s="6">
        <v>34302</v>
      </c>
      <c r="O6" s="11">
        <v>67.396109166949586</v>
      </c>
      <c r="P6" s="13">
        <v>1008</v>
      </c>
      <c r="Q6" s="3">
        <v>32730</v>
      </c>
      <c r="R6" s="4">
        <f t="shared" si="0"/>
        <v>3.0797433547204399E-2</v>
      </c>
      <c r="S6" s="20">
        <v>6981</v>
      </c>
      <c r="T6" s="20">
        <v>41158</v>
      </c>
      <c r="U6" s="21">
        <v>48140</v>
      </c>
      <c r="V6" s="24"/>
      <c r="W6" s="24"/>
      <c r="X6" s="24"/>
    </row>
    <row r="7" spans="1:24" ht="31.5" x14ac:dyDescent="0.5">
      <c r="A7" s="5" t="s">
        <v>17</v>
      </c>
      <c r="B7" s="5" t="s">
        <v>18</v>
      </c>
      <c r="C7" s="5" t="s">
        <v>24</v>
      </c>
      <c r="D7" s="23" t="s">
        <v>172</v>
      </c>
      <c r="E7" s="7">
        <v>0</v>
      </c>
      <c r="F7" s="8">
        <v>0</v>
      </c>
      <c r="G7" s="9">
        <v>85599886</v>
      </c>
      <c r="H7" s="8">
        <v>14052180.470000001</v>
      </c>
      <c r="I7" s="8">
        <v>80</v>
      </c>
      <c r="J7" s="10">
        <v>97.343101025328792</v>
      </c>
      <c r="K7" s="11">
        <v>14.87868246110053</v>
      </c>
      <c r="L7" s="11">
        <v>79.424387744349531</v>
      </c>
      <c r="M7" s="12">
        <v>46.501816616265728</v>
      </c>
      <c r="N7" s="6">
        <v>22310</v>
      </c>
      <c r="O7" s="11">
        <v>67.546103874113939</v>
      </c>
      <c r="P7" s="13">
        <v>441</v>
      </c>
      <c r="Q7" s="3">
        <v>22016</v>
      </c>
      <c r="R7" s="4">
        <f t="shared" si="0"/>
        <v>2.0030886627906978E-2</v>
      </c>
      <c r="S7" s="20">
        <v>5130</v>
      </c>
      <c r="T7" s="20">
        <v>26999</v>
      </c>
      <c r="U7" s="21">
        <v>32129</v>
      </c>
      <c r="V7" s="24"/>
      <c r="W7" s="24"/>
      <c r="X7" s="24"/>
    </row>
    <row r="8" spans="1:24" ht="15.75" x14ac:dyDescent="0.5">
      <c r="A8" s="5" t="s">
        <v>17</v>
      </c>
      <c r="B8" s="5" t="s">
        <v>18</v>
      </c>
      <c r="C8" s="5" t="s">
        <v>25</v>
      </c>
      <c r="D8" s="23" t="s">
        <v>173</v>
      </c>
      <c r="E8" s="7">
        <v>0</v>
      </c>
      <c r="F8" s="8">
        <v>0</v>
      </c>
      <c r="G8" s="9">
        <v>141871962</v>
      </c>
      <c r="H8" s="8">
        <v>10679697.9</v>
      </c>
      <c r="I8" s="8">
        <v>50</v>
      </c>
      <c r="J8" s="10">
        <v>95.174493739529467</v>
      </c>
      <c r="K8" s="11">
        <v>10.110166644008078</v>
      </c>
      <c r="L8" s="11">
        <v>77.168327611461081</v>
      </c>
      <c r="M8" s="12">
        <v>52.519513684215681</v>
      </c>
      <c r="N8" s="6">
        <v>83529</v>
      </c>
      <c r="O8" s="11">
        <v>63.117654594301008</v>
      </c>
      <c r="P8" s="13">
        <v>2315</v>
      </c>
      <c r="Q8" s="3">
        <v>79064</v>
      </c>
      <c r="R8" s="4">
        <f t="shared" si="0"/>
        <v>2.9280076899726802E-2</v>
      </c>
      <c r="S8" s="20">
        <v>57925</v>
      </c>
      <c r="T8" s="20">
        <v>59672</v>
      </c>
      <c r="U8" s="21">
        <v>117598</v>
      </c>
      <c r="V8" s="24"/>
      <c r="W8" s="24"/>
      <c r="X8" s="24"/>
    </row>
    <row r="9" spans="1:24" ht="15.75" x14ac:dyDescent="0.5">
      <c r="A9" s="5" t="s">
        <v>26</v>
      </c>
      <c r="B9" s="5" t="s">
        <v>27</v>
      </c>
      <c r="C9" s="5" t="s">
        <v>28</v>
      </c>
      <c r="D9" s="23" t="s">
        <v>174</v>
      </c>
      <c r="E9" s="7">
        <v>0</v>
      </c>
      <c r="F9" s="8">
        <v>0</v>
      </c>
      <c r="G9" s="9">
        <v>21180519</v>
      </c>
      <c r="H9" s="8">
        <v>9674912.1899999995</v>
      </c>
      <c r="I9" s="8">
        <v>50</v>
      </c>
      <c r="J9" s="10">
        <v>98.234392973755376</v>
      </c>
      <c r="K9" s="11">
        <v>8.593984749582102</v>
      </c>
      <c r="L9" s="11">
        <v>89.498906111258492</v>
      </c>
      <c r="M9" s="12">
        <v>47.784067703830971</v>
      </c>
      <c r="N9" s="6">
        <v>5967</v>
      </c>
      <c r="O9" s="11">
        <v>79.121961813978587</v>
      </c>
      <c r="P9" s="13">
        <v>1828</v>
      </c>
      <c r="Q9" s="3">
        <v>4521</v>
      </c>
      <c r="R9" s="4">
        <f t="shared" si="0"/>
        <v>0.40433532404335326</v>
      </c>
      <c r="S9" s="22">
        <v>0</v>
      </c>
      <c r="T9" s="20">
        <v>6639</v>
      </c>
      <c r="U9" s="21">
        <v>6639</v>
      </c>
      <c r="V9" s="24"/>
      <c r="W9" s="24"/>
      <c r="X9" s="24"/>
    </row>
    <row r="10" spans="1:24" ht="15.75" x14ac:dyDescent="0.5">
      <c r="A10" s="5" t="s">
        <v>26</v>
      </c>
      <c r="B10" s="5" t="s">
        <v>27</v>
      </c>
      <c r="C10" s="5" t="s">
        <v>29</v>
      </c>
      <c r="D10" s="23" t="s">
        <v>175</v>
      </c>
      <c r="E10" s="7">
        <v>0</v>
      </c>
      <c r="F10" s="8">
        <v>0</v>
      </c>
      <c r="G10" s="15">
        <v>27619195</v>
      </c>
      <c r="H10" s="8">
        <v>12849430.970000001</v>
      </c>
      <c r="I10" s="8">
        <v>50</v>
      </c>
      <c r="J10" s="10">
        <v>96.815802460286804</v>
      </c>
      <c r="K10" s="11">
        <v>4.9922517445692183</v>
      </c>
      <c r="L10" s="11">
        <v>77.737366057484863</v>
      </c>
      <c r="M10" s="12">
        <v>48.918113519453307</v>
      </c>
      <c r="N10" s="6">
        <v>11123</v>
      </c>
      <c r="O10" s="11">
        <v>73.876462551210125</v>
      </c>
      <c r="P10" s="13">
        <v>6403</v>
      </c>
      <c r="Q10" s="3">
        <v>9595</v>
      </c>
      <c r="R10" s="4">
        <f t="shared" si="0"/>
        <v>0.66732673267326736</v>
      </c>
      <c r="S10" s="22">
        <v>0</v>
      </c>
      <c r="T10" s="20">
        <v>14360</v>
      </c>
      <c r="U10" s="21">
        <v>14360</v>
      </c>
      <c r="V10" s="24"/>
      <c r="W10" s="24"/>
      <c r="X10" s="24"/>
    </row>
    <row r="11" spans="1:24" ht="15.75" x14ac:dyDescent="0.5">
      <c r="A11" s="5" t="s">
        <v>26</v>
      </c>
      <c r="B11" s="5" t="s">
        <v>27</v>
      </c>
      <c r="C11" s="5" t="s">
        <v>30</v>
      </c>
      <c r="D11" s="23" t="s">
        <v>176</v>
      </c>
      <c r="E11" s="7">
        <v>0</v>
      </c>
      <c r="F11" s="8">
        <v>0</v>
      </c>
      <c r="G11" s="15">
        <v>16299035</v>
      </c>
      <c r="H11" s="8">
        <v>6448669.1699999999</v>
      </c>
      <c r="I11" s="8">
        <v>80</v>
      </c>
      <c r="J11" s="10">
        <v>97.148414170028843</v>
      </c>
      <c r="K11" s="11">
        <v>17.189033638970756</v>
      </c>
      <c r="L11" s="11">
        <v>81.538297722722589</v>
      </c>
      <c r="M11" s="12">
        <v>67.118443157330461</v>
      </c>
      <c r="N11" s="6">
        <v>6118</v>
      </c>
      <c r="O11" s="11">
        <v>74.292323309466497</v>
      </c>
      <c r="P11" s="13">
        <v>3050</v>
      </c>
      <c r="Q11" s="3">
        <v>5388</v>
      </c>
      <c r="R11" s="4">
        <f t="shared" si="0"/>
        <v>0.56607275426874537</v>
      </c>
      <c r="S11" s="22">
        <v>0</v>
      </c>
      <c r="T11" s="20">
        <v>7872</v>
      </c>
      <c r="U11" s="21">
        <v>7872</v>
      </c>
      <c r="V11" s="24"/>
      <c r="W11" s="24"/>
      <c r="X11" s="24"/>
    </row>
    <row r="12" spans="1:24" ht="15.75" x14ac:dyDescent="0.5">
      <c r="A12" s="5" t="s">
        <v>26</v>
      </c>
      <c r="B12" s="5" t="s">
        <v>27</v>
      </c>
      <c r="C12" s="5" t="s">
        <v>31</v>
      </c>
      <c r="D12" s="23" t="s">
        <v>177</v>
      </c>
      <c r="E12" s="7">
        <v>0</v>
      </c>
      <c r="F12" s="14">
        <v>1</v>
      </c>
      <c r="G12" s="15">
        <v>76704210</v>
      </c>
      <c r="H12" s="8">
        <v>38680709.939999998</v>
      </c>
      <c r="I12" s="8">
        <v>50</v>
      </c>
      <c r="J12" s="10">
        <v>96.373988607841255</v>
      </c>
      <c r="K12" s="11">
        <v>9.4165322069364912</v>
      </c>
      <c r="L12" s="11">
        <v>85.238548158033808</v>
      </c>
      <c r="M12" s="12">
        <v>61.38500580310486</v>
      </c>
      <c r="N12" s="6">
        <v>19285</v>
      </c>
      <c r="O12" s="11">
        <v>79.141575206669415</v>
      </c>
      <c r="P12" s="13">
        <v>8487</v>
      </c>
      <c r="Q12" s="3">
        <v>16698</v>
      </c>
      <c r="R12" s="4">
        <f t="shared" si="0"/>
        <v>0.50826446280991733</v>
      </c>
      <c r="S12" s="20">
        <v>9448</v>
      </c>
      <c r="T12" s="20">
        <v>15491</v>
      </c>
      <c r="U12" s="21">
        <v>24939</v>
      </c>
      <c r="V12" s="24"/>
      <c r="W12" s="24"/>
      <c r="X12" s="24"/>
    </row>
    <row r="13" spans="1:24" ht="15.75" x14ac:dyDescent="0.5">
      <c r="A13" s="5" t="s">
        <v>26</v>
      </c>
      <c r="B13" s="5" t="s">
        <v>27</v>
      </c>
      <c r="C13" s="5" t="s">
        <v>32</v>
      </c>
      <c r="D13" s="23" t="s">
        <v>178</v>
      </c>
      <c r="E13" s="7">
        <v>0</v>
      </c>
      <c r="F13" s="8">
        <v>0</v>
      </c>
      <c r="G13" s="15">
        <v>76982728</v>
      </c>
      <c r="H13" s="8">
        <v>36607976.450000003</v>
      </c>
      <c r="I13" s="8">
        <v>50</v>
      </c>
      <c r="J13" s="10">
        <v>98.472374779093627</v>
      </c>
      <c r="K13" s="11">
        <v>10.224712076584622</v>
      </c>
      <c r="L13" s="11">
        <v>72.056955381813111</v>
      </c>
      <c r="M13" s="12">
        <v>73.29792843034582</v>
      </c>
      <c r="N13" s="6">
        <v>38099</v>
      </c>
      <c r="O13" s="11">
        <v>86.909791837079979</v>
      </c>
      <c r="P13" s="13">
        <v>25433</v>
      </c>
      <c r="Q13" s="3">
        <v>34745</v>
      </c>
      <c r="R13" s="4">
        <f t="shared" si="0"/>
        <v>0.73199021441934087</v>
      </c>
      <c r="S13" s="20">
        <v>14251</v>
      </c>
      <c r="T13" s="20">
        <v>33820</v>
      </c>
      <c r="U13" s="21">
        <v>48072</v>
      </c>
      <c r="V13" s="24"/>
      <c r="W13" s="24"/>
      <c r="X13" s="24"/>
    </row>
    <row r="14" spans="1:24" ht="31.5" x14ac:dyDescent="0.5">
      <c r="A14" s="5" t="s">
        <v>26</v>
      </c>
      <c r="B14" s="5" t="s">
        <v>27</v>
      </c>
      <c r="C14" s="5" t="s">
        <v>33</v>
      </c>
      <c r="D14" s="23" t="s">
        <v>179</v>
      </c>
      <c r="E14" s="7">
        <v>0</v>
      </c>
      <c r="F14" s="8">
        <v>0</v>
      </c>
      <c r="G14" s="15">
        <v>68393927</v>
      </c>
      <c r="H14" s="8">
        <v>28617533.77</v>
      </c>
      <c r="I14" s="8">
        <v>42.857142857142854</v>
      </c>
      <c r="J14" s="10">
        <v>97.065645726407496</v>
      </c>
      <c r="K14" s="11">
        <v>9.0870883843351855</v>
      </c>
      <c r="L14" s="11">
        <v>59.729546338869731</v>
      </c>
      <c r="M14" s="12">
        <v>29.433597987330028</v>
      </c>
      <c r="N14" s="6">
        <v>14260</v>
      </c>
      <c r="O14" s="11">
        <v>47.747399803308546</v>
      </c>
      <c r="P14" s="13">
        <v>9123</v>
      </c>
      <c r="Q14" s="3">
        <v>12359</v>
      </c>
      <c r="R14" s="4">
        <f t="shared" si="0"/>
        <v>0.73816651832672542</v>
      </c>
      <c r="S14" s="20">
        <v>3844</v>
      </c>
      <c r="T14" s="20">
        <v>14971</v>
      </c>
      <c r="U14" s="21">
        <v>18816</v>
      </c>
      <c r="V14" s="24"/>
      <c r="W14" s="24"/>
      <c r="X14" s="24"/>
    </row>
    <row r="15" spans="1:24" ht="15.75" x14ac:dyDescent="0.5">
      <c r="A15" s="5" t="s">
        <v>26</v>
      </c>
      <c r="B15" s="5" t="s">
        <v>27</v>
      </c>
      <c r="C15" s="5" t="s">
        <v>34</v>
      </c>
      <c r="D15" s="23" t="s">
        <v>180</v>
      </c>
      <c r="E15" s="7">
        <v>0</v>
      </c>
      <c r="F15" s="8">
        <v>0</v>
      </c>
      <c r="G15" s="15">
        <v>83368933</v>
      </c>
      <c r="H15" s="8">
        <v>27568477.890000001</v>
      </c>
      <c r="I15" s="8">
        <v>38.888888888888893</v>
      </c>
      <c r="J15" s="10">
        <v>96.952106834883807</v>
      </c>
      <c r="K15" s="11">
        <v>10.044053242189605</v>
      </c>
      <c r="L15" s="11">
        <v>89.771060552798204</v>
      </c>
      <c r="M15" s="12">
        <v>81.957152118041037</v>
      </c>
      <c r="N15" s="6">
        <v>35870</v>
      </c>
      <c r="O15" s="11">
        <v>87.876987774323496</v>
      </c>
      <c r="P15" s="13">
        <v>8151</v>
      </c>
      <c r="Q15" s="3">
        <v>38504</v>
      </c>
      <c r="R15" s="4">
        <f t="shared" si="0"/>
        <v>0.21169229170995221</v>
      </c>
      <c r="S15" s="20">
        <v>40170</v>
      </c>
      <c r="T15" s="20">
        <v>12944</v>
      </c>
      <c r="U15" s="21">
        <v>53115</v>
      </c>
      <c r="V15" s="24"/>
      <c r="W15" s="24"/>
      <c r="X15" s="24"/>
    </row>
    <row r="16" spans="1:24" ht="15.75" x14ac:dyDescent="0.5">
      <c r="A16" s="5" t="s">
        <v>26</v>
      </c>
      <c r="B16" s="5" t="s">
        <v>27</v>
      </c>
      <c r="C16" s="5" t="s">
        <v>35</v>
      </c>
      <c r="D16" s="23" t="s">
        <v>181</v>
      </c>
      <c r="E16" s="7">
        <v>0</v>
      </c>
      <c r="F16" s="8">
        <v>0</v>
      </c>
      <c r="G16" s="15">
        <v>17908667</v>
      </c>
      <c r="H16" s="8">
        <v>5521625.8600000003</v>
      </c>
      <c r="I16" s="8">
        <v>60</v>
      </c>
      <c r="J16" s="10">
        <v>96.264626086310585</v>
      </c>
      <c r="K16" s="11">
        <v>11.302663932444105</v>
      </c>
      <c r="L16" s="11">
        <v>78.176909484378271</v>
      </c>
      <c r="M16" s="12">
        <v>61.69286188074026</v>
      </c>
      <c r="N16" s="6">
        <v>5691</v>
      </c>
      <c r="O16" s="11">
        <v>80.139220134745784</v>
      </c>
      <c r="P16" s="13">
        <v>1319</v>
      </c>
      <c r="Q16" s="3">
        <v>5647</v>
      </c>
      <c r="R16" s="4">
        <f t="shared" si="0"/>
        <v>0.2335753497432265</v>
      </c>
      <c r="S16" s="22">
        <v>0</v>
      </c>
      <c r="T16" s="20">
        <v>7974</v>
      </c>
      <c r="U16" s="21">
        <v>7974</v>
      </c>
      <c r="V16" s="24"/>
      <c r="W16" s="24"/>
      <c r="X16" s="24"/>
    </row>
    <row r="17" spans="1:24" ht="15.75" x14ac:dyDescent="0.5">
      <c r="A17" s="5" t="s">
        <v>26</v>
      </c>
      <c r="B17" s="5" t="s">
        <v>27</v>
      </c>
      <c r="C17" s="5" t="s">
        <v>36</v>
      </c>
      <c r="D17" s="23" t="s">
        <v>182</v>
      </c>
      <c r="E17" s="7">
        <v>1</v>
      </c>
      <c r="F17" s="14">
        <v>3</v>
      </c>
      <c r="G17" s="15">
        <v>183545579</v>
      </c>
      <c r="H17" s="8">
        <v>84067341.010000005</v>
      </c>
      <c r="I17" s="8">
        <v>42.857142857142854</v>
      </c>
      <c r="J17" s="10">
        <v>98.507298541977633</v>
      </c>
      <c r="K17" s="11">
        <v>21.806642843508797</v>
      </c>
      <c r="L17" s="11">
        <v>95.00630605517199</v>
      </c>
      <c r="M17" s="12">
        <v>82.932637033830801</v>
      </c>
      <c r="N17" s="6">
        <v>126245</v>
      </c>
      <c r="O17" s="11">
        <v>93.149635630815425</v>
      </c>
      <c r="P17" s="13">
        <v>72115</v>
      </c>
      <c r="Q17" s="3">
        <v>125408</v>
      </c>
      <c r="R17" s="4">
        <f t="shared" si="0"/>
        <v>0.5750430594539423</v>
      </c>
      <c r="S17" s="20">
        <v>129910</v>
      </c>
      <c r="T17" s="20">
        <v>44623</v>
      </c>
      <c r="U17" s="21">
        <v>174534</v>
      </c>
      <c r="V17" s="24"/>
      <c r="W17" s="24"/>
      <c r="X17" s="24"/>
    </row>
    <row r="18" spans="1:24" ht="15.75" x14ac:dyDescent="0.5">
      <c r="A18" s="5" t="s">
        <v>26</v>
      </c>
      <c r="B18" s="5" t="s">
        <v>27</v>
      </c>
      <c r="C18" s="5" t="s">
        <v>37</v>
      </c>
      <c r="D18" s="23" t="s">
        <v>183</v>
      </c>
      <c r="E18" s="7">
        <v>0</v>
      </c>
      <c r="F18" s="14">
        <v>5</v>
      </c>
      <c r="G18" s="15">
        <v>732760121</v>
      </c>
      <c r="H18" s="8">
        <v>565670488.75</v>
      </c>
      <c r="I18" s="8">
        <v>50</v>
      </c>
      <c r="J18" s="10">
        <v>97.312317270847274</v>
      </c>
      <c r="K18" s="11">
        <v>14.087040856971017</v>
      </c>
      <c r="L18" s="11">
        <v>76.35356317809692</v>
      </c>
      <c r="M18" s="12">
        <v>60.093616275693485</v>
      </c>
      <c r="N18" s="6">
        <v>56750</v>
      </c>
      <c r="O18" s="11">
        <v>80.075064594578677</v>
      </c>
      <c r="P18" s="13">
        <v>28942</v>
      </c>
      <c r="Q18" s="3">
        <v>38721</v>
      </c>
      <c r="R18" s="4">
        <f t="shared" si="0"/>
        <v>0.74744970429482704</v>
      </c>
      <c r="S18" s="20">
        <v>13399</v>
      </c>
      <c r="T18" s="20">
        <v>48878</v>
      </c>
      <c r="U18" s="21">
        <v>62277</v>
      </c>
      <c r="V18" s="24"/>
      <c r="W18" s="24"/>
      <c r="X18" s="24"/>
    </row>
    <row r="19" spans="1:24" ht="15.75" x14ac:dyDescent="0.5">
      <c r="A19" s="5" t="s">
        <v>26</v>
      </c>
      <c r="B19" s="5" t="s">
        <v>27</v>
      </c>
      <c r="C19" s="5" t="s">
        <v>38</v>
      </c>
      <c r="D19" s="23" t="s">
        <v>184</v>
      </c>
      <c r="E19" s="7">
        <v>0</v>
      </c>
      <c r="F19" s="8">
        <v>0</v>
      </c>
      <c r="G19" s="15">
        <v>47397087</v>
      </c>
      <c r="H19" s="8">
        <v>17377898.890000001</v>
      </c>
      <c r="I19" s="8">
        <v>50</v>
      </c>
      <c r="J19" s="10">
        <v>98.005108648073062</v>
      </c>
      <c r="K19" s="11">
        <v>13.362807399157429</v>
      </c>
      <c r="L19" s="11">
        <v>95.512160970358877</v>
      </c>
      <c r="M19" s="12">
        <v>75.25657855198466</v>
      </c>
      <c r="N19" s="6">
        <v>22940</v>
      </c>
      <c r="O19" s="11">
        <v>87.644351605478846</v>
      </c>
      <c r="P19" s="13">
        <v>3582</v>
      </c>
      <c r="Q19" s="3">
        <v>22779</v>
      </c>
      <c r="R19" s="4">
        <f t="shared" si="0"/>
        <v>0.15725009877518767</v>
      </c>
      <c r="S19" s="20">
        <v>22525</v>
      </c>
      <c r="T19" s="20">
        <v>8963</v>
      </c>
      <c r="U19" s="21">
        <v>31489</v>
      </c>
      <c r="V19" s="24"/>
      <c r="W19" s="24"/>
      <c r="X19" s="24"/>
    </row>
    <row r="20" spans="1:24" ht="15.75" x14ac:dyDescent="0.5">
      <c r="A20" s="5" t="s">
        <v>26</v>
      </c>
      <c r="B20" s="5" t="s">
        <v>27</v>
      </c>
      <c r="C20" s="5" t="s">
        <v>39</v>
      </c>
      <c r="D20" s="23" t="s">
        <v>185</v>
      </c>
      <c r="E20" s="7">
        <v>0</v>
      </c>
      <c r="F20" s="14">
        <v>1</v>
      </c>
      <c r="G20" s="15">
        <v>109943627</v>
      </c>
      <c r="H20" s="8">
        <v>43862794.170000002</v>
      </c>
      <c r="I20" s="8">
        <v>38.461538461538467</v>
      </c>
      <c r="J20" s="10">
        <v>97.392597922448076</v>
      </c>
      <c r="K20" s="11">
        <v>14.32513894027648</v>
      </c>
      <c r="L20" s="11">
        <v>63.733814440626254</v>
      </c>
      <c r="M20" s="12">
        <v>69.344981260717191</v>
      </c>
      <c r="N20" s="6">
        <v>41704</v>
      </c>
      <c r="O20" s="11">
        <v>76.413767159167563</v>
      </c>
      <c r="P20" s="13">
        <v>21461</v>
      </c>
      <c r="Q20" s="3">
        <v>38903</v>
      </c>
      <c r="R20" s="4">
        <f t="shared" si="0"/>
        <v>0.55165411407860576</v>
      </c>
      <c r="S20" s="20">
        <v>15943</v>
      </c>
      <c r="T20" s="20">
        <v>39305</v>
      </c>
      <c r="U20" s="21">
        <v>55248</v>
      </c>
      <c r="V20" s="24"/>
      <c r="W20" s="24"/>
      <c r="X20" s="24"/>
    </row>
    <row r="21" spans="1:24" ht="15.75" customHeight="1" x14ac:dyDescent="0.5">
      <c r="A21" s="5" t="s">
        <v>26</v>
      </c>
      <c r="B21" s="5" t="s">
        <v>27</v>
      </c>
      <c r="C21" s="5" t="s">
        <v>40</v>
      </c>
      <c r="D21" s="23" t="s">
        <v>186</v>
      </c>
      <c r="E21" s="7">
        <v>0</v>
      </c>
      <c r="F21" s="8">
        <v>0</v>
      </c>
      <c r="G21" s="15">
        <v>51989647</v>
      </c>
      <c r="H21" s="8">
        <v>23799442</v>
      </c>
      <c r="I21" s="8">
        <v>57.142857142857139</v>
      </c>
      <c r="J21" s="10">
        <v>96.65492225751693</v>
      </c>
      <c r="K21" s="11">
        <v>5.2019514901450039</v>
      </c>
      <c r="L21" s="11">
        <v>69.083972091341266</v>
      </c>
      <c r="M21" s="12">
        <v>31.285388340896432</v>
      </c>
      <c r="N21" s="6">
        <v>16126</v>
      </c>
      <c r="O21" s="11">
        <v>53.728583630591132</v>
      </c>
      <c r="P21" s="13">
        <v>11894</v>
      </c>
      <c r="Q21" s="3">
        <v>14868</v>
      </c>
      <c r="R21" s="4">
        <f t="shared" si="0"/>
        <v>0.7999730965832661</v>
      </c>
      <c r="S21" s="22">
        <v>0</v>
      </c>
      <c r="T21" s="20">
        <v>21817</v>
      </c>
      <c r="U21" s="21">
        <v>21817</v>
      </c>
      <c r="V21" s="24"/>
      <c r="W21" s="24"/>
      <c r="X21" s="24"/>
    </row>
    <row r="22" spans="1:24" ht="15.75" customHeight="1" x14ac:dyDescent="0.5">
      <c r="A22" s="5" t="s">
        <v>26</v>
      </c>
      <c r="B22" s="5" t="s">
        <v>27</v>
      </c>
      <c r="C22" s="5" t="s">
        <v>41</v>
      </c>
      <c r="D22" s="23" t="s">
        <v>187</v>
      </c>
      <c r="E22" s="7">
        <v>0</v>
      </c>
      <c r="F22" s="8">
        <v>0</v>
      </c>
      <c r="G22" s="15">
        <v>39561526</v>
      </c>
      <c r="H22" s="8">
        <v>21156295.440000001</v>
      </c>
      <c r="I22" s="8">
        <v>40</v>
      </c>
      <c r="J22" s="10">
        <v>97.957426665783615</v>
      </c>
      <c r="K22" s="11">
        <v>7.4293810945128618</v>
      </c>
      <c r="L22" s="11">
        <v>93.474828480073853</v>
      </c>
      <c r="M22" s="12">
        <v>42.746758670433259</v>
      </c>
      <c r="N22" s="6">
        <v>5909</v>
      </c>
      <c r="O22" s="11">
        <v>71.765005321332396</v>
      </c>
      <c r="P22" s="13">
        <v>2095</v>
      </c>
      <c r="Q22" s="3">
        <v>5354</v>
      </c>
      <c r="R22" s="4">
        <f t="shared" si="0"/>
        <v>0.39129622711991036</v>
      </c>
      <c r="S22" s="22">
        <v>0</v>
      </c>
      <c r="T22" s="20">
        <v>7491</v>
      </c>
      <c r="U22" s="21">
        <v>7491</v>
      </c>
      <c r="V22" s="24"/>
      <c r="W22" s="24"/>
      <c r="X22" s="24"/>
    </row>
    <row r="23" spans="1:24" ht="15.75" customHeight="1" x14ac:dyDescent="0.5">
      <c r="A23" s="5" t="s">
        <v>26</v>
      </c>
      <c r="B23" s="5" t="s">
        <v>27</v>
      </c>
      <c r="C23" s="5" t="s">
        <v>42</v>
      </c>
      <c r="D23" s="23" t="s">
        <v>188</v>
      </c>
      <c r="E23" s="7">
        <v>0</v>
      </c>
      <c r="F23" s="14">
        <v>2</v>
      </c>
      <c r="G23" s="15">
        <v>85402958</v>
      </c>
      <c r="H23" s="8">
        <v>32686947.73</v>
      </c>
      <c r="I23" s="8">
        <v>50</v>
      </c>
      <c r="J23" s="10">
        <v>94.536225337617026</v>
      </c>
      <c r="K23" s="11">
        <v>9.7786334536905422</v>
      </c>
      <c r="L23" s="11">
        <v>75.636206115645606</v>
      </c>
      <c r="M23" s="12">
        <v>44.660028138500749</v>
      </c>
      <c r="N23" s="6">
        <v>17863</v>
      </c>
      <c r="O23" s="11">
        <v>74.955737037872382</v>
      </c>
      <c r="P23" s="13">
        <v>714</v>
      </c>
      <c r="Q23" s="3">
        <v>16583</v>
      </c>
      <c r="R23" s="4">
        <f t="shared" si="0"/>
        <v>4.3056141831996624E-2</v>
      </c>
      <c r="S23" s="20">
        <v>7081</v>
      </c>
      <c r="T23" s="20">
        <v>17945</v>
      </c>
      <c r="U23" s="21">
        <v>25027</v>
      </c>
      <c r="V23" s="24"/>
      <c r="W23" s="24"/>
      <c r="X23" s="24"/>
    </row>
    <row r="24" spans="1:24" ht="15.75" customHeight="1" x14ac:dyDescent="0.5">
      <c r="A24" s="5" t="s">
        <v>26</v>
      </c>
      <c r="B24" s="5" t="s">
        <v>27</v>
      </c>
      <c r="C24" s="5" t="s">
        <v>43</v>
      </c>
      <c r="D24" s="23" t="s">
        <v>189</v>
      </c>
      <c r="E24" s="7">
        <v>0</v>
      </c>
      <c r="F24" s="8">
        <v>0</v>
      </c>
      <c r="G24" s="15">
        <v>58058463</v>
      </c>
      <c r="H24" s="8">
        <v>24989128.280000001</v>
      </c>
      <c r="I24" s="8">
        <v>50</v>
      </c>
      <c r="J24" s="10">
        <v>96.63887459480803</v>
      </c>
      <c r="K24" s="11">
        <v>14.526432989884599</v>
      </c>
      <c r="L24" s="11">
        <v>63.920963167063086</v>
      </c>
      <c r="M24" s="12">
        <v>49.764000180803052</v>
      </c>
      <c r="N24" s="6">
        <v>18699</v>
      </c>
      <c r="O24" s="11">
        <v>54.937842706569327</v>
      </c>
      <c r="P24" s="13">
        <v>13832</v>
      </c>
      <c r="Q24" s="3">
        <v>18303</v>
      </c>
      <c r="R24" s="4">
        <f t="shared" si="0"/>
        <v>0.75572310550183031</v>
      </c>
      <c r="S24" s="20">
        <v>5754</v>
      </c>
      <c r="T24" s="20">
        <v>20850</v>
      </c>
      <c r="U24" s="21">
        <v>26605</v>
      </c>
      <c r="V24" s="24"/>
      <c r="W24" s="24"/>
      <c r="X24" s="24"/>
    </row>
    <row r="25" spans="1:24" ht="15.75" customHeight="1" x14ac:dyDescent="0.5">
      <c r="A25" s="5" t="s">
        <v>26</v>
      </c>
      <c r="B25" s="5" t="s">
        <v>27</v>
      </c>
      <c r="C25" s="5" t="s">
        <v>44</v>
      </c>
      <c r="D25" s="23" t="s">
        <v>190</v>
      </c>
      <c r="E25" s="7">
        <v>0</v>
      </c>
      <c r="F25" s="14">
        <v>3</v>
      </c>
      <c r="G25" s="15">
        <v>53000172</v>
      </c>
      <c r="H25" s="8">
        <v>15906607.26</v>
      </c>
      <c r="I25" s="8">
        <v>40</v>
      </c>
      <c r="J25" s="10">
        <v>97.719901307114142</v>
      </c>
      <c r="K25" s="11">
        <v>10.259051386409007</v>
      </c>
      <c r="L25" s="11">
        <v>90.288919283720958</v>
      </c>
      <c r="M25" s="12">
        <v>73.415403780181734</v>
      </c>
      <c r="N25" s="6">
        <v>16548</v>
      </c>
      <c r="O25" s="11">
        <v>76.99188813996291</v>
      </c>
      <c r="P25" s="13">
        <v>8680</v>
      </c>
      <c r="Q25" s="3">
        <v>13301</v>
      </c>
      <c r="R25" s="4">
        <f t="shared" si="0"/>
        <v>0.65258251259303812</v>
      </c>
      <c r="S25" s="20">
        <v>6073</v>
      </c>
      <c r="T25" s="20">
        <v>11992</v>
      </c>
      <c r="U25" s="21">
        <v>18066</v>
      </c>
      <c r="V25" s="24"/>
      <c r="W25" s="24"/>
      <c r="X25" s="24"/>
    </row>
    <row r="26" spans="1:24" ht="15.75" customHeight="1" x14ac:dyDescent="0.5">
      <c r="A26" s="5" t="s">
        <v>26</v>
      </c>
      <c r="B26" s="5" t="s">
        <v>27</v>
      </c>
      <c r="C26" s="5" t="s">
        <v>45</v>
      </c>
      <c r="D26" s="23" t="s">
        <v>191</v>
      </c>
      <c r="E26" s="7">
        <v>0</v>
      </c>
      <c r="F26" s="14">
        <v>3</v>
      </c>
      <c r="G26" s="15">
        <v>453118757</v>
      </c>
      <c r="H26" s="8">
        <v>202710386.43000001</v>
      </c>
      <c r="I26" s="8">
        <v>36.84210526315789</v>
      </c>
      <c r="J26" s="10">
        <v>98.087098710053397</v>
      </c>
      <c r="K26" s="11">
        <v>19.701293497287285</v>
      </c>
      <c r="L26" s="11">
        <v>96.434558986580171</v>
      </c>
      <c r="M26" s="12">
        <v>88.628055208845652</v>
      </c>
      <c r="N26" s="6">
        <v>347211</v>
      </c>
      <c r="O26" s="11">
        <v>96.281689860801762</v>
      </c>
      <c r="P26" s="13">
        <v>25425</v>
      </c>
      <c r="Q26" s="3">
        <v>338231</v>
      </c>
      <c r="R26" s="4">
        <f t="shared" si="0"/>
        <v>7.5170519556161317E-2</v>
      </c>
      <c r="S26" s="20">
        <v>425923</v>
      </c>
      <c r="T26" s="20">
        <v>25260</v>
      </c>
      <c r="U26" s="21">
        <v>451184</v>
      </c>
      <c r="V26" s="24"/>
      <c r="W26" s="24"/>
      <c r="X26" s="24"/>
    </row>
    <row r="27" spans="1:24" ht="15.75" customHeight="1" x14ac:dyDescent="0.5">
      <c r="A27" s="5" t="s">
        <v>26</v>
      </c>
      <c r="B27" s="5" t="s">
        <v>27</v>
      </c>
      <c r="C27" s="5" t="s">
        <v>46</v>
      </c>
      <c r="D27" s="23" t="s">
        <v>192</v>
      </c>
      <c r="E27" s="7">
        <v>0</v>
      </c>
      <c r="F27" s="14">
        <v>1</v>
      </c>
      <c r="G27" s="15">
        <v>104333340</v>
      </c>
      <c r="H27" s="8">
        <v>28545761.879999999</v>
      </c>
      <c r="I27" s="8">
        <v>50</v>
      </c>
      <c r="J27" s="10">
        <v>96.704885195609364</v>
      </c>
      <c r="K27" s="11">
        <v>12.056357622760247</v>
      </c>
      <c r="L27" s="11">
        <v>69.541811206154108</v>
      </c>
      <c r="M27" s="12">
        <v>43.01366421195732</v>
      </c>
      <c r="N27" s="6">
        <v>21541</v>
      </c>
      <c r="O27" s="11">
        <v>75.177531027724825</v>
      </c>
      <c r="P27" s="13">
        <v>8765</v>
      </c>
      <c r="Q27" s="3">
        <v>19738</v>
      </c>
      <c r="R27" s="4">
        <f t="shared" si="0"/>
        <v>0.4440672813861587</v>
      </c>
      <c r="S27" s="20">
        <v>4436</v>
      </c>
      <c r="T27" s="20">
        <v>24249</v>
      </c>
      <c r="U27" s="21">
        <v>28686</v>
      </c>
      <c r="V27" s="24"/>
      <c r="W27" s="24"/>
      <c r="X27" s="24"/>
    </row>
    <row r="28" spans="1:24" ht="15.75" customHeight="1" x14ac:dyDescent="0.5">
      <c r="A28" s="5" t="s">
        <v>26</v>
      </c>
      <c r="B28" s="5" t="s">
        <v>27</v>
      </c>
      <c r="C28" s="5" t="s">
        <v>47</v>
      </c>
      <c r="D28" s="23" t="s">
        <v>193</v>
      </c>
      <c r="E28" s="7">
        <v>0</v>
      </c>
      <c r="F28" s="8">
        <v>0</v>
      </c>
      <c r="G28" s="15">
        <v>93743154</v>
      </c>
      <c r="H28" s="8">
        <v>44782741.200000003</v>
      </c>
      <c r="I28" s="8">
        <v>55.555555555555557</v>
      </c>
      <c r="J28" s="10">
        <v>97.275049772274926</v>
      </c>
      <c r="K28" s="11">
        <v>10.229750415496758</v>
      </c>
      <c r="L28" s="11">
        <v>62.353957209943886</v>
      </c>
      <c r="M28" s="12">
        <v>67.377624010775193</v>
      </c>
      <c r="N28" s="6">
        <v>42681</v>
      </c>
      <c r="O28" s="11">
        <v>68.395883351703375</v>
      </c>
      <c r="P28" s="13">
        <v>23800</v>
      </c>
      <c r="Q28" s="3">
        <v>38771</v>
      </c>
      <c r="R28" s="4">
        <f t="shared" si="0"/>
        <v>0.61386087539655931</v>
      </c>
      <c r="S28" s="20">
        <v>12679</v>
      </c>
      <c r="T28" s="20">
        <v>42220</v>
      </c>
      <c r="U28" s="21">
        <v>54900</v>
      </c>
      <c r="V28" s="24"/>
      <c r="W28" s="24"/>
      <c r="X28" s="24"/>
    </row>
    <row r="29" spans="1:24" ht="15.75" customHeight="1" x14ac:dyDescent="0.5">
      <c r="A29" s="5" t="s">
        <v>48</v>
      </c>
      <c r="B29" s="5" t="s">
        <v>49</v>
      </c>
      <c r="C29" s="5" t="s">
        <v>50</v>
      </c>
      <c r="D29" s="23" t="s">
        <v>194</v>
      </c>
      <c r="E29" s="7">
        <v>1</v>
      </c>
      <c r="F29" s="8">
        <v>0</v>
      </c>
      <c r="G29" s="9">
        <v>126472048</v>
      </c>
      <c r="H29" s="8">
        <v>27469569.870000001</v>
      </c>
      <c r="I29" s="8">
        <v>25</v>
      </c>
      <c r="J29" s="10">
        <v>97.904186998746809</v>
      </c>
      <c r="K29" s="11">
        <v>16.931097025491766</v>
      </c>
      <c r="L29" s="11">
        <v>93.690863399133093</v>
      </c>
      <c r="M29" s="12">
        <v>63.001131700488465</v>
      </c>
      <c r="N29" s="6">
        <v>78699</v>
      </c>
      <c r="O29" s="11">
        <v>90.506377485873543</v>
      </c>
      <c r="P29" s="13">
        <v>67460</v>
      </c>
      <c r="Q29" s="3">
        <v>83177</v>
      </c>
      <c r="R29" s="4">
        <f t="shared" si="0"/>
        <v>0.81104151388003898</v>
      </c>
      <c r="S29" s="20">
        <v>81718</v>
      </c>
      <c r="T29" s="20">
        <v>33003</v>
      </c>
      <c r="U29" s="21">
        <v>114721</v>
      </c>
      <c r="V29" s="24"/>
      <c r="W29" s="24"/>
      <c r="X29" s="24"/>
    </row>
    <row r="30" spans="1:24" ht="15.75" customHeight="1" x14ac:dyDescent="0.5">
      <c r="A30" s="5" t="s">
        <v>48</v>
      </c>
      <c r="B30" s="5" t="s">
        <v>49</v>
      </c>
      <c r="C30" s="5" t="s">
        <v>51</v>
      </c>
      <c r="D30" s="23" t="s">
        <v>195</v>
      </c>
      <c r="E30" s="7">
        <v>0</v>
      </c>
      <c r="F30" s="14">
        <v>2</v>
      </c>
      <c r="G30" s="15">
        <v>260412489</v>
      </c>
      <c r="H30" s="8">
        <v>59152662.829999998</v>
      </c>
      <c r="I30" s="8">
        <v>27.27272727272727</v>
      </c>
      <c r="J30" s="10">
        <v>98.366024812841573</v>
      </c>
      <c r="K30" s="11">
        <v>12.402813398176052</v>
      </c>
      <c r="L30" s="11">
        <v>83.708793416516698</v>
      </c>
      <c r="M30" s="12">
        <v>72.296969576608106</v>
      </c>
      <c r="N30" s="6">
        <v>108984</v>
      </c>
      <c r="O30" s="11">
        <v>83.975532955920968</v>
      </c>
      <c r="P30" s="13">
        <v>95499</v>
      </c>
      <c r="Q30" s="3">
        <v>105623</v>
      </c>
      <c r="R30" s="4">
        <f t="shared" si="0"/>
        <v>0.90414966437234312</v>
      </c>
      <c r="S30" s="20">
        <v>70612</v>
      </c>
      <c r="T30" s="20">
        <v>78654</v>
      </c>
      <c r="U30" s="21">
        <v>149266</v>
      </c>
      <c r="V30" s="24"/>
      <c r="W30" s="24"/>
      <c r="X30" s="24"/>
    </row>
    <row r="31" spans="1:24" ht="15.75" customHeight="1" x14ac:dyDescent="0.5">
      <c r="A31" s="5" t="s">
        <v>48</v>
      </c>
      <c r="B31" s="5" t="s">
        <v>49</v>
      </c>
      <c r="C31" s="5" t="s">
        <v>52</v>
      </c>
      <c r="D31" s="23" t="s">
        <v>196</v>
      </c>
      <c r="E31" s="7">
        <v>0</v>
      </c>
      <c r="F31" s="8">
        <v>0</v>
      </c>
      <c r="G31" s="15">
        <v>45467601</v>
      </c>
      <c r="H31" s="8">
        <v>10941199.859999999</v>
      </c>
      <c r="I31" s="8">
        <v>33.333333333333329</v>
      </c>
      <c r="J31" s="10">
        <v>96.160793416211348</v>
      </c>
      <c r="K31" s="11">
        <v>5.3211098081843948</v>
      </c>
      <c r="L31" s="11">
        <v>91.055022075398284</v>
      </c>
      <c r="M31" s="12">
        <v>25.283466133730549</v>
      </c>
      <c r="N31" s="6">
        <v>9084</v>
      </c>
      <c r="O31" s="11">
        <v>63.65087786632224</v>
      </c>
      <c r="P31" s="13">
        <v>7413</v>
      </c>
      <c r="Q31" s="3">
        <v>7807</v>
      </c>
      <c r="R31" s="4">
        <f t="shared" si="0"/>
        <v>0.94953247085948511</v>
      </c>
      <c r="S31" s="22">
        <v>0</v>
      </c>
      <c r="T31" s="20">
        <v>11860</v>
      </c>
      <c r="U31" s="21">
        <v>11860</v>
      </c>
      <c r="V31" s="24"/>
      <c r="W31" s="24"/>
      <c r="X31" s="24"/>
    </row>
    <row r="32" spans="1:24" ht="15.75" customHeight="1" x14ac:dyDescent="0.5">
      <c r="A32" s="5" t="s">
        <v>48</v>
      </c>
      <c r="B32" s="5" t="s">
        <v>49</v>
      </c>
      <c r="C32" s="5" t="s">
        <v>53</v>
      </c>
      <c r="D32" s="23" t="s">
        <v>197</v>
      </c>
      <c r="E32" s="7">
        <v>0</v>
      </c>
      <c r="F32" s="14">
        <v>3</v>
      </c>
      <c r="G32" s="15">
        <v>107400850</v>
      </c>
      <c r="H32" s="8">
        <v>12385363.15</v>
      </c>
      <c r="I32" s="8">
        <v>33.333333333333329</v>
      </c>
      <c r="J32" s="10">
        <v>97.510154346658297</v>
      </c>
      <c r="K32" s="11">
        <v>4.9545646402962955</v>
      </c>
      <c r="L32" s="11">
        <v>92.241939469489282</v>
      </c>
      <c r="M32" s="12">
        <v>34.555583824400159</v>
      </c>
      <c r="N32" s="6">
        <v>20996</v>
      </c>
      <c r="O32" s="11">
        <v>72.910640490843079</v>
      </c>
      <c r="P32" s="13">
        <v>16428</v>
      </c>
      <c r="Q32" s="3">
        <v>18281</v>
      </c>
      <c r="R32" s="4">
        <f t="shared" si="0"/>
        <v>0.89863793009135162</v>
      </c>
      <c r="S32" s="20">
        <v>4390</v>
      </c>
      <c r="T32" s="20">
        <v>21123</v>
      </c>
      <c r="U32" s="21">
        <v>25513</v>
      </c>
      <c r="V32" s="24"/>
      <c r="W32" s="24"/>
      <c r="X32" s="24"/>
    </row>
    <row r="33" spans="1:24" ht="15.75" customHeight="1" x14ac:dyDescent="0.5">
      <c r="A33" s="5" t="s">
        <v>48</v>
      </c>
      <c r="B33" s="5" t="s">
        <v>49</v>
      </c>
      <c r="C33" s="5" t="s">
        <v>54</v>
      </c>
      <c r="D33" s="23" t="s">
        <v>198</v>
      </c>
      <c r="E33" s="7">
        <v>0</v>
      </c>
      <c r="F33" s="8">
        <v>0</v>
      </c>
      <c r="G33" s="15">
        <v>198017179</v>
      </c>
      <c r="H33" s="8">
        <v>46060541.140000001</v>
      </c>
      <c r="I33" s="8">
        <v>25</v>
      </c>
      <c r="J33" s="10">
        <v>97.96596405291973</v>
      </c>
      <c r="K33" s="11">
        <v>7.1635680073813965</v>
      </c>
      <c r="L33" s="11">
        <v>81.505041002796716</v>
      </c>
      <c r="M33" s="12">
        <v>53.18565242263513</v>
      </c>
      <c r="N33" s="6">
        <v>33840</v>
      </c>
      <c r="O33" s="11">
        <v>67.399295544530986</v>
      </c>
      <c r="P33" s="13">
        <v>30208</v>
      </c>
      <c r="Q33" s="3">
        <v>33137</v>
      </c>
      <c r="R33" s="4">
        <f t="shared" si="0"/>
        <v>0.91160937924374563</v>
      </c>
      <c r="S33" s="20">
        <v>14091</v>
      </c>
      <c r="T33" s="20">
        <v>33430</v>
      </c>
      <c r="U33" s="21">
        <v>47522</v>
      </c>
      <c r="V33" s="24"/>
      <c r="W33" s="24"/>
      <c r="X33" s="24"/>
    </row>
    <row r="34" spans="1:24" ht="15.75" customHeight="1" x14ac:dyDescent="0.5">
      <c r="A34" s="5" t="s">
        <v>48</v>
      </c>
      <c r="B34" s="5" t="s">
        <v>49</v>
      </c>
      <c r="C34" s="5" t="s">
        <v>55</v>
      </c>
      <c r="D34" s="23" t="s">
        <v>199</v>
      </c>
      <c r="E34" s="7">
        <v>0</v>
      </c>
      <c r="F34" s="14">
        <v>1</v>
      </c>
      <c r="G34" s="15">
        <v>398211975</v>
      </c>
      <c r="H34" s="8">
        <v>131762642.76000001</v>
      </c>
      <c r="I34" s="8">
        <v>27.27272727272727</v>
      </c>
      <c r="J34" s="10">
        <v>95.644907695693632</v>
      </c>
      <c r="K34" s="11">
        <v>6.0623650675736069</v>
      </c>
      <c r="L34" s="11">
        <v>74.047455316212947</v>
      </c>
      <c r="M34" s="12">
        <v>33.987961942037245</v>
      </c>
      <c r="N34" s="6">
        <v>33830</v>
      </c>
      <c r="O34" s="11">
        <v>57.494168788243449</v>
      </c>
      <c r="P34" s="13">
        <v>32191</v>
      </c>
      <c r="Q34" s="3">
        <v>33658</v>
      </c>
      <c r="R34" s="4">
        <f t="shared" si="0"/>
        <v>0.95641452255035952</v>
      </c>
      <c r="S34" s="20">
        <v>16288</v>
      </c>
      <c r="T34" s="20">
        <v>36689</v>
      </c>
      <c r="U34" s="21">
        <v>52978</v>
      </c>
      <c r="V34" s="24"/>
      <c r="W34" s="24"/>
      <c r="X34" s="24"/>
    </row>
    <row r="35" spans="1:24" ht="15.75" customHeight="1" x14ac:dyDescent="0.5">
      <c r="A35" s="5" t="s">
        <v>48</v>
      </c>
      <c r="B35" s="5" t="s">
        <v>49</v>
      </c>
      <c r="C35" s="5" t="s">
        <v>56</v>
      </c>
      <c r="D35" s="23" t="s">
        <v>200</v>
      </c>
      <c r="E35" s="7">
        <v>0</v>
      </c>
      <c r="F35" s="14">
        <v>2</v>
      </c>
      <c r="G35" s="15">
        <v>94451531</v>
      </c>
      <c r="H35" s="8">
        <v>18165213.059999999</v>
      </c>
      <c r="I35" s="8">
        <v>25</v>
      </c>
      <c r="J35" s="10">
        <v>95.638421726286339</v>
      </c>
      <c r="K35" s="11">
        <v>8.5845439483142449</v>
      </c>
      <c r="L35" s="11">
        <v>82.463185462297943</v>
      </c>
      <c r="M35" s="12">
        <v>27.833321074164232</v>
      </c>
      <c r="N35" s="6">
        <v>18264</v>
      </c>
      <c r="O35" s="11">
        <v>71.108789391548044</v>
      </c>
      <c r="P35" s="13">
        <v>15339</v>
      </c>
      <c r="Q35" s="3">
        <v>15787</v>
      </c>
      <c r="R35" s="4">
        <f t="shared" si="0"/>
        <v>0.97162222081459426</v>
      </c>
      <c r="S35" s="20">
        <v>3191</v>
      </c>
      <c r="T35" s="20">
        <v>19203</v>
      </c>
      <c r="U35" s="21">
        <v>22395</v>
      </c>
      <c r="V35" s="24"/>
      <c r="W35" s="24"/>
      <c r="X35" s="24"/>
    </row>
    <row r="36" spans="1:24" ht="15.75" customHeight="1" x14ac:dyDescent="0.5">
      <c r="A36" s="5" t="s">
        <v>57</v>
      </c>
      <c r="B36" s="5" t="s">
        <v>58</v>
      </c>
      <c r="C36" s="5" t="s">
        <v>59</v>
      </c>
      <c r="D36" s="23" t="s">
        <v>201</v>
      </c>
      <c r="E36" s="7">
        <v>1</v>
      </c>
      <c r="F36" s="14">
        <v>1</v>
      </c>
      <c r="G36" s="9">
        <v>1508048788</v>
      </c>
      <c r="H36" s="8">
        <v>510140844.93000001</v>
      </c>
      <c r="I36" s="8">
        <v>39.130434782608695</v>
      </c>
      <c r="J36" s="10">
        <v>99.418272485122856</v>
      </c>
      <c r="K36" s="11">
        <v>40.494404273082068</v>
      </c>
      <c r="L36" s="11">
        <v>93.411435040029261</v>
      </c>
      <c r="M36" s="12">
        <v>95.540760402126139</v>
      </c>
      <c r="N36" s="6">
        <v>859146</v>
      </c>
      <c r="O36" s="11">
        <v>97.89513684358505</v>
      </c>
      <c r="P36" s="13">
        <v>288734</v>
      </c>
      <c r="Q36" s="3">
        <v>855434</v>
      </c>
      <c r="R36" s="4">
        <f t="shared" si="0"/>
        <v>0.33752925415636975</v>
      </c>
      <c r="S36" s="20">
        <v>1117644</v>
      </c>
      <c r="T36" s="20">
        <v>19442</v>
      </c>
      <c r="U36" s="21">
        <v>1137086</v>
      </c>
      <c r="V36" s="24"/>
      <c r="W36" s="24"/>
      <c r="X36" s="24"/>
    </row>
    <row r="37" spans="1:24" ht="15.75" customHeight="1" x14ac:dyDescent="0.5">
      <c r="A37" s="5" t="s">
        <v>57</v>
      </c>
      <c r="B37" s="5" t="s">
        <v>58</v>
      </c>
      <c r="C37" s="5" t="s">
        <v>60</v>
      </c>
      <c r="D37" s="23" t="s">
        <v>202</v>
      </c>
      <c r="E37" s="7">
        <v>0</v>
      </c>
      <c r="F37" s="8">
        <v>0</v>
      </c>
      <c r="G37" s="15">
        <v>100310431</v>
      </c>
      <c r="H37" s="8">
        <v>25064864.120000001</v>
      </c>
      <c r="I37" s="8">
        <v>54.54545454545454</v>
      </c>
      <c r="J37" s="10">
        <v>98.728010450888831</v>
      </c>
      <c r="K37" s="11">
        <v>21.333519855911309</v>
      </c>
      <c r="L37" s="11">
        <v>90.383833635128681</v>
      </c>
      <c r="M37" s="12">
        <v>82.967399965109806</v>
      </c>
      <c r="N37" s="6">
        <v>47370</v>
      </c>
      <c r="O37" s="11">
        <v>82.89299340130637</v>
      </c>
      <c r="P37" s="13">
        <v>12759</v>
      </c>
      <c r="Q37" s="3">
        <v>44928</v>
      </c>
      <c r="R37" s="4">
        <f t="shared" si="0"/>
        <v>0.28398771367521369</v>
      </c>
      <c r="S37" s="20">
        <v>51234</v>
      </c>
      <c r="T37" s="20">
        <v>10381</v>
      </c>
      <c r="U37" s="21">
        <v>61615</v>
      </c>
      <c r="V37" s="24"/>
      <c r="W37" s="24"/>
      <c r="X37" s="24"/>
    </row>
    <row r="38" spans="1:24" ht="15.75" customHeight="1" x14ac:dyDescent="0.5">
      <c r="A38" s="5" t="s">
        <v>57</v>
      </c>
      <c r="B38" s="5" t="s">
        <v>58</v>
      </c>
      <c r="C38" s="5" t="s">
        <v>61</v>
      </c>
      <c r="D38" s="23" t="s">
        <v>203</v>
      </c>
      <c r="E38" s="7">
        <v>0</v>
      </c>
      <c r="F38" s="14">
        <v>1</v>
      </c>
      <c r="G38" s="15">
        <v>122107330</v>
      </c>
      <c r="H38" s="8">
        <v>26052463.940000001</v>
      </c>
      <c r="I38" s="8">
        <v>66.666666666666657</v>
      </c>
      <c r="J38" s="10">
        <v>98.492863381122419</v>
      </c>
      <c r="K38" s="11">
        <v>17.549660452221687</v>
      </c>
      <c r="L38" s="11">
        <v>80.907909470542279</v>
      </c>
      <c r="M38" s="12">
        <v>63.441308483297256</v>
      </c>
      <c r="N38" s="6">
        <v>25848</v>
      </c>
      <c r="O38" s="11">
        <v>75.185274307321194</v>
      </c>
      <c r="P38" s="13">
        <v>8349</v>
      </c>
      <c r="Q38" s="3">
        <v>27258</v>
      </c>
      <c r="R38" s="4">
        <f t="shared" si="0"/>
        <v>0.30629539951573848</v>
      </c>
      <c r="S38" s="20">
        <v>27354</v>
      </c>
      <c r="T38" s="20">
        <v>15888</v>
      </c>
      <c r="U38" s="21">
        <v>43243</v>
      </c>
      <c r="V38" s="24"/>
      <c r="W38" s="24"/>
      <c r="X38" s="24"/>
    </row>
    <row r="39" spans="1:24" ht="15.75" customHeight="1" x14ac:dyDescent="0.5">
      <c r="A39" s="5" t="s">
        <v>57</v>
      </c>
      <c r="B39" s="5" t="s">
        <v>58</v>
      </c>
      <c r="C39" s="5" t="s">
        <v>62</v>
      </c>
      <c r="D39" s="23" t="s">
        <v>204</v>
      </c>
      <c r="E39" s="7">
        <v>0</v>
      </c>
      <c r="F39" s="14">
        <v>2</v>
      </c>
      <c r="G39" s="15">
        <v>83937448</v>
      </c>
      <c r="H39" s="8">
        <v>17057346.280000001</v>
      </c>
      <c r="I39" s="8">
        <v>62.5</v>
      </c>
      <c r="J39" s="10">
        <v>98.558891378303102</v>
      </c>
      <c r="K39" s="11">
        <v>12.310848935624518</v>
      </c>
      <c r="L39" s="11">
        <v>82.486255368784285</v>
      </c>
      <c r="M39" s="12">
        <v>85.131972496047297</v>
      </c>
      <c r="N39" s="6">
        <v>26387</v>
      </c>
      <c r="O39" s="11">
        <v>83.606331817155407</v>
      </c>
      <c r="P39" s="13">
        <v>9388</v>
      </c>
      <c r="Q39" s="3">
        <v>24076</v>
      </c>
      <c r="R39" s="4">
        <f t="shared" si="0"/>
        <v>0.3899318823724871</v>
      </c>
      <c r="S39" s="20">
        <v>20045</v>
      </c>
      <c r="T39" s="20">
        <v>16515</v>
      </c>
      <c r="U39" s="21">
        <v>36560</v>
      </c>
      <c r="V39" s="24"/>
      <c r="W39" s="24"/>
      <c r="X39" s="24"/>
    </row>
    <row r="40" spans="1:24" ht="15.75" customHeight="1" x14ac:dyDescent="0.5">
      <c r="A40" s="5" t="s">
        <v>57</v>
      </c>
      <c r="B40" s="5" t="s">
        <v>58</v>
      </c>
      <c r="C40" s="5" t="s">
        <v>63</v>
      </c>
      <c r="D40" s="23" t="s">
        <v>205</v>
      </c>
      <c r="E40" s="7">
        <v>0</v>
      </c>
      <c r="F40" s="8">
        <v>0</v>
      </c>
      <c r="G40" s="15">
        <v>226475655</v>
      </c>
      <c r="H40" s="8">
        <v>69458485.019999996</v>
      </c>
      <c r="I40" s="8">
        <v>54.54545454545454</v>
      </c>
      <c r="J40" s="10">
        <v>98.578002879697038</v>
      </c>
      <c r="K40" s="11">
        <v>10.977328926994984</v>
      </c>
      <c r="L40" s="11">
        <v>84.367732587748904</v>
      </c>
      <c r="M40" s="12">
        <v>58.454058441622493</v>
      </c>
      <c r="N40" s="6">
        <v>74104</v>
      </c>
      <c r="O40" s="11">
        <v>71.35751042186827</v>
      </c>
      <c r="P40" s="13">
        <v>37163</v>
      </c>
      <c r="Q40" s="3">
        <v>62716</v>
      </c>
      <c r="R40" s="4">
        <f t="shared" si="0"/>
        <v>0.59256011225205685</v>
      </c>
      <c r="S40" s="20">
        <v>60960</v>
      </c>
      <c r="T40" s="20">
        <v>33815</v>
      </c>
      <c r="U40" s="21">
        <v>94776</v>
      </c>
      <c r="V40" s="24"/>
      <c r="W40" s="24"/>
      <c r="X40" s="24"/>
    </row>
    <row r="41" spans="1:24" ht="15.75" customHeight="1" x14ac:dyDescent="0.5">
      <c r="A41" s="5" t="s">
        <v>57</v>
      </c>
      <c r="B41" s="5" t="s">
        <v>58</v>
      </c>
      <c r="C41" s="5" t="s">
        <v>64</v>
      </c>
      <c r="D41" s="23" t="s">
        <v>206</v>
      </c>
      <c r="E41" s="7">
        <v>0</v>
      </c>
      <c r="F41" s="8">
        <v>0</v>
      </c>
      <c r="G41" s="15">
        <v>98711199</v>
      </c>
      <c r="H41" s="8">
        <v>11681599.949999999</v>
      </c>
      <c r="I41" s="8">
        <v>66.666666666666657</v>
      </c>
      <c r="J41" s="10">
        <v>97.944381636349846</v>
      </c>
      <c r="K41" s="11">
        <v>12.944983818770227</v>
      </c>
      <c r="L41" s="11">
        <v>83.265745169836464</v>
      </c>
      <c r="M41" s="12">
        <v>64.644477374779271</v>
      </c>
      <c r="N41" s="6">
        <v>12018</v>
      </c>
      <c r="O41" s="11">
        <v>55.272598072723014</v>
      </c>
      <c r="P41" s="13">
        <v>4788</v>
      </c>
      <c r="Q41" s="3">
        <v>10212</v>
      </c>
      <c r="R41" s="4">
        <f t="shared" si="0"/>
        <v>0.46886016451233842</v>
      </c>
      <c r="S41" s="20">
        <v>3007</v>
      </c>
      <c r="T41" s="20">
        <v>14442</v>
      </c>
      <c r="U41" s="21">
        <v>17449</v>
      </c>
      <c r="V41" s="24"/>
      <c r="W41" s="24"/>
      <c r="X41" s="24"/>
    </row>
    <row r="42" spans="1:24" ht="15.75" customHeight="1" x14ac:dyDescent="0.5">
      <c r="A42" s="5" t="s">
        <v>57</v>
      </c>
      <c r="B42" s="5" t="s">
        <v>58</v>
      </c>
      <c r="C42" s="5" t="s">
        <v>65</v>
      </c>
      <c r="D42" s="23" t="s">
        <v>207</v>
      </c>
      <c r="E42" s="7">
        <v>0</v>
      </c>
      <c r="F42" s="14">
        <v>2</v>
      </c>
      <c r="G42" s="15">
        <v>123119753</v>
      </c>
      <c r="H42" s="8">
        <v>48577518.159999996</v>
      </c>
      <c r="I42" s="8">
        <v>66.666666666666657</v>
      </c>
      <c r="J42" s="10">
        <v>98.504043223555669</v>
      </c>
      <c r="K42" s="11">
        <v>18.662695345636887</v>
      </c>
      <c r="L42" s="11">
        <v>94.202348250872376</v>
      </c>
      <c r="M42" s="12">
        <v>92.631848605406176</v>
      </c>
      <c r="N42" s="6">
        <v>44677</v>
      </c>
      <c r="O42" s="11">
        <v>92.520019262050639</v>
      </c>
      <c r="P42" s="13">
        <v>8836</v>
      </c>
      <c r="Q42" s="3">
        <v>40960</v>
      </c>
      <c r="R42" s="4">
        <f t="shared" si="0"/>
        <v>0.21572265625000001</v>
      </c>
      <c r="S42" s="20">
        <v>53294</v>
      </c>
      <c r="T42" s="20">
        <v>2658</v>
      </c>
      <c r="U42" s="21">
        <v>55952</v>
      </c>
      <c r="V42" s="24"/>
      <c r="W42" s="24"/>
      <c r="X42" s="24"/>
    </row>
    <row r="43" spans="1:24" ht="15.75" customHeight="1" x14ac:dyDescent="0.5">
      <c r="A43" s="5" t="s">
        <v>57</v>
      </c>
      <c r="B43" s="5" t="s">
        <v>58</v>
      </c>
      <c r="C43" s="5" t="s">
        <v>66</v>
      </c>
      <c r="D43" s="23" t="s">
        <v>208</v>
      </c>
      <c r="E43" s="7">
        <v>0</v>
      </c>
      <c r="F43" s="8">
        <v>0</v>
      </c>
      <c r="G43" s="15">
        <v>43799412</v>
      </c>
      <c r="H43" s="8">
        <v>8085212.6500000004</v>
      </c>
      <c r="I43" s="8">
        <v>62.5</v>
      </c>
      <c r="J43" s="10">
        <v>96.765317169085492</v>
      </c>
      <c r="K43" s="11">
        <v>19.783698232656292</v>
      </c>
      <c r="L43" s="11">
        <v>71.46484041464376</v>
      </c>
      <c r="M43" s="12">
        <v>61.883354666414292</v>
      </c>
      <c r="N43" s="6">
        <v>10898</v>
      </c>
      <c r="O43" s="11">
        <v>53.160305197473548</v>
      </c>
      <c r="P43" s="13">
        <v>7019</v>
      </c>
      <c r="Q43" s="3">
        <v>9111</v>
      </c>
      <c r="R43" s="4">
        <f t="shared" si="0"/>
        <v>0.770387443749314</v>
      </c>
      <c r="S43" s="20">
        <v>2276</v>
      </c>
      <c r="T43" s="20">
        <v>11470</v>
      </c>
      <c r="U43" s="21">
        <v>13746</v>
      </c>
      <c r="V43" s="24"/>
      <c r="W43" s="24"/>
      <c r="X43" s="24"/>
    </row>
    <row r="44" spans="1:24" ht="15.75" customHeight="1" x14ac:dyDescent="0.5">
      <c r="A44" s="5" t="s">
        <v>67</v>
      </c>
      <c r="B44" s="5" t="s">
        <v>68</v>
      </c>
      <c r="C44" s="5" t="s">
        <v>69</v>
      </c>
      <c r="D44" s="23" t="s">
        <v>209</v>
      </c>
      <c r="E44" s="7">
        <v>0</v>
      </c>
      <c r="F44" s="8">
        <v>0</v>
      </c>
      <c r="G44" s="9">
        <v>91414955</v>
      </c>
      <c r="H44" s="8">
        <v>33237625.890000001</v>
      </c>
      <c r="I44" s="8">
        <v>57.142857142857139</v>
      </c>
      <c r="J44" s="10">
        <v>99.5</v>
      </c>
      <c r="K44" s="11">
        <v>10.607218744777496</v>
      </c>
      <c r="L44" s="11">
        <v>70.763542731356509</v>
      </c>
      <c r="M44" s="12">
        <v>45.140839335071348</v>
      </c>
      <c r="N44" s="6">
        <v>25274</v>
      </c>
      <c r="O44" s="11">
        <v>51.945241068759252</v>
      </c>
      <c r="P44" s="13">
        <v>21228</v>
      </c>
      <c r="Q44" s="3">
        <v>22695</v>
      </c>
      <c r="R44" s="4">
        <f t="shared" si="0"/>
        <v>0.93536021150033044</v>
      </c>
      <c r="S44" s="20">
        <v>8545</v>
      </c>
      <c r="T44" s="20">
        <v>24266</v>
      </c>
      <c r="U44" s="21">
        <v>32812</v>
      </c>
      <c r="V44" s="24"/>
      <c r="W44" s="24"/>
      <c r="X44" s="24"/>
    </row>
    <row r="45" spans="1:24" ht="15.75" customHeight="1" x14ac:dyDescent="0.5">
      <c r="A45" s="5" t="s">
        <v>67</v>
      </c>
      <c r="B45" s="5" t="s">
        <v>68</v>
      </c>
      <c r="C45" s="5" t="s">
        <v>70</v>
      </c>
      <c r="D45" s="23" t="s">
        <v>210</v>
      </c>
      <c r="E45" s="7">
        <v>1</v>
      </c>
      <c r="F45" s="14">
        <v>1</v>
      </c>
      <c r="G45" s="15">
        <v>383672136</v>
      </c>
      <c r="H45" s="8">
        <v>52045935.640000001</v>
      </c>
      <c r="I45" s="8">
        <v>46.153846153846153</v>
      </c>
      <c r="J45" s="10">
        <v>99.441850093906353</v>
      </c>
      <c r="K45" s="10">
        <v>19.162687184147604</v>
      </c>
      <c r="L45" s="10">
        <v>83.562928930192186</v>
      </c>
      <c r="M45" s="12">
        <v>74.307153786687266</v>
      </c>
      <c r="N45" s="6">
        <v>199303</v>
      </c>
      <c r="O45" s="11">
        <v>90.316333853566448</v>
      </c>
      <c r="P45" s="13">
        <v>173526</v>
      </c>
      <c r="Q45" s="3">
        <v>210010</v>
      </c>
      <c r="R45" s="4">
        <f t="shared" si="0"/>
        <v>0.82627493928860529</v>
      </c>
      <c r="S45" s="20">
        <v>228973</v>
      </c>
      <c r="T45" s="20">
        <v>65986</v>
      </c>
      <c r="U45" s="21">
        <v>294959</v>
      </c>
      <c r="V45" s="24"/>
      <c r="W45" s="24"/>
      <c r="X45" s="24"/>
    </row>
    <row r="46" spans="1:24" ht="15.75" customHeight="1" x14ac:dyDescent="0.5">
      <c r="A46" s="5" t="s">
        <v>67</v>
      </c>
      <c r="B46" s="5" t="s">
        <v>68</v>
      </c>
      <c r="C46" s="5" t="s">
        <v>71</v>
      </c>
      <c r="D46" s="23" t="s">
        <v>211</v>
      </c>
      <c r="E46" s="7">
        <v>0</v>
      </c>
      <c r="F46" s="14">
        <v>1</v>
      </c>
      <c r="G46" s="15">
        <v>41126013</v>
      </c>
      <c r="H46" s="8">
        <v>10730628.689999999</v>
      </c>
      <c r="I46" s="8">
        <v>100</v>
      </c>
      <c r="J46" s="10">
        <v>99.5</v>
      </c>
      <c r="K46" s="11">
        <v>10.405627522733299</v>
      </c>
      <c r="L46" s="11">
        <v>85.450644199910386</v>
      </c>
      <c r="M46" s="12">
        <v>26.857724545264709</v>
      </c>
      <c r="N46" s="6">
        <v>7711</v>
      </c>
      <c r="O46" s="11">
        <v>56.977166936558973</v>
      </c>
      <c r="P46" s="13">
        <v>5805</v>
      </c>
      <c r="Q46" s="3">
        <v>6140</v>
      </c>
      <c r="R46" s="4">
        <f t="shared" si="0"/>
        <v>0.94543973941368076</v>
      </c>
      <c r="S46" s="20">
        <v>3047</v>
      </c>
      <c r="T46" s="20">
        <v>5680</v>
      </c>
      <c r="U46" s="21">
        <v>8727</v>
      </c>
      <c r="V46" s="24"/>
      <c r="W46" s="24"/>
      <c r="X46" s="24"/>
    </row>
    <row r="47" spans="1:24" ht="15.75" customHeight="1" x14ac:dyDescent="0.5">
      <c r="A47" s="5" t="s">
        <v>67</v>
      </c>
      <c r="B47" s="5" t="s">
        <v>68</v>
      </c>
      <c r="C47" s="5" t="s">
        <v>72</v>
      </c>
      <c r="D47" s="23" t="s">
        <v>212</v>
      </c>
      <c r="E47" s="7">
        <v>0</v>
      </c>
      <c r="F47" s="8">
        <v>0</v>
      </c>
      <c r="G47" s="15">
        <v>200835306</v>
      </c>
      <c r="H47" s="8">
        <v>38156659.049999997</v>
      </c>
      <c r="I47" s="8">
        <v>54.54545454545454</v>
      </c>
      <c r="J47" s="10">
        <v>98.327084504035156</v>
      </c>
      <c r="K47" s="11">
        <v>7.8265212230578909</v>
      </c>
      <c r="L47" s="11">
        <v>72.039379541319562</v>
      </c>
      <c r="M47" s="12">
        <v>50.319342330805213</v>
      </c>
      <c r="N47" s="6">
        <v>66394</v>
      </c>
      <c r="O47" s="11">
        <v>64.823117065651758</v>
      </c>
      <c r="P47" s="13">
        <v>53195</v>
      </c>
      <c r="Q47" s="3">
        <v>65092</v>
      </c>
      <c r="R47" s="4">
        <f t="shared" si="0"/>
        <v>0.81722792355435381</v>
      </c>
      <c r="S47" s="20">
        <v>47117</v>
      </c>
      <c r="T47" s="20">
        <v>48786</v>
      </c>
      <c r="U47" s="21">
        <v>95903</v>
      </c>
      <c r="V47" s="24"/>
      <c r="W47" s="24"/>
      <c r="X47" s="24"/>
    </row>
    <row r="48" spans="1:24" ht="15.75" customHeight="1" x14ac:dyDescent="0.5">
      <c r="A48" s="5" t="s">
        <v>67</v>
      </c>
      <c r="B48" s="5" t="s">
        <v>68</v>
      </c>
      <c r="C48" s="5" t="s">
        <v>73</v>
      </c>
      <c r="D48" s="23" t="s">
        <v>213</v>
      </c>
      <c r="E48" s="7">
        <v>0</v>
      </c>
      <c r="F48" s="14">
        <v>1</v>
      </c>
      <c r="G48" s="15">
        <v>210488712</v>
      </c>
      <c r="H48" s="8">
        <v>44011513.909999996</v>
      </c>
      <c r="I48" s="8">
        <v>85.714285714285708</v>
      </c>
      <c r="J48" s="10">
        <v>98.236435626271913</v>
      </c>
      <c r="K48" s="11">
        <v>5.9239337707640711</v>
      </c>
      <c r="L48" s="11">
        <v>61.569238713278487</v>
      </c>
      <c r="M48" s="12">
        <v>30.529259619278893</v>
      </c>
      <c r="N48" s="6">
        <v>54305</v>
      </c>
      <c r="O48" s="11">
        <v>47.06945217969897</v>
      </c>
      <c r="P48" s="13">
        <v>43909</v>
      </c>
      <c r="Q48" s="3">
        <v>50206</v>
      </c>
      <c r="R48" s="4">
        <f t="shared" si="0"/>
        <v>0.87457674381548023</v>
      </c>
      <c r="S48" s="20">
        <v>36069</v>
      </c>
      <c r="T48" s="20">
        <v>40383</v>
      </c>
      <c r="U48" s="21">
        <v>76453</v>
      </c>
      <c r="V48" s="24"/>
      <c r="W48" s="24"/>
      <c r="X48" s="24"/>
    </row>
    <row r="49" spans="1:24" ht="15.75" customHeight="1" x14ac:dyDescent="0.5">
      <c r="A49" s="5" t="s">
        <v>67</v>
      </c>
      <c r="B49" s="5" t="s">
        <v>68</v>
      </c>
      <c r="C49" s="5" t="s">
        <v>74</v>
      </c>
      <c r="D49" s="23" t="s">
        <v>214</v>
      </c>
      <c r="E49" s="7">
        <v>0</v>
      </c>
      <c r="F49" s="8">
        <v>0</v>
      </c>
      <c r="G49" s="15">
        <v>109949222</v>
      </c>
      <c r="H49" s="8">
        <v>43536174.200000003</v>
      </c>
      <c r="I49" s="8">
        <v>75</v>
      </c>
      <c r="J49" s="10">
        <v>99.189515005886051</v>
      </c>
      <c r="K49" s="11">
        <v>10.05090443320886</v>
      </c>
      <c r="L49" s="11">
        <v>91.030632700860409</v>
      </c>
      <c r="M49" s="12">
        <v>36.762467974071107</v>
      </c>
      <c r="N49" s="6">
        <v>36457</v>
      </c>
      <c r="O49" s="11">
        <v>65.897670803990565</v>
      </c>
      <c r="P49" s="13">
        <v>28548</v>
      </c>
      <c r="Q49" s="3">
        <v>37697</v>
      </c>
      <c r="R49" s="4">
        <f t="shared" si="0"/>
        <v>0.75730164204048067</v>
      </c>
      <c r="S49" s="20">
        <v>20341</v>
      </c>
      <c r="T49" s="20">
        <v>33745</v>
      </c>
      <c r="U49" s="21">
        <v>54086</v>
      </c>
      <c r="V49" s="24"/>
      <c r="W49" s="24"/>
      <c r="X49" s="24"/>
    </row>
    <row r="50" spans="1:24" ht="15.75" customHeight="1" x14ac:dyDescent="0.5">
      <c r="A50" s="5" t="s">
        <v>67</v>
      </c>
      <c r="B50" s="5" t="s">
        <v>68</v>
      </c>
      <c r="C50" s="5" t="s">
        <v>75</v>
      </c>
      <c r="D50" s="23" t="s">
        <v>215</v>
      </c>
      <c r="E50" s="7">
        <v>0</v>
      </c>
      <c r="F50" s="8">
        <v>0</v>
      </c>
      <c r="G50" s="15">
        <v>47034058</v>
      </c>
      <c r="H50" s="8">
        <v>14947821.24</v>
      </c>
      <c r="I50" s="8">
        <v>62.5</v>
      </c>
      <c r="J50" s="10">
        <v>99.406428767152534</v>
      </c>
      <c r="K50" s="11">
        <v>13.40734449866031</v>
      </c>
      <c r="L50" s="11">
        <v>83.914351043475762</v>
      </c>
      <c r="M50" s="12">
        <v>43.308333036050627</v>
      </c>
      <c r="N50" s="6">
        <v>17709</v>
      </c>
      <c r="O50" s="11">
        <v>74.550732889609634</v>
      </c>
      <c r="P50" s="13">
        <v>13961</v>
      </c>
      <c r="Q50" s="3">
        <v>18735</v>
      </c>
      <c r="R50" s="4">
        <f t="shared" si="0"/>
        <v>0.74518281291700028</v>
      </c>
      <c r="S50" s="20">
        <v>16803</v>
      </c>
      <c r="T50" s="20">
        <v>12315</v>
      </c>
      <c r="U50" s="21">
        <v>29119</v>
      </c>
      <c r="V50" s="24"/>
      <c r="W50" s="24"/>
      <c r="X50" s="24"/>
    </row>
    <row r="51" spans="1:24" ht="15.75" customHeight="1" x14ac:dyDescent="0.5">
      <c r="A51" s="5" t="s">
        <v>67</v>
      </c>
      <c r="B51" s="5" t="s">
        <v>68</v>
      </c>
      <c r="C51" s="5" t="s">
        <v>76</v>
      </c>
      <c r="D51" s="23" t="s">
        <v>216</v>
      </c>
      <c r="E51" s="7">
        <v>0</v>
      </c>
      <c r="F51" s="8">
        <v>0</v>
      </c>
      <c r="G51" s="15">
        <v>26145120</v>
      </c>
      <c r="H51" s="8">
        <v>4413794.79</v>
      </c>
      <c r="I51" s="8">
        <v>66.666666666666657</v>
      </c>
      <c r="J51" s="10">
        <v>98.664984133577647</v>
      </c>
      <c r="K51" s="11">
        <v>14.422489276665861</v>
      </c>
      <c r="L51" s="11">
        <v>93.917170889643941</v>
      </c>
      <c r="M51" s="12">
        <v>54.031777414856883</v>
      </c>
      <c r="N51" s="6">
        <v>6695</v>
      </c>
      <c r="O51" s="11">
        <v>87.282978043486054</v>
      </c>
      <c r="P51" s="13">
        <v>4494</v>
      </c>
      <c r="Q51" s="3">
        <v>6789</v>
      </c>
      <c r="R51" s="4">
        <f t="shared" si="0"/>
        <v>0.66195315952275735</v>
      </c>
      <c r="S51" s="20">
        <v>2764</v>
      </c>
      <c r="T51" s="20">
        <v>7294</v>
      </c>
      <c r="U51" s="21">
        <v>10058</v>
      </c>
      <c r="V51" s="24"/>
      <c r="W51" s="24"/>
      <c r="X51" s="24"/>
    </row>
    <row r="52" spans="1:24" ht="15.75" customHeight="1" x14ac:dyDescent="0.5">
      <c r="A52" s="5" t="s">
        <v>67</v>
      </c>
      <c r="B52" s="5" t="s">
        <v>68</v>
      </c>
      <c r="C52" s="5" t="s">
        <v>77</v>
      </c>
      <c r="D52" s="23" t="s">
        <v>217</v>
      </c>
      <c r="E52" s="7">
        <v>0</v>
      </c>
      <c r="F52" s="8">
        <v>0</v>
      </c>
      <c r="G52" s="15">
        <v>57965756</v>
      </c>
      <c r="H52" s="8">
        <v>16950494.84</v>
      </c>
      <c r="I52" s="8">
        <v>62.5</v>
      </c>
      <c r="J52" s="10">
        <v>99.263688904048422</v>
      </c>
      <c r="K52" s="11">
        <v>12.705341903079267</v>
      </c>
      <c r="L52" s="11">
        <v>86.853523397584951</v>
      </c>
      <c r="M52" s="12">
        <v>38.404243801277282</v>
      </c>
      <c r="N52" s="6">
        <v>7741</v>
      </c>
      <c r="O52" s="11">
        <v>69.648094222708579</v>
      </c>
      <c r="P52" s="13">
        <v>6622</v>
      </c>
      <c r="Q52" s="3">
        <v>7091</v>
      </c>
      <c r="R52" s="4">
        <f t="shared" si="0"/>
        <v>0.93385982230997033</v>
      </c>
      <c r="S52" s="20">
        <v>2291</v>
      </c>
      <c r="T52" s="20">
        <v>7552</v>
      </c>
      <c r="U52" s="21">
        <v>9843</v>
      </c>
      <c r="V52" s="24"/>
      <c r="W52" s="24"/>
      <c r="X52" s="24"/>
    </row>
    <row r="53" spans="1:24" ht="15.75" customHeight="1" x14ac:dyDescent="0.5">
      <c r="A53" s="5" t="s">
        <v>67</v>
      </c>
      <c r="B53" s="5" t="s">
        <v>68</v>
      </c>
      <c r="C53" s="5" t="s">
        <v>78</v>
      </c>
      <c r="D53" s="23" t="s">
        <v>218</v>
      </c>
      <c r="E53" s="7">
        <v>0</v>
      </c>
      <c r="F53" s="14">
        <v>1</v>
      </c>
      <c r="G53" s="15">
        <v>85901162</v>
      </c>
      <c r="H53" s="8">
        <v>11976753.23</v>
      </c>
      <c r="I53" s="8">
        <v>85.714285714285708</v>
      </c>
      <c r="J53" s="10">
        <v>99.13685327346181</v>
      </c>
      <c r="K53" s="11">
        <v>8.7686357799073953</v>
      </c>
      <c r="L53" s="11">
        <v>77.806435179519369</v>
      </c>
      <c r="M53" s="12">
        <v>46.88206851577651</v>
      </c>
      <c r="N53" s="6">
        <v>16780</v>
      </c>
      <c r="O53" s="11">
        <v>69.378706392032328</v>
      </c>
      <c r="P53" s="13">
        <v>13425</v>
      </c>
      <c r="Q53" s="3">
        <v>14678</v>
      </c>
      <c r="R53" s="4">
        <f t="shared" si="0"/>
        <v>0.91463414634146345</v>
      </c>
      <c r="S53" s="20">
        <v>3334</v>
      </c>
      <c r="T53" s="20">
        <v>17470</v>
      </c>
      <c r="U53" s="21">
        <v>20804</v>
      </c>
      <c r="V53" s="24"/>
      <c r="W53" s="24"/>
      <c r="X53" s="24"/>
    </row>
    <row r="54" spans="1:24" ht="15.75" customHeight="1" x14ac:dyDescent="0.5">
      <c r="A54" s="5" t="s">
        <v>67</v>
      </c>
      <c r="B54" s="5" t="s">
        <v>68</v>
      </c>
      <c r="C54" s="5" t="s">
        <v>79</v>
      </c>
      <c r="D54" s="23" t="s">
        <v>219</v>
      </c>
      <c r="E54" s="7">
        <v>0</v>
      </c>
      <c r="F54" s="8">
        <v>0</v>
      </c>
      <c r="G54" s="15">
        <v>75310960</v>
      </c>
      <c r="H54" s="8">
        <v>15941247.630000001</v>
      </c>
      <c r="I54" s="8">
        <v>62.5</v>
      </c>
      <c r="J54" s="10">
        <v>99.138732767884193</v>
      </c>
      <c r="K54" s="11">
        <v>7.8825591983934542</v>
      </c>
      <c r="L54" s="11">
        <v>72.024954063731457</v>
      </c>
      <c r="M54" s="12">
        <v>45.899172649764502</v>
      </c>
      <c r="N54" s="6">
        <v>16086</v>
      </c>
      <c r="O54" s="11">
        <v>37.255102785942505</v>
      </c>
      <c r="P54" s="13">
        <v>12287</v>
      </c>
      <c r="Q54" s="3">
        <v>12890</v>
      </c>
      <c r="R54" s="4">
        <f t="shared" si="0"/>
        <v>0.95321955003878978</v>
      </c>
      <c r="S54" s="20">
        <v>2671</v>
      </c>
      <c r="T54" s="20">
        <v>15497</v>
      </c>
      <c r="U54" s="21">
        <v>18169</v>
      </c>
      <c r="V54" s="24"/>
      <c r="W54" s="24"/>
      <c r="X54" s="24"/>
    </row>
    <row r="55" spans="1:24" ht="15.75" customHeight="1" x14ac:dyDescent="0.5">
      <c r="A55" s="5" t="s">
        <v>80</v>
      </c>
      <c r="B55" s="5" t="s">
        <v>81</v>
      </c>
      <c r="C55" s="5" t="s">
        <v>82</v>
      </c>
      <c r="D55" s="23" t="s">
        <v>220</v>
      </c>
      <c r="E55" s="7">
        <v>0</v>
      </c>
      <c r="F55" s="14">
        <v>1</v>
      </c>
      <c r="G55" s="9">
        <v>66072375</v>
      </c>
      <c r="H55" s="8">
        <v>8532389.4000000004</v>
      </c>
      <c r="I55" s="8">
        <v>33.333333333333329</v>
      </c>
      <c r="J55" s="10">
        <v>95.270607843538244</v>
      </c>
      <c r="K55" s="11">
        <v>6.2862252623883865</v>
      </c>
      <c r="L55" s="11">
        <v>66.831133668203506</v>
      </c>
      <c r="M55" s="12">
        <v>63.47644696919096</v>
      </c>
      <c r="N55" s="6">
        <v>55109</v>
      </c>
      <c r="O55" s="11">
        <v>62.887028611016483</v>
      </c>
      <c r="P55" s="13">
        <v>2654</v>
      </c>
      <c r="Q55" s="3">
        <v>106308</v>
      </c>
      <c r="R55" s="4">
        <f t="shared" si="0"/>
        <v>2.4965195469767092E-2</v>
      </c>
      <c r="S55" s="20">
        <v>21404</v>
      </c>
      <c r="T55" s="20">
        <v>59225</v>
      </c>
      <c r="U55" s="21">
        <v>80630</v>
      </c>
      <c r="V55" s="24"/>
      <c r="W55" s="24"/>
      <c r="X55" s="24"/>
    </row>
    <row r="56" spans="1:24" ht="15.75" customHeight="1" x14ac:dyDescent="0.5">
      <c r="A56" s="5" t="s">
        <v>80</v>
      </c>
      <c r="B56" s="5" t="s">
        <v>81</v>
      </c>
      <c r="C56" s="5" t="s">
        <v>83</v>
      </c>
      <c r="D56" s="23" t="s">
        <v>221</v>
      </c>
      <c r="E56" s="7">
        <v>1</v>
      </c>
      <c r="F56" s="14">
        <v>1</v>
      </c>
      <c r="G56" s="15">
        <v>337984399</v>
      </c>
      <c r="H56" s="8">
        <v>39709733.549999997</v>
      </c>
      <c r="I56" s="8">
        <v>21.428571428571427</v>
      </c>
      <c r="J56" s="10">
        <v>98.067830760996671</v>
      </c>
      <c r="K56" s="11">
        <v>15.725850850881708</v>
      </c>
      <c r="L56" s="11">
        <v>86.134686168158396</v>
      </c>
      <c r="M56" s="12">
        <v>76.124440951896432</v>
      </c>
      <c r="N56" s="6">
        <v>260627</v>
      </c>
      <c r="O56" s="11">
        <v>87.530965475826378</v>
      </c>
      <c r="P56" s="13">
        <v>32773</v>
      </c>
      <c r="Q56" s="3">
        <v>259915</v>
      </c>
      <c r="R56" s="4">
        <f t="shared" si="0"/>
        <v>0.12609122213031182</v>
      </c>
      <c r="S56" s="20">
        <v>218895</v>
      </c>
      <c r="T56" s="20">
        <v>150698</v>
      </c>
      <c r="U56" s="21">
        <v>369594</v>
      </c>
      <c r="V56" s="24"/>
      <c r="W56" s="24"/>
      <c r="X56" s="24"/>
    </row>
    <row r="57" spans="1:24" ht="15.75" customHeight="1" x14ac:dyDescent="0.5">
      <c r="A57" s="5" t="s">
        <v>80</v>
      </c>
      <c r="B57" s="5" t="s">
        <v>81</v>
      </c>
      <c r="C57" s="5" t="s">
        <v>84</v>
      </c>
      <c r="D57" s="23" t="s">
        <v>222</v>
      </c>
      <c r="E57" s="7">
        <v>0</v>
      </c>
      <c r="F57" s="14">
        <v>1</v>
      </c>
      <c r="G57" s="15">
        <v>133834708</v>
      </c>
      <c r="H57" s="8">
        <v>30188175.890000001</v>
      </c>
      <c r="I57" s="8">
        <v>20</v>
      </c>
      <c r="J57" s="10">
        <v>96.389753315241904</v>
      </c>
      <c r="K57" s="11">
        <v>6.3240747554448005</v>
      </c>
      <c r="L57" s="11">
        <v>68.468099570492512</v>
      </c>
      <c r="M57" s="12">
        <v>57.175136651761704</v>
      </c>
      <c r="N57" s="6">
        <v>66429</v>
      </c>
      <c r="O57" s="11">
        <v>61.929078362963352</v>
      </c>
      <c r="P57" s="13">
        <v>2984</v>
      </c>
      <c r="Q57" s="3">
        <v>59036</v>
      </c>
      <c r="R57" s="4">
        <f t="shared" si="0"/>
        <v>5.0545429907175282E-2</v>
      </c>
      <c r="S57" s="20">
        <v>20080</v>
      </c>
      <c r="T57" s="20">
        <v>64142</v>
      </c>
      <c r="U57" s="21">
        <v>84223</v>
      </c>
      <c r="V57" s="24"/>
      <c r="W57" s="24"/>
      <c r="X57" s="24"/>
    </row>
    <row r="58" spans="1:24" ht="15.75" customHeight="1" x14ac:dyDescent="0.5">
      <c r="A58" s="5" t="s">
        <v>80</v>
      </c>
      <c r="B58" s="5" t="s">
        <v>81</v>
      </c>
      <c r="C58" s="5" t="s">
        <v>85</v>
      </c>
      <c r="D58" s="23" t="s">
        <v>223</v>
      </c>
      <c r="E58" s="7">
        <v>0</v>
      </c>
      <c r="F58" s="14">
        <v>1</v>
      </c>
      <c r="G58" s="15">
        <v>344344353</v>
      </c>
      <c r="H58" s="8">
        <v>47341138.439999998</v>
      </c>
      <c r="I58" s="8">
        <v>25</v>
      </c>
      <c r="J58" s="10">
        <v>95.865711960152566</v>
      </c>
      <c r="K58" s="11">
        <v>6.9577221829134075</v>
      </c>
      <c r="L58" s="11">
        <v>79.133956028003084</v>
      </c>
      <c r="M58" s="12">
        <v>41.00228380551745</v>
      </c>
      <c r="N58" s="6">
        <v>118905</v>
      </c>
      <c r="O58" s="11">
        <v>65.223077003959915</v>
      </c>
      <c r="P58" s="13">
        <v>2920</v>
      </c>
      <c r="Q58" s="3">
        <v>109332</v>
      </c>
      <c r="R58" s="4">
        <f t="shared" si="0"/>
        <v>2.6707642776131416E-2</v>
      </c>
      <c r="S58" s="20">
        <v>31279</v>
      </c>
      <c r="T58" s="20">
        <v>121103</v>
      </c>
      <c r="U58" s="21">
        <v>152383</v>
      </c>
      <c r="V58" s="24"/>
      <c r="W58" s="24"/>
      <c r="X58" s="24"/>
    </row>
    <row r="59" spans="1:24" ht="15.75" customHeight="1" x14ac:dyDescent="0.5">
      <c r="A59" s="5" t="s">
        <v>80</v>
      </c>
      <c r="B59" s="5" t="s">
        <v>81</v>
      </c>
      <c r="C59" s="5" t="s">
        <v>86</v>
      </c>
      <c r="D59" s="23" t="s">
        <v>224</v>
      </c>
      <c r="E59" s="7">
        <v>0</v>
      </c>
      <c r="F59" s="8">
        <v>0</v>
      </c>
      <c r="G59" s="15">
        <v>32151982</v>
      </c>
      <c r="H59" s="8">
        <v>6032942.4800000004</v>
      </c>
      <c r="I59" s="8">
        <v>33.333333333333329</v>
      </c>
      <c r="J59" s="10">
        <v>96.949972997762657</v>
      </c>
      <c r="K59" s="11">
        <v>8.5073951472581157</v>
      </c>
      <c r="L59" s="11">
        <v>89.547883501679038</v>
      </c>
      <c r="M59" s="12">
        <v>51.335832901147427</v>
      </c>
      <c r="N59" s="6">
        <v>21720</v>
      </c>
      <c r="O59" s="11">
        <v>64.324866134651046</v>
      </c>
      <c r="P59" s="13">
        <v>556</v>
      </c>
      <c r="Q59" s="3">
        <v>21330</v>
      </c>
      <c r="R59" s="4">
        <f t="shared" si="0"/>
        <v>2.6066572902015941E-2</v>
      </c>
      <c r="S59" s="20">
        <v>7999</v>
      </c>
      <c r="T59" s="20">
        <v>21532</v>
      </c>
      <c r="U59" s="21">
        <v>29531</v>
      </c>
      <c r="V59" s="24"/>
      <c r="W59" s="24"/>
      <c r="X59" s="24"/>
    </row>
    <row r="60" spans="1:24" ht="15.75" customHeight="1" x14ac:dyDescent="0.5">
      <c r="A60" s="5" t="s">
        <v>80</v>
      </c>
      <c r="B60" s="5" t="s">
        <v>81</v>
      </c>
      <c r="C60" s="5" t="s">
        <v>87</v>
      </c>
      <c r="D60" s="23" t="s">
        <v>225</v>
      </c>
      <c r="E60" s="7">
        <v>0</v>
      </c>
      <c r="F60" s="14">
        <v>1</v>
      </c>
      <c r="G60" s="15">
        <v>239683459</v>
      </c>
      <c r="H60" s="8">
        <v>24523409.77</v>
      </c>
      <c r="I60" s="8">
        <v>42.857142857142854</v>
      </c>
      <c r="J60" s="10">
        <v>97.125080115452548</v>
      </c>
      <c r="K60" s="11">
        <v>10.020931255485381</v>
      </c>
      <c r="L60" s="11">
        <v>72.521565950319399</v>
      </c>
      <c r="M60" s="12">
        <v>36.210081268921869</v>
      </c>
      <c r="N60" s="6">
        <v>95653</v>
      </c>
      <c r="O60" s="11">
        <v>50.542809348480525</v>
      </c>
      <c r="P60" s="13">
        <v>1571</v>
      </c>
      <c r="Q60" s="3">
        <v>90948</v>
      </c>
      <c r="R60" s="4">
        <f t="shared" si="0"/>
        <v>1.7273606896248406E-2</v>
      </c>
      <c r="S60" s="20">
        <v>23597</v>
      </c>
      <c r="T60" s="20">
        <v>102235</v>
      </c>
      <c r="U60" s="21">
        <v>125832</v>
      </c>
      <c r="V60" s="24"/>
      <c r="W60" s="24"/>
      <c r="X60" s="24"/>
    </row>
    <row r="61" spans="1:24" ht="15.75" customHeight="1" x14ac:dyDescent="0.5">
      <c r="A61" s="5" t="s">
        <v>80</v>
      </c>
      <c r="B61" s="5" t="s">
        <v>81</v>
      </c>
      <c r="C61" s="5" t="s">
        <v>88</v>
      </c>
      <c r="D61" s="23" t="s">
        <v>226</v>
      </c>
      <c r="E61" s="7">
        <v>0</v>
      </c>
      <c r="F61" s="14">
        <v>6</v>
      </c>
      <c r="G61" s="15">
        <v>133740078</v>
      </c>
      <c r="H61" s="8">
        <v>55022378.229999997</v>
      </c>
      <c r="I61" s="8">
        <v>14.285714285714285</v>
      </c>
      <c r="J61" s="10">
        <v>96.224044582701566</v>
      </c>
      <c r="K61" s="11">
        <v>6.037470832170559</v>
      </c>
      <c r="L61" s="11">
        <v>71.368712408658794</v>
      </c>
      <c r="M61" s="12">
        <v>51.670925582081559</v>
      </c>
      <c r="N61" s="6">
        <v>70651</v>
      </c>
      <c r="O61" s="11">
        <v>51.38827911182652</v>
      </c>
      <c r="P61" s="13">
        <v>6772</v>
      </c>
      <c r="Q61" s="3">
        <v>58803</v>
      </c>
      <c r="R61" s="4">
        <f t="shared" si="0"/>
        <v>0.11516419230311378</v>
      </c>
      <c r="S61" s="20">
        <v>23597</v>
      </c>
      <c r="T61" s="20">
        <v>102235</v>
      </c>
      <c r="U61" s="21">
        <v>125832</v>
      </c>
      <c r="V61" s="24"/>
      <c r="W61" s="24"/>
      <c r="X61" s="24"/>
    </row>
    <row r="62" spans="1:24" ht="15.75" customHeight="1" x14ac:dyDescent="0.5">
      <c r="A62" s="5" t="s">
        <v>80</v>
      </c>
      <c r="B62" s="5" t="s">
        <v>81</v>
      </c>
      <c r="C62" s="5" t="s">
        <v>89</v>
      </c>
      <c r="D62" s="23" t="s">
        <v>227</v>
      </c>
      <c r="E62" s="7">
        <v>0</v>
      </c>
      <c r="F62" s="14">
        <v>1</v>
      </c>
      <c r="G62" s="15">
        <v>217798363</v>
      </c>
      <c r="H62" s="8">
        <v>14781326.640000001</v>
      </c>
      <c r="I62" s="8">
        <v>25</v>
      </c>
      <c r="J62" s="10">
        <v>95.813047317346062</v>
      </c>
      <c r="K62" s="11">
        <v>10.812253310655789</v>
      </c>
      <c r="L62" s="11">
        <v>83.231509278786149</v>
      </c>
      <c r="M62" s="12">
        <v>44.747768347481475</v>
      </c>
      <c r="N62" s="6">
        <v>152612</v>
      </c>
      <c r="O62" s="11">
        <v>76.774759580009217</v>
      </c>
      <c r="P62" s="13">
        <v>7611</v>
      </c>
      <c r="Q62" s="3">
        <v>138248</v>
      </c>
      <c r="R62" s="4">
        <f t="shared" si="0"/>
        <v>5.5053237659857646E-2</v>
      </c>
      <c r="S62" s="20">
        <v>101558</v>
      </c>
      <c r="T62" s="20">
        <v>96275</v>
      </c>
      <c r="U62" s="21">
        <v>197834</v>
      </c>
      <c r="V62" s="24"/>
      <c r="W62" s="24"/>
      <c r="X62" s="24"/>
    </row>
    <row r="63" spans="1:24" ht="15.75" customHeight="1" x14ac:dyDescent="0.5">
      <c r="A63" s="5" t="s">
        <v>80</v>
      </c>
      <c r="B63" s="5" t="s">
        <v>81</v>
      </c>
      <c r="C63" s="5" t="s">
        <v>90</v>
      </c>
      <c r="D63" s="23" t="s">
        <v>228</v>
      </c>
      <c r="E63" s="7">
        <v>0</v>
      </c>
      <c r="F63" s="14">
        <v>1</v>
      </c>
      <c r="G63" s="15">
        <v>159560863</v>
      </c>
      <c r="H63" s="8">
        <v>17231603.350000001</v>
      </c>
      <c r="I63" s="8">
        <v>37.5</v>
      </c>
      <c r="J63" s="10">
        <v>95.754319816636382</v>
      </c>
      <c r="K63" s="11">
        <v>5.6694988792432222</v>
      </c>
      <c r="L63" s="11">
        <v>76.596464636027591</v>
      </c>
      <c r="M63" s="12">
        <v>47.257757192582311</v>
      </c>
      <c r="N63" s="6">
        <v>98793</v>
      </c>
      <c r="O63" s="11">
        <v>59.029036004710477</v>
      </c>
      <c r="P63" s="13">
        <v>1968</v>
      </c>
      <c r="Q63" s="3">
        <v>93522</v>
      </c>
      <c r="R63" s="4">
        <f t="shared" si="0"/>
        <v>2.1043177006479757E-2</v>
      </c>
      <c r="S63" s="20">
        <v>26402</v>
      </c>
      <c r="T63" s="20">
        <v>115071</v>
      </c>
      <c r="U63" s="21">
        <v>141474</v>
      </c>
      <c r="V63" s="24"/>
      <c r="W63" s="24"/>
      <c r="X63" s="24"/>
    </row>
    <row r="64" spans="1:24" ht="15.75" customHeight="1" x14ac:dyDescent="0.5">
      <c r="A64" s="5" t="s">
        <v>80</v>
      </c>
      <c r="B64" s="5" t="s">
        <v>81</v>
      </c>
      <c r="C64" s="5" t="s">
        <v>91</v>
      </c>
      <c r="D64" s="23" t="s">
        <v>229</v>
      </c>
      <c r="E64" s="7">
        <v>0</v>
      </c>
      <c r="F64" s="8">
        <v>0</v>
      </c>
      <c r="G64" s="15">
        <v>46846351</v>
      </c>
      <c r="H64" s="8">
        <v>6586513.0899999999</v>
      </c>
      <c r="I64" s="8">
        <v>50</v>
      </c>
      <c r="J64" s="10">
        <v>95.595645764142347</v>
      </c>
      <c r="K64" s="11">
        <v>4.4653040025497557</v>
      </c>
      <c r="L64" s="11">
        <v>69.884973861532885</v>
      </c>
      <c r="M64" s="12">
        <v>66.33625585158444</v>
      </c>
      <c r="N64" s="6">
        <v>38398</v>
      </c>
      <c r="O64" s="11">
        <v>50.97209099392591</v>
      </c>
      <c r="P64" s="13">
        <v>1600</v>
      </c>
      <c r="Q64" s="3">
        <v>35910</v>
      </c>
      <c r="R64" s="4">
        <f t="shared" si="0"/>
        <v>4.4555834029518238E-2</v>
      </c>
      <c r="S64" s="20">
        <v>10079</v>
      </c>
      <c r="T64" s="20">
        <v>41072</v>
      </c>
      <c r="U64" s="21">
        <v>51151</v>
      </c>
      <c r="V64" s="24"/>
      <c r="W64" s="24"/>
      <c r="X64" s="24"/>
    </row>
    <row r="65" spans="1:24" ht="15.75" customHeight="1" x14ac:dyDescent="0.5">
      <c r="A65" s="5" t="s">
        <v>80</v>
      </c>
      <c r="B65" s="5" t="s">
        <v>81</v>
      </c>
      <c r="C65" s="5" t="s">
        <v>92</v>
      </c>
      <c r="D65" s="23" t="s">
        <v>230</v>
      </c>
      <c r="E65" s="7">
        <v>0</v>
      </c>
      <c r="F65" s="8">
        <v>0</v>
      </c>
      <c r="G65" s="15">
        <v>87136122</v>
      </c>
      <c r="H65" s="8">
        <v>6560108.8300000001</v>
      </c>
      <c r="I65" s="8">
        <v>37.5</v>
      </c>
      <c r="J65" s="10">
        <v>96.525800700327366</v>
      </c>
      <c r="K65" s="11">
        <v>6.9082462263524409</v>
      </c>
      <c r="L65" s="11">
        <v>85.777006388936911</v>
      </c>
      <c r="M65" s="12">
        <v>48.11289933903889</v>
      </c>
      <c r="N65" s="6">
        <v>39776</v>
      </c>
      <c r="O65" s="11">
        <v>47.396483409052578</v>
      </c>
      <c r="P65" s="13">
        <v>2683</v>
      </c>
      <c r="Q65" s="3">
        <v>35998</v>
      </c>
      <c r="R65" s="4">
        <f t="shared" si="0"/>
        <v>7.4531918439913331E-2</v>
      </c>
      <c r="S65" s="20">
        <v>4457</v>
      </c>
      <c r="T65" s="20">
        <v>44041</v>
      </c>
      <c r="U65" s="21">
        <v>48499</v>
      </c>
      <c r="V65" s="24"/>
      <c r="W65" s="24"/>
      <c r="X65" s="24"/>
    </row>
    <row r="66" spans="1:24" ht="15.75" customHeight="1" x14ac:dyDescent="0.5">
      <c r="A66" s="5" t="s">
        <v>80</v>
      </c>
      <c r="B66" s="5" t="s">
        <v>81</v>
      </c>
      <c r="C66" s="5" t="s">
        <v>93</v>
      </c>
      <c r="D66" s="23" t="s">
        <v>231</v>
      </c>
      <c r="E66" s="7">
        <v>0</v>
      </c>
      <c r="F66" s="8">
        <v>0</v>
      </c>
      <c r="G66" s="15">
        <v>30669218</v>
      </c>
      <c r="H66" s="8">
        <v>2008784.39</v>
      </c>
      <c r="I66" s="8">
        <v>33.333333333333329</v>
      </c>
      <c r="J66" s="10">
        <v>96.991142570141591</v>
      </c>
      <c r="K66" s="11">
        <v>3.7145674348678321</v>
      </c>
      <c r="L66" s="11">
        <v>75.129063188979146</v>
      </c>
      <c r="M66" s="12">
        <v>55.086042276595023</v>
      </c>
      <c r="N66" s="6">
        <v>18495</v>
      </c>
      <c r="O66" s="11">
        <v>45.976452617491191</v>
      </c>
      <c r="P66" s="13">
        <v>1289</v>
      </c>
      <c r="Q66" s="3">
        <v>16049</v>
      </c>
      <c r="R66" s="4">
        <f t="shared" si="0"/>
        <v>8.0316530624961052E-2</v>
      </c>
      <c r="S66" s="20">
        <v>3525</v>
      </c>
      <c r="T66" s="20">
        <v>19046</v>
      </c>
      <c r="U66" s="21">
        <v>22572</v>
      </c>
      <c r="V66" s="24"/>
      <c r="W66" s="24"/>
      <c r="X66" s="24"/>
    </row>
    <row r="67" spans="1:24" ht="15.75" customHeight="1" x14ac:dyDescent="0.5">
      <c r="A67" s="5" t="s">
        <v>80</v>
      </c>
      <c r="B67" s="5" t="s">
        <v>81</v>
      </c>
      <c r="C67" s="5" t="s">
        <v>94</v>
      </c>
      <c r="D67" s="23" t="s">
        <v>232</v>
      </c>
      <c r="E67" s="7">
        <v>0</v>
      </c>
      <c r="F67" s="14">
        <v>2</v>
      </c>
      <c r="G67" s="15">
        <v>119258728</v>
      </c>
      <c r="H67" s="8">
        <v>9551058.6999999993</v>
      </c>
      <c r="I67" s="8">
        <v>50</v>
      </c>
      <c r="J67" s="10">
        <v>96.078380856016807</v>
      </c>
      <c r="K67" s="11">
        <v>6.7198179295951563</v>
      </c>
      <c r="L67" s="11">
        <v>87.976319937758333</v>
      </c>
      <c r="M67" s="12">
        <v>13.789954981430133</v>
      </c>
      <c r="N67" s="6">
        <v>32437</v>
      </c>
      <c r="O67" s="11">
        <v>58.394327764513044</v>
      </c>
      <c r="P67" s="13">
        <v>421</v>
      </c>
      <c r="Q67" s="3">
        <v>25005</v>
      </c>
      <c r="R67" s="4">
        <f t="shared" si="0"/>
        <v>1.6836632673465309E-2</v>
      </c>
      <c r="S67" s="20">
        <v>5363</v>
      </c>
      <c r="T67" s="20">
        <v>33958</v>
      </c>
      <c r="U67" s="21">
        <v>39321</v>
      </c>
      <c r="V67" s="24"/>
      <c r="W67" s="24"/>
      <c r="X67" s="24"/>
    </row>
    <row r="68" spans="1:24" ht="15.75" customHeight="1" x14ac:dyDescent="0.5">
      <c r="A68" s="5" t="s">
        <v>95</v>
      </c>
      <c r="B68" s="5" t="s">
        <v>96</v>
      </c>
      <c r="C68" s="5" t="s">
        <v>97</v>
      </c>
      <c r="D68" s="23" t="s">
        <v>233</v>
      </c>
      <c r="E68" s="7">
        <v>1</v>
      </c>
      <c r="F68" s="8">
        <v>0</v>
      </c>
      <c r="G68" s="9">
        <v>774911069</v>
      </c>
      <c r="H68" s="8">
        <v>225938296.81</v>
      </c>
      <c r="I68" s="8">
        <v>14.285714285714285</v>
      </c>
      <c r="J68" s="10">
        <v>99.493855419825721</v>
      </c>
      <c r="K68" s="11">
        <v>26.42181853703832</v>
      </c>
      <c r="L68" s="11">
        <v>89.849292780413748</v>
      </c>
      <c r="M68" s="12">
        <v>93.043184031532874</v>
      </c>
      <c r="N68" s="6">
        <v>792637</v>
      </c>
      <c r="O68" s="11">
        <v>99.252926331145744</v>
      </c>
      <c r="P68" s="13">
        <v>87539</v>
      </c>
      <c r="Q68" s="3">
        <v>781525</v>
      </c>
      <c r="R68" s="4">
        <f t="shared" si="0"/>
        <v>0.11201049230670804</v>
      </c>
      <c r="S68" s="20">
        <v>1046953</v>
      </c>
      <c r="T68">
        <v>0</v>
      </c>
      <c r="U68" s="21">
        <v>1046953</v>
      </c>
      <c r="V68" s="24"/>
      <c r="W68" s="24"/>
      <c r="X68" s="24"/>
    </row>
    <row r="69" spans="1:24" ht="15.75" customHeight="1" x14ac:dyDescent="0.5">
      <c r="A69" s="5" t="s">
        <v>98</v>
      </c>
      <c r="B69" s="5" t="s">
        <v>99</v>
      </c>
      <c r="C69" s="5" t="s">
        <v>100</v>
      </c>
      <c r="D69" s="23" t="s">
        <v>234</v>
      </c>
      <c r="E69" s="7">
        <v>0</v>
      </c>
      <c r="F69" s="8">
        <v>0</v>
      </c>
      <c r="G69" s="9">
        <v>47711713</v>
      </c>
      <c r="H69" s="8">
        <v>26609595.960000001</v>
      </c>
      <c r="I69" s="8">
        <v>42.857142857142854</v>
      </c>
      <c r="J69" s="10">
        <v>97.199034973523595</v>
      </c>
      <c r="K69" s="11">
        <v>10.45370565205101</v>
      </c>
      <c r="L69" s="11">
        <v>83.126703798835251</v>
      </c>
      <c r="M69" s="12">
        <v>48.239343412055504</v>
      </c>
      <c r="N69" s="6">
        <v>18747</v>
      </c>
      <c r="O69" s="11">
        <v>70.570302610789412</v>
      </c>
      <c r="P69" s="13">
        <v>16044</v>
      </c>
      <c r="Q69" s="3">
        <v>16925</v>
      </c>
      <c r="R69" s="4">
        <f t="shared" si="0"/>
        <v>0.94794682422451992</v>
      </c>
      <c r="S69" s="20">
        <v>10896</v>
      </c>
      <c r="T69" s="20">
        <v>13781</v>
      </c>
      <c r="U69" s="21">
        <v>24677</v>
      </c>
      <c r="V69" s="24"/>
      <c r="W69" s="24"/>
      <c r="X69" s="24"/>
    </row>
    <row r="70" spans="1:24" ht="15.75" customHeight="1" x14ac:dyDescent="0.5">
      <c r="A70" s="5" t="s">
        <v>98</v>
      </c>
      <c r="B70" s="5" t="s">
        <v>99</v>
      </c>
      <c r="C70" s="5" t="s">
        <v>101</v>
      </c>
      <c r="D70" s="23" t="s">
        <v>235</v>
      </c>
      <c r="E70" s="7">
        <v>0</v>
      </c>
      <c r="F70" s="8">
        <v>0</v>
      </c>
      <c r="G70" s="15">
        <v>119595424</v>
      </c>
      <c r="H70" s="8">
        <v>63209287.409999996</v>
      </c>
      <c r="I70" s="8">
        <v>22.222222222222221</v>
      </c>
      <c r="J70" s="10">
        <v>97.975497470711048</v>
      </c>
      <c r="K70" s="11">
        <v>4.6273068776743491</v>
      </c>
      <c r="L70" s="11">
        <v>82.89191273457007</v>
      </c>
      <c r="M70" s="12">
        <v>43.539728606631982</v>
      </c>
      <c r="N70" s="6">
        <v>46926</v>
      </c>
      <c r="O70" s="11">
        <v>86.834776884874771</v>
      </c>
      <c r="P70" s="13">
        <v>36908</v>
      </c>
      <c r="Q70" s="3">
        <v>42888</v>
      </c>
      <c r="R70" s="4">
        <f t="shared" si="0"/>
        <v>0.86056705838462977</v>
      </c>
      <c r="S70" s="20">
        <v>17859</v>
      </c>
      <c r="T70" s="20">
        <v>43493</v>
      </c>
      <c r="U70" s="21">
        <v>61352</v>
      </c>
      <c r="V70" s="24"/>
      <c r="W70" s="24"/>
      <c r="X70" s="24"/>
    </row>
    <row r="71" spans="1:24" ht="15.75" customHeight="1" x14ac:dyDescent="0.5">
      <c r="A71" s="5" t="s">
        <v>98</v>
      </c>
      <c r="B71" s="5" t="s">
        <v>99</v>
      </c>
      <c r="C71" s="5" t="s">
        <v>102</v>
      </c>
      <c r="D71" s="23" t="s">
        <v>236</v>
      </c>
      <c r="E71" s="7">
        <v>0</v>
      </c>
      <c r="F71" s="14">
        <v>1</v>
      </c>
      <c r="G71" s="15">
        <v>151511822</v>
      </c>
      <c r="H71" s="8">
        <v>64709013.359999999</v>
      </c>
      <c r="I71" s="8">
        <v>33.333333333333329</v>
      </c>
      <c r="J71" s="10">
        <v>96.954037605181355</v>
      </c>
      <c r="K71" s="11">
        <v>6.3367137326753813</v>
      </c>
      <c r="L71" s="11">
        <v>77.723996753848894</v>
      </c>
      <c r="M71" s="12">
        <v>52.643620015712919</v>
      </c>
      <c r="N71" s="6">
        <v>52229</v>
      </c>
      <c r="O71" s="11">
        <v>78.166800946577581</v>
      </c>
      <c r="P71" s="13">
        <v>42088</v>
      </c>
      <c r="Q71" s="3">
        <v>47824</v>
      </c>
      <c r="R71" s="4">
        <f t="shared" si="0"/>
        <v>0.88006022080963531</v>
      </c>
      <c r="S71" s="20">
        <v>30466</v>
      </c>
      <c r="T71" s="20">
        <v>39835</v>
      </c>
      <c r="U71" s="21">
        <v>70301</v>
      </c>
      <c r="V71" s="24"/>
      <c r="W71" s="24"/>
      <c r="X71" s="24"/>
    </row>
    <row r="72" spans="1:24" ht="15.75" customHeight="1" x14ac:dyDescent="0.5">
      <c r="A72" s="5" t="s">
        <v>98</v>
      </c>
      <c r="B72" s="5" t="s">
        <v>99</v>
      </c>
      <c r="C72" s="5" t="s">
        <v>103</v>
      </c>
      <c r="D72" s="23" t="s">
        <v>237</v>
      </c>
      <c r="E72" s="7">
        <v>0</v>
      </c>
      <c r="F72" s="8">
        <v>0</v>
      </c>
      <c r="G72" s="15">
        <v>103728668</v>
      </c>
      <c r="H72" s="8">
        <v>46182816.469999999</v>
      </c>
      <c r="I72" s="8">
        <v>50</v>
      </c>
      <c r="J72" s="10">
        <v>98.340335155166997</v>
      </c>
      <c r="K72" s="11">
        <v>5.3289474977457347</v>
      </c>
      <c r="L72" s="11">
        <v>84.539707659335335</v>
      </c>
      <c r="M72" s="12">
        <v>34.096421198882794</v>
      </c>
      <c r="N72" s="6">
        <v>29303</v>
      </c>
      <c r="O72" s="11">
        <v>58.153000214835913</v>
      </c>
      <c r="P72" s="13">
        <v>24213</v>
      </c>
      <c r="Q72" s="3">
        <v>24579</v>
      </c>
      <c r="R72" s="4">
        <f t="shared" si="0"/>
        <v>0.98510923959477603</v>
      </c>
      <c r="S72" s="20">
        <v>4100</v>
      </c>
      <c r="T72" s="20">
        <v>31385</v>
      </c>
      <c r="U72" s="21">
        <v>35485</v>
      </c>
      <c r="V72" s="24"/>
      <c r="W72" s="24"/>
      <c r="X72" s="24"/>
    </row>
    <row r="73" spans="1:24" ht="15.75" customHeight="1" x14ac:dyDescent="0.5">
      <c r="A73" s="5" t="s">
        <v>98</v>
      </c>
      <c r="B73" s="5" t="s">
        <v>99</v>
      </c>
      <c r="C73" s="5" t="s">
        <v>104</v>
      </c>
      <c r="D73" s="23" t="s">
        <v>238</v>
      </c>
      <c r="E73" s="7">
        <v>0</v>
      </c>
      <c r="F73" s="8">
        <v>0</v>
      </c>
      <c r="G73" s="15">
        <v>125260199</v>
      </c>
      <c r="H73" s="8">
        <v>65199645.68</v>
      </c>
      <c r="I73" s="8">
        <v>36.363636363636367</v>
      </c>
      <c r="J73" s="10">
        <v>97.838024179713983</v>
      </c>
      <c r="K73" s="11">
        <v>10.802054786997656</v>
      </c>
      <c r="L73" s="11">
        <v>92.714832573584346</v>
      </c>
      <c r="M73" s="12">
        <v>70.105933141264131</v>
      </c>
      <c r="N73" s="6">
        <v>78379</v>
      </c>
      <c r="O73" s="11">
        <v>88.52025714767035</v>
      </c>
      <c r="P73" s="13">
        <v>67500</v>
      </c>
      <c r="Q73" s="3">
        <v>74226</v>
      </c>
      <c r="R73" s="4">
        <f t="shared" si="0"/>
        <v>0.90938485166922645</v>
      </c>
      <c r="S73" s="20">
        <v>64460</v>
      </c>
      <c r="T73" s="20">
        <v>40066</v>
      </c>
      <c r="U73" s="21">
        <v>104527</v>
      </c>
      <c r="V73" s="24"/>
      <c r="W73" s="24"/>
      <c r="X73" s="24"/>
    </row>
    <row r="74" spans="1:24" ht="15.75" customHeight="1" x14ac:dyDescent="0.5">
      <c r="A74" s="5" t="s">
        <v>98</v>
      </c>
      <c r="B74" s="5" t="s">
        <v>99</v>
      </c>
      <c r="C74" s="5" t="s">
        <v>105</v>
      </c>
      <c r="D74" s="23" t="s">
        <v>239</v>
      </c>
      <c r="E74" s="7">
        <v>0</v>
      </c>
      <c r="F74" s="14">
        <v>2</v>
      </c>
      <c r="G74" s="15">
        <v>298439576</v>
      </c>
      <c r="H74" s="8">
        <v>111197169.54000001</v>
      </c>
      <c r="I74" s="8">
        <v>50</v>
      </c>
      <c r="J74" s="10">
        <v>97.860790243104319</v>
      </c>
      <c r="K74" s="11">
        <v>6.0490518404152258</v>
      </c>
      <c r="L74" s="11">
        <v>76.00872141408729</v>
      </c>
      <c r="M74" s="12">
        <v>39.43967552178848</v>
      </c>
      <c r="N74" s="6">
        <v>54427</v>
      </c>
      <c r="O74" s="11">
        <v>43.07460555433768</v>
      </c>
      <c r="P74" s="13">
        <v>46788</v>
      </c>
      <c r="Q74" s="3">
        <v>48106</v>
      </c>
      <c r="R74" s="4">
        <f t="shared" si="0"/>
        <v>0.97260217020745854</v>
      </c>
      <c r="S74" s="20">
        <v>16686</v>
      </c>
      <c r="T74" s="20">
        <v>54578</v>
      </c>
      <c r="U74" s="21">
        <v>71264</v>
      </c>
      <c r="V74" s="24"/>
      <c r="W74" s="24"/>
      <c r="X74" s="24"/>
    </row>
    <row r="75" spans="1:24" ht="15.75" customHeight="1" x14ac:dyDescent="0.5">
      <c r="A75" s="5" t="s">
        <v>98</v>
      </c>
      <c r="B75" s="5" t="s">
        <v>99</v>
      </c>
      <c r="C75" s="5" t="s">
        <v>106</v>
      </c>
      <c r="D75" s="23" t="s">
        <v>240</v>
      </c>
      <c r="E75" s="7">
        <v>1</v>
      </c>
      <c r="F75" s="14">
        <v>1</v>
      </c>
      <c r="G75" s="15">
        <v>468844522</v>
      </c>
      <c r="H75" s="8">
        <v>136061960.03</v>
      </c>
      <c r="I75" s="8">
        <v>40</v>
      </c>
      <c r="J75" s="10">
        <v>97.885434003841638</v>
      </c>
      <c r="K75" s="11">
        <v>30.514721005722897</v>
      </c>
      <c r="L75" s="11">
        <v>99.5</v>
      </c>
      <c r="M75" s="12">
        <v>90.369571640073175</v>
      </c>
      <c r="N75" s="6">
        <v>334729</v>
      </c>
      <c r="O75" s="11">
        <v>99.5</v>
      </c>
      <c r="P75" s="13">
        <v>225635</v>
      </c>
      <c r="Q75" s="3">
        <v>345390</v>
      </c>
      <c r="R75" s="4">
        <f t="shared" si="0"/>
        <v>0.65327600683285558</v>
      </c>
      <c r="S75" s="20">
        <v>461934</v>
      </c>
      <c r="T75" s="20">
        <v>16559</v>
      </c>
      <c r="U75" s="21">
        <v>478494</v>
      </c>
      <c r="V75" s="24"/>
      <c r="W75" s="24"/>
      <c r="X75" s="24"/>
    </row>
    <row r="76" spans="1:24" ht="15.75" customHeight="1" x14ac:dyDescent="0.5">
      <c r="A76" s="5" t="s">
        <v>98</v>
      </c>
      <c r="B76" s="5" t="s">
        <v>99</v>
      </c>
      <c r="C76" s="5" t="s">
        <v>107</v>
      </c>
      <c r="D76" s="23" t="s">
        <v>241</v>
      </c>
      <c r="E76" s="7">
        <v>0</v>
      </c>
      <c r="F76" s="14">
        <v>3</v>
      </c>
      <c r="G76" s="15">
        <v>357889686</v>
      </c>
      <c r="H76" s="8">
        <v>184946743.02000001</v>
      </c>
      <c r="I76" s="8">
        <v>60</v>
      </c>
      <c r="J76" s="10">
        <v>98.731684824352911</v>
      </c>
      <c r="K76" s="11">
        <v>8.9812118199170357</v>
      </c>
      <c r="L76" s="11">
        <v>88.413191985859427</v>
      </c>
      <c r="M76" s="12">
        <v>45.851100059421555</v>
      </c>
      <c r="N76" s="6">
        <v>44018</v>
      </c>
      <c r="O76" s="11">
        <v>57.463106489302575</v>
      </c>
      <c r="P76" s="13">
        <v>38207</v>
      </c>
      <c r="Q76" s="3">
        <v>40533</v>
      </c>
      <c r="R76" s="4">
        <f t="shared" si="0"/>
        <v>0.94261465966003011</v>
      </c>
      <c r="S76" s="20">
        <v>35357</v>
      </c>
      <c r="T76" s="20">
        <v>26838</v>
      </c>
      <c r="U76" s="21">
        <v>62195</v>
      </c>
      <c r="V76" s="24"/>
      <c r="W76" s="24"/>
      <c r="X76" s="24"/>
    </row>
    <row r="77" spans="1:24" ht="15.75" customHeight="1" x14ac:dyDescent="0.5">
      <c r="A77" s="5" t="s">
        <v>98</v>
      </c>
      <c r="B77" s="5" t="s">
        <v>99</v>
      </c>
      <c r="C77" s="5" t="s">
        <v>108</v>
      </c>
      <c r="D77" s="23" t="s">
        <v>242</v>
      </c>
      <c r="E77" s="7">
        <v>0</v>
      </c>
      <c r="F77" s="14">
        <v>3</v>
      </c>
      <c r="G77" s="15">
        <v>1089301527</v>
      </c>
      <c r="H77" s="8">
        <v>745595581.59000003</v>
      </c>
      <c r="I77" s="8">
        <v>41.666666666666671</v>
      </c>
      <c r="J77" s="10">
        <v>96.322682380774339</v>
      </c>
      <c r="K77" s="11">
        <v>9.2718021712907053</v>
      </c>
      <c r="L77" s="11">
        <v>84.768090234166621</v>
      </c>
      <c r="M77" s="12">
        <v>40.919720537111004</v>
      </c>
      <c r="N77" s="6">
        <v>147982</v>
      </c>
      <c r="O77" s="11">
        <v>66.00374187384466</v>
      </c>
      <c r="P77" s="13">
        <v>70283</v>
      </c>
      <c r="Q77" s="3">
        <v>98172</v>
      </c>
      <c r="R77" s="4">
        <f t="shared" si="0"/>
        <v>0.71591696206657707</v>
      </c>
      <c r="S77" s="20">
        <v>63728</v>
      </c>
      <c r="T77" s="20">
        <v>103972</v>
      </c>
      <c r="U77" s="21">
        <v>167700</v>
      </c>
      <c r="V77" s="24"/>
      <c r="W77" s="24"/>
      <c r="X77" s="24"/>
    </row>
    <row r="78" spans="1:24" ht="15.75" customHeight="1" x14ac:dyDescent="0.5">
      <c r="A78" s="5" t="s">
        <v>98</v>
      </c>
      <c r="B78" s="5" t="s">
        <v>99</v>
      </c>
      <c r="C78" s="5" t="s">
        <v>109</v>
      </c>
      <c r="D78" s="23" t="s">
        <v>243</v>
      </c>
      <c r="E78" s="7">
        <v>0</v>
      </c>
      <c r="F78" s="8">
        <v>0</v>
      </c>
      <c r="G78" s="15">
        <v>71386998</v>
      </c>
      <c r="H78" s="8">
        <v>32821361.469999999</v>
      </c>
      <c r="I78" s="8">
        <v>28.571428571428569</v>
      </c>
      <c r="J78" s="10">
        <v>97.609665867298062</v>
      </c>
      <c r="K78" s="11">
        <v>4.8543516489765635</v>
      </c>
      <c r="L78" s="11">
        <v>74.889072170467998</v>
      </c>
      <c r="M78" s="12">
        <v>41.15141185848853</v>
      </c>
      <c r="N78" s="6">
        <v>24009</v>
      </c>
      <c r="O78" s="11">
        <v>56.9301993334945</v>
      </c>
      <c r="P78" s="13">
        <v>18093</v>
      </c>
      <c r="Q78" s="3">
        <v>19434</v>
      </c>
      <c r="R78" s="4">
        <f t="shared" si="0"/>
        <v>0.93099722136461871</v>
      </c>
      <c r="S78" s="22">
        <v>0</v>
      </c>
      <c r="T78" s="20">
        <v>27495</v>
      </c>
      <c r="U78" s="21">
        <v>27495</v>
      </c>
      <c r="V78" s="24"/>
      <c r="W78" s="24"/>
      <c r="X78" s="24"/>
    </row>
    <row r="79" spans="1:24" ht="15.75" customHeight="1" x14ac:dyDescent="0.5">
      <c r="A79" s="5" t="s">
        <v>98</v>
      </c>
      <c r="B79" s="5" t="s">
        <v>99</v>
      </c>
      <c r="C79" s="5" t="s">
        <v>110</v>
      </c>
      <c r="D79" s="23" t="s">
        <v>244</v>
      </c>
      <c r="E79" s="7">
        <v>0</v>
      </c>
      <c r="F79" s="8">
        <v>0</v>
      </c>
      <c r="G79" s="15">
        <v>84808366</v>
      </c>
      <c r="H79" s="8">
        <v>45468186.850000001</v>
      </c>
      <c r="I79" s="8">
        <v>44.444444444444443</v>
      </c>
      <c r="J79" s="10">
        <v>96.784411739432883</v>
      </c>
      <c r="K79" s="11">
        <v>6.1349012344661782</v>
      </c>
      <c r="L79" s="11">
        <v>59.783382902701135</v>
      </c>
      <c r="M79" s="12">
        <v>46.320327818826627</v>
      </c>
      <c r="N79" s="6">
        <v>33198</v>
      </c>
      <c r="O79" s="11">
        <v>66.85914092522242</v>
      </c>
      <c r="P79" s="13">
        <v>28776</v>
      </c>
      <c r="Q79" s="3">
        <v>30468</v>
      </c>
      <c r="R79" s="4">
        <f t="shared" si="0"/>
        <v>0.94446632532493102</v>
      </c>
      <c r="S79" s="20">
        <v>4329</v>
      </c>
      <c r="T79" s="20">
        <v>42910</v>
      </c>
      <c r="U79" s="21">
        <v>47239</v>
      </c>
      <c r="V79" s="24"/>
      <c r="W79" s="24"/>
      <c r="X79" s="24"/>
    </row>
    <row r="80" spans="1:24" ht="15.75" customHeight="1" x14ac:dyDescent="0.5">
      <c r="A80" s="5" t="s">
        <v>98</v>
      </c>
      <c r="B80" s="5" t="s">
        <v>99</v>
      </c>
      <c r="C80" s="5" t="s">
        <v>111</v>
      </c>
      <c r="D80" s="23" t="s">
        <v>245</v>
      </c>
      <c r="E80" s="7">
        <v>0</v>
      </c>
      <c r="F80" s="14">
        <v>1</v>
      </c>
      <c r="G80" s="15">
        <v>201008052</v>
      </c>
      <c r="H80" s="8">
        <v>90705565.060000002</v>
      </c>
      <c r="I80" s="8">
        <v>37.5</v>
      </c>
      <c r="J80" s="10">
        <v>97.608806126005447</v>
      </c>
      <c r="K80" s="11">
        <v>4.9015776552942301</v>
      </c>
      <c r="L80" s="11">
        <v>74.761316179304345</v>
      </c>
      <c r="M80" s="12">
        <v>52.65286451565968</v>
      </c>
      <c r="N80" s="6">
        <v>66362</v>
      </c>
      <c r="O80" s="11">
        <v>75.802187727181121</v>
      </c>
      <c r="P80" s="13">
        <v>55540</v>
      </c>
      <c r="Q80" s="3">
        <v>63613</v>
      </c>
      <c r="R80" s="4">
        <f t="shared" si="0"/>
        <v>0.8730919780548001</v>
      </c>
      <c r="S80" s="20">
        <v>41632</v>
      </c>
      <c r="T80" s="20">
        <v>55774</v>
      </c>
      <c r="U80" s="21">
        <v>97406</v>
      </c>
      <c r="V80" s="24"/>
      <c r="W80" s="24"/>
      <c r="X80" s="24"/>
    </row>
    <row r="81" spans="1:24" ht="15.75" customHeight="1" x14ac:dyDescent="0.5">
      <c r="A81" s="5" t="s">
        <v>98</v>
      </c>
      <c r="B81" s="5" t="s">
        <v>99</v>
      </c>
      <c r="C81" s="5" t="s">
        <v>112</v>
      </c>
      <c r="D81" s="23" t="s">
        <v>246</v>
      </c>
      <c r="E81" s="7">
        <v>0</v>
      </c>
      <c r="F81" s="14">
        <v>2</v>
      </c>
      <c r="G81" s="15">
        <v>155471239</v>
      </c>
      <c r="H81" s="8">
        <v>46200430.789999999</v>
      </c>
      <c r="I81" s="8">
        <v>50</v>
      </c>
      <c r="J81" s="10">
        <v>96.067486102356682</v>
      </c>
      <c r="K81" s="11">
        <v>11.136852953085565</v>
      </c>
      <c r="L81" s="11">
        <v>89.09271926613556</v>
      </c>
      <c r="M81" s="12">
        <v>59.227299466506253</v>
      </c>
      <c r="N81" s="6">
        <v>51185</v>
      </c>
      <c r="O81" s="11">
        <v>98.749656339983574</v>
      </c>
      <c r="P81" s="13">
        <v>37810</v>
      </c>
      <c r="Q81" s="3">
        <v>44642</v>
      </c>
      <c r="R81" s="4">
        <f t="shared" si="0"/>
        <v>0.84696026163702343</v>
      </c>
      <c r="S81" s="20">
        <v>33866</v>
      </c>
      <c r="T81" s="20">
        <v>33208</v>
      </c>
      <c r="U81" s="21">
        <v>67075</v>
      </c>
      <c r="V81" s="24"/>
      <c r="W81" s="24"/>
      <c r="X81" s="24"/>
    </row>
    <row r="82" spans="1:24" ht="15.75" customHeight="1" x14ac:dyDescent="0.5">
      <c r="A82" s="5" t="s">
        <v>113</v>
      </c>
      <c r="B82" s="5" t="s">
        <v>114</v>
      </c>
      <c r="C82" s="5" t="s">
        <v>115</v>
      </c>
      <c r="D82" s="23" t="s">
        <v>247</v>
      </c>
      <c r="E82" s="7">
        <v>0</v>
      </c>
      <c r="F82" s="8">
        <v>0</v>
      </c>
      <c r="G82" s="9">
        <v>105245440</v>
      </c>
      <c r="H82" s="8">
        <v>26053412.780000001</v>
      </c>
      <c r="I82" s="8">
        <v>57.142857142857139</v>
      </c>
      <c r="J82" s="10">
        <v>98.751555194995717</v>
      </c>
      <c r="K82" s="11">
        <v>2.6281938393166469</v>
      </c>
      <c r="L82" s="11">
        <v>77.540754131009209</v>
      </c>
      <c r="M82" s="12">
        <v>31.17210442395627</v>
      </c>
      <c r="N82" s="6">
        <v>32580</v>
      </c>
      <c r="O82" s="11">
        <v>76.720756603907176</v>
      </c>
      <c r="P82" s="13">
        <v>26411</v>
      </c>
      <c r="Q82" s="3">
        <v>28243</v>
      </c>
      <c r="R82" s="4">
        <f t="shared" si="0"/>
        <v>0.93513436957830254</v>
      </c>
      <c r="S82" s="20">
        <v>10265</v>
      </c>
      <c r="T82" s="20">
        <v>30058</v>
      </c>
      <c r="U82" s="21">
        <v>40324</v>
      </c>
      <c r="V82" s="24"/>
      <c r="W82" s="24"/>
      <c r="X82" s="24"/>
    </row>
    <row r="83" spans="1:24" ht="15.75" customHeight="1" x14ac:dyDescent="0.5">
      <c r="A83" s="5" t="s">
        <v>113</v>
      </c>
      <c r="B83" s="5" t="s">
        <v>114</v>
      </c>
      <c r="C83" s="5" t="s">
        <v>116</v>
      </c>
      <c r="D83" s="23" t="s">
        <v>248</v>
      </c>
      <c r="E83" s="7">
        <v>0</v>
      </c>
      <c r="F83" s="8">
        <v>0</v>
      </c>
      <c r="G83" s="15">
        <v>117598668</v>
      </c>
      <c r="H83" s="8">
        <v>37128681.020000003</v>
      </c>
      <c r="I83" s="8">
        <v>44.444444444444443</v>
      </c>
      <c r="J83" s="10">
        <v>98.438998253311425</v>
      </c>
      <c r="K83" s="11">
        <v>3.0040351207968574</v>
      </c>
      <c r="L83" s="11">
        <v>76.824255504613276</v>
      </c>
      <c r="M83" s="12">
        <v>36.926835312259904</v>
      </c>
      <c r="N83" s="6">
        <v>36339</v>
      </c>
      <c r="O83" s="11">
        <v>78.464693857854968</v>
      </c>
      <c r="P83" s="13">
        <v>32922</v>
      </c>
      <c r="Q83" s="3">
        <v>36013</v>
      </c>
      <c r="R83" s="4">
        <f t="shared" si="0"/>
        <v>0.91416988309777025</v>
      </c>
      <c r="S83" s="20">
        <v>11848</v>
      </c>
      <c r="T83" s="20">
        <v>40378</v>
      </c>
      <c r="U83" s="21">
        <v>52227</v>
      </c>
      <c r="V83" s="24"/>
      <c r="W83" s="24"/>
      <c r="X83" s="24"/>
    </row>
    <row r="84" spans="1:24" ht="15.75" customHeight="1" x14ac:dyDescent="0.5">
      <c r="A84" s="5" t="s">
        <v>113</v>
      </c>
      <c r="B84" s="5" t="s">
        <v>114</v>
      </c>
      <c r="C84" s="5" t="s">
        <v>117</v>
      </c>
      <c r="D84" s="23" t="s">
        <v>249</v>
      </c>
      <c r="E84" s="7">
        <v>0</v>
      </c>
      <c r="F84" s="8">
        <v>0</v>
      </c>
      <c r="G84" s="15">
        <v>51547792</v>
      </c>
      <c r="H84" s="8">
        <v>9254098.8000000007</v>
      </c>
      <c r="I84" s="8">
        <v>62.5</v>
      </c>
      <c r="J84" s="10">
        <v>98.085226831493571</v>
      </c>
      <c r="K84" s="11">
        <v>4.7333437353721353</v>
      </c>
      <c r="L84" s="11">
        <v>99.5</v>
      </c>
      <c r="M84" s="12">
        <v>20.877188962685004</v>
      </c>
      <c r="N84" s="6">
        <v>16201</v>
      </c>
      <c r="O84" s="11">
        <v>56.269845440221445</v>
      </c>
      <c r="P84" s="13">
        <v>6290</v>
      </c>
      <c r="Q84" s="3">
        <v>10209</v>
      </c>
      <c r="R84" s="4">
        <f t="shared" si="0"/>
        <v>0.61612302870016655</v>
      </c>
      <c r="S84" s="22">
        <v>0</v>
      </c>
      <c r="T84" s="20">
        <v>14891</v>
      </c>
      <c r="U84" s="21">
        <v>14891</v>
      </c>
      <c r="V84" s="24"/>
      <c r="W84" s="24"/>
      <c r="X84" s="24"/>
    </row>
    <row r="85" spans="1:24" ht="15.75" customHeight="1" x14ac:dyDescent="0.5">
      <c r="A85" s="5" t="s">
        <v>113</v>
      </c>
      <c r="B85" s="5" t="s">
        <v>114</v>
      </c>
      <c r="C85" s="5" t="s">
        <v>118</v>
      </c>
      <c r="D85" s="23" t="s">
        <v>250</v>
      </c>
      <c r="E85" s="7">
        <v>0</v>
      </c>
      <c r="F85" s="8">
        <v>0</v>
      </c>
      <c r="G85" s="15">
        <v>59812869</v>
      </c>
      <c r="H85" s="8">
        <v>9000832.3699999992</v>
      </c>
      <c r="I85" s="8">
        <v>80</v>
      </c>
      <c r="J85" s="10">
        <v>97.936372596294632</v>
      </c>
      <c r="K85" s="11">
        <v>3.7925531340917815</v>
      </c>
      <c r="L85" s="11">
        <v>75.446868947626427</v>
      </c>
      <c r="M85" s="12">
        <v>25.913755780844287</v>
      </c>
      <c r="N85" s="6">
        <v>26852</v>
      </c>
      <c r="O85" s="11">
        <v>75.109785715955951</v>
      </c>
      <c r="P85" s="13">
        <v>20677</v>
      </c>
      <c r="Q85" s="3">
        <v>23151</v>
      </c>
      <c r="R85" s="4">
        <f t="shared" si="0"/>
        <v>0.89313636559975806</v>
      </c>
      <c r="S85" s="20">
        <v>3409</v>
      </c>
      <c r="T85" s="20">
        <v>31139</v>
      </c>
      <c r="U85" s="21">
        <v>34549</v>
      </c>
      <c r="V85" s="24"/>
      <c r="W85" s="24"/>
      <c r="X85" s="24"/>
    </row>
    <row r="86" spans="1:24" ht="15.75" customHeight="1" x14ac:dyDescent="0.5">
      <c r="A86" s="5" t="s">
        <v>113</v>
      </c>
      <c r="B86" s="5" t="s">
        <v>114</v>
      </c>
      <c r="C86" s="5" t="s">
        <v>119</v>
      </c>
      <c r="D86" s="23" t="s">
        <v>251</v>
      </c>
      <c r="E86" s="7">
        <v>1</v>
      </c>
      <c r="F86" s="14">
        <v>1</v>
      </c>
      <c r="G86" s="15">
        <v>208686448</v>
      </c>
      <c r="H86" s="8">
        <v>45474408.380000003</v>
      </c>
      <c r="I86" s="8">
        <v>50</v>
      </c>
      <c r="J86" s="10">
        <v>98.922586953615323</v>
      </c>
      <c r="K86" s="11">
        <v>8.4462656922372688</v>
      </c>
      <c r="L86" s="11">
        <v>83.97787097531068</v>
      </c>
      <c r="M86" s="12">
        <v>40.41358825028702</v>
      </c>
      <c r="N86" s="6">
        <v>92702</v>
      </c>
      <c r="O86" s="11">
        <v>86.448902675545881</v>
      </c>
      <c r="P86" s="13">
        <v>67373</v>
      </c>
      <c r="Q86" s="3">
        <v>82954</v>
      </c>
      <c r="R86" s="4">
        <f t="shared" si="0"/>
        <v>0.81217301154856913</v>
      </c>
      <c r="S86" s="20">
        <v>63370</v>
      </c>
      <c r="T86" s="20">
        <v>57328</v>
      </c>
      <c r="U86" s="21">
        <v>120699</v>
      </c>
      <c r="V86" s="24"/>
      <c r="W86" s="24"/>
      <c r="X86" s="24"/>
    </row>
    <row r="87" spans="1:24" ht="15.75" customHeight="1" x14ac:dyDescent="0.5">
      <c r="A87" s="5" t="s">
        <v>113</v>
      </c>
      <c r="B87" s="5" t="s">
        <v>114</v>
      </c>
      <c r="C87" s="5" t="s">
        <v>120</v>
      </c>
      <c r="D87" s="23" t="s">
        <v>252</v>
      </c>
      <c r="E87" s="7">
        <v>0</v>
      </c>
      <c r="F87" s="8">
        <v>0</v>
      </c>
      <c r="G87" s="15">
        <v>80768249</v>
      </c>
      <c r="H87" s="8">
        <v>13807187.42</v>
      </c>
      <c r="I87" s="8">
        <v>44.444444444444443</v>
      </c>
      <c r="J87" s="10">
        <v>97.442357730851199</v>
      </c>
      <c r="K87" s="11">
        <v>6.9062484494039307</v>
      </c>
      <c r="L87" s="11">
        <v>93.071345431192995</v>
      </c>
      <c r="M87" s="12">
        <v>24.043002299758605</v>
      </c>
      <c r="N87" s="6">
        <v>19015</v>
      </c>
      <c r="O87" s="11">
        <v>59.382954408042785</v>
      </c>
      <c r="P87" s="13">
        <v>8080</v>
      </c>
      <c r="Q87" s="3">
        <v>12981</v>
      </c>
      <c r="R87" s="4">
        <f t="shared" si="0"/>
        <v>0.62244819351359681</v>
      </c>
      <c r="S87" s="22">
        <v>0</v>
      </c>
      <c r="T87" s="20">
        <v>18390</v>
      </c>
      <c r="U87" s="21">
        <v>18390</v>
      </c>
      <c r="V87" s="24"/>
      <c r="W87" s="24"/>
      <c r="X87" s="24"/>
    </row>
    <row r="88" spans="1:24" ht="15.75" customHeight="1" x14ac:dyDescent="0.5">
      <c r="A88" s="5" t="s">
        <v>113</v>
      </c>
      <c r="B88" s="5" t="s">
        <v>114</v>
      </c>
      <c r="C88" s="5" t="s">
        <v>121</v>
      </c>
      <c r="D88" s="23" t="s">
        <v>253</v>
      </c>
      <c r="E88" s="7">
        <v>0</v>
      </c>
      <c r="F88" s="8">
        <v>0</v>
      </c>
      <c r="G88" s="15">
        <v>195772453</v>
      </c>
      <c r="H88" s="8">
        <v>56131173.520000003</v>
      </c>
      <c r="I88" s="8">
        <v>42.857142857142854</v>
      </c>
      <c r="J88" s="10">
        <v>97.270515414769392</v>
      </c>
      <c r="K88" s="11">
        <v>4.6864132591823404</v>
      </c>
      <c r="L88" s="11">
        <v>77.790010380623499</v>
      </c>
      <c r="M88" s="12">
        <v>28.865150520881944</v>
      </c>
      <c r="N88" s="6">
        <v>69019</v>
      </c>
      <c r="O88" s="11">
        <v>79.627294778109686</v>
      </c>
      <c r="P88" s="13">
        <v>48350</v>
      </c>
      <c r="Q88" s="3">
        <v>59790</v>
      </c>
      <c r="R88" s="4">
        <f t="shared" si="0"/>
        <v>0.80866365612978763</v>
      </c>
      <c r="S88" s="20">
        <v>19895</v>
      </c>
      <c r="T88" s="20">
        <v>66276</v>
      </c>
      <c r="U88" s="21">
        <v>86171</v>
      </c>
      <c r="V88" s="24"/>
      <c r="W88" s="24"/>
      <c r="X88" s="24"/>
    </row>
    <row r="89" spans="1:24" ht="15.75" customHeight="1" x14ac:dyDescent="0.5">
      <c r="A89" s="5" t="s">
        <v>122</v>
      </c>
      <c r="B89" s="5" t="s">
        <v>123</v>
      </c>
      <c r="C89" s="5">
        <v>1001</v>
      </c>
      <c r="D89" s="23" t="s">
        <v>254</v>
      </c>
      <c r="E89" s="7">
        <v>0</v>
      </c>
      <c r="F89" s="8">
        <v>0</v>
      </c>
      <c r="G89" s="9">
        <v>107559595</v>
      </c>
      <c r="H89" s="8">
        <v>6311443.1500000004</v>
      </c>
      <c r="I89" s="8">
        <v>12.5</v>
      </c>
      <c r="J89" s="10">
        <v>97.920443169417808</v>
      </c>
      <c r="K89" s="11">
        <v>11.182911538684868</v>
      </c>
      <c r="L89" s="11">
        <v>74.883391397433428</v>
      </c>
      <c r="M89" s="12">
        <v>25.583569300616915</v>
      </c>
      <c r="N89" s="6">
        <v>42327</v>
      </c>
      <c r="O89" s="11">
        <v>62.685898398713682</v>
      </c>
      <c r="P89" s="13">
        <v>15563</v>
      </c>
      <c r="Q89" s="3">
        <v>37569</v>
      </c>
      <c r="R89" s="4">
        <f t="shared" si="0"/>
        <v>0.4142511112885624</v>
      </c>
      <c r="S89" s="20">
        <v>18524</v>
      </c>
      <c r="T89" s="20">
        <v>35346</v>
      </c>
      <c r="U89" s="21">
        <v>53870</v>
      </c>
      <c r="V89" s="24"/>
      <c r="W89" s="24"/>
      <c r="X89" s="24"/>
    </row>
    <row r="90" spans="1:24" ht="15.75" customHeight="1" x14ac:dyDescent="0.5">
      <c r="A90" s="5" t="s">
        <v>122</v>
      </c>
      <c r="B90" s="5" t="s">
        <v>123</v>
      </c>
      <c r="C90" s="5" t="s">
        <v>124</v>
      </c>
      <c r="D90" s="23" t="s">
        <v>255</v>
      </c>
      <c r="E90" s="7">
        <v>0</v>
      </c>
      <c r="F90" s="8">
        <v>0</v>
      </c>
      <c r="G90" s="15">
        <v>100881364</v>
      </c>
      <c r="H90" s="8">
        <v>3933061.79</v>
      </c>
      <c r="I90" s="8">
        <v>30</v>
      </c>
      <c r="J90" s="10">
        <v>96.802653997858556</v>
      </c>
      <c r="K90" s="11">
        <v>13.03031669692165</v>
      </c>
      <c r="L90" s="11">
        <v>74.006250018572999</v>
      </c>
      <c r="M90" s="12">
        <v>49.45221795012597</v>
      </c>
      <c r="N90" s="6">
        <v>27913</v>
      </c>
      <c r="O90" s="11">
        <v>49.135718400124368</v>
      </c>
      <c r="P90" s="13">
        <v>15172</v>
      </c>
      <c r="Q90" s="3">
        <v>23937</v>
      </c>
      <c r="R90" s="4">
        <f t="shared" si="0"/>
        <v>0.63383047165476036</v>
      </c>
      <c r="S90" s="20">
        <v>8942</v>
      </c>
      <c r="T90" s="20">
        <v>26206</v>
      </c>
      <c r="U90" s="21">
        <v>35148</v>
      </c>
      <c r="V90" s="24"/>
      <c r="W90" s="24"/>
      <c r="X90" s="24"/>
    </row>
    <row r="91" spans="1:24" ht="15.75" customHeight="1" x14ac:dyDescent="0.5">
      <c r="A91" s="5" t="s">
        <v>122</v>
      </c>
      <c r="B91" s="5" t="s">
        <v>123</v>
      </c>
      <c r="C91" s="5" t="s">
        <v>125</v>
      </c>
      <c r="D91" s="23" t="s">
        <v>256</v>
      </c>
      <c r="E91" s="7">
        <v>0</v>
      </c>
      <c r="F91" s="8">
        <v>0</v>
      </c>
      <c r="G91" s="15">
        <v>110246663</v>
      </c>
      <c r="H91" s="8">
        <v>834824.75</v>
      </c>
      <c r="I91" s="8">
        <v>44.444444444444443</v>
      </c>
      <c r="J91" s="10">
        <v>96.521547828445719</v>
      </c>
      <c r="K91" s="11">
        <v>6.5479326061944718</v>
      </c>
      <c r="L91" s="11">
        <v>66.930332406998033</v>
      </c>
      <c r="M91" s="12">
        <v>53.172546096243302</v>
      </c>
      <c r="N91" s="6">
        <v>42592</v>
      </c>
      <c r="O91" s="11">
        <v>63.738542941577222</v>
      </c>
      <c r="P91" s="13">
        <v>25251</v>
      </c>
      <c r="Q91" s="3">
        <v>36139</v>
      </c>
      <c r="R91" s="4">
        <f t="shared" si="0"/>
        <v>0.69871883560696202</v>
      </c>
      <c r="S91" s="20">
        <v>15123</v>
      </c>
      <c r="T91" s="20">
        <v>39844</v>
      </c>
      <c r="U91" s="21">
        <v>54968</v>
      </c>
      <c r="V91" s="24"/>
      <c r="W91" s="24"/>
      <c r="X91" s="24"/>
    </row>
    <row r="92" spans="1:24" ht="15.75" customHeight="1" x14ac:dyDescent="0.5">
      <c r="A92" s="5" t="s">
        <v>122</v>
      </c>
      <c r="B92" s="5" t="s">
        <v>123</v>
      </c>
      <c r="C92" s="5" t="s">
        <v>126</v>
      </c>
      <c r="D92" s="23" t="s">
        <v>257</v>
      </c>
      <c r="E92" s="7">
        <v>0</v>
      </c>
      <c r="F92" s="14">
        <v>1</v>
      </c>
      <c r="G92" s="15">
        <v>15365490</v>
      </c>
      <c r="H92" s="8">
        <v>14737485.199999999</v>
      </c>
      <c r="I92" s="8">
        <v>30</v>
      </c>
      <c r="J92" s="10">
        <v>94.993447753385453</v>
      </c>
      <c r="K92" s="11">
        <v>11.360913101636809</v>
      </c>
      <c r="L92" s="11">
        <v>75.28940189794784</v>
      </c>
      <c r="M92" s="12">
        <v>41.526037249328077</v>
      </c>
      <c r="N92" s="6">
        <v>12583</v>
      </c>
      <c r="O92" s="11">
        <v>49.144509443862169</v>
      </c>
      <c r="P92" s="13">
        <v>6107</v>
      </c>
      <c r="Q92" s="3">
        <v>11923</v>
      </c>
      <c r="R92" s="4">
        <f t="shared" si="0"/>
        <v>0.51220330453744867</v>
      </c>
      <c r="S92" s="20">
        <v>2637</v>
      </c>
      <c r="T92" s="20">
        <v>14550</v>
      </c>
      <c r="U92" s="21">
        <v>17187</v>
      </c>
      <c r="V92" s="24"/>
      <c r="W92" s="24"/>
      <c r="X92" s="24"/>
    </row>
    <row r="93" spans="1:24" ht="15.75" customHeight="1" x14ac:dyDescent="0.5">
      <c r="A93" s="5" t="s">
        <v>122</v>
      </c>
      <c r="B93" s="5" t="s">
        <v>123</v>
      </c>
      <c r="C93" s="5" t="s">
        <v>127</v>
      </c>
      <c r="D93" s="23" t="s">
        <v>258</v>
      </c>
      <c r="E93" s="7">
        <v>1</v>
      </c>
      <c r="F93" s="8">
        <v>0</v>
      </c>
      <c r="G93" s="15">
        <v>254182146</v>
      </c>
      <c r="H93" s="8">
        <v>18112524.559999999</v>
      </c>
      <c r="I93" s="8">
        <v>25</v>
      </c>
      <c r="J93" s="10">
        <v>97.466881046248886</v>
      </c>
      <c r="K93" s="11">
        <v>21.902206238233749</v>
      </c>
      <c r="L93" s="11">
        <v>84.458486187410017</v>
      </c>
      <c r="M93" s="12">
        <v>65.535318400110413</v>
      </c>
      <c r="N93" s="6">
        <v>216030</v>
      </c>
      <c r="O93" s="11">
        <v>74.96123502316901</v>
      </c>
      <c r="P93" s="13">
        <v>95382</v>
      </c>
      <c r="Q93" s="3">
        <v>220801</v>
      </c>
      <c r="R93" s="4">
        <f t="shared" si="0"/>
        <v>0.43198173921313759</v>
      </c>
      <c r="S93" s="20">
        <v>217833</v>
      </c>
      <c r="T93" s="20">
        <v>88785</v>
      </c>
      <c r="U93" s="21">
        <v>306618</v>
      </c>
      <c r="V93" s="24"/>
      <c r="W93" s="24"/>
      <c r="X93" s="24"/>
    </row>
    <row r="94" spans="1:24" ht="15.75" customHeight="1" x14ac:dyDescent="0.5">
      <c r="A94" s="5" t="s">
        <v>122</v>
      </c>
      <c r="B94" s="5" t="s">
        <v>123</v>
      </c>
      <c r="C94" s="5" t="s">
        <v>128</v>
      </c>
      <c r="D94" s="23" t="s">
        <v>259</v>
      </c>
      <c r="E94" s="7">
        <v>0</v>
      </c>
      <c r="F94" s="8">
        <v>0</v>
      </c>
      <c r="G94" s="15">
        <v>72414876</v>
      </c>
      <c r="H94" s="8">
        <v>17952383.260000002</v>
      </c>
      <c r="I94" s="8">
        <v>36.363636363636367</v>
      </c>
      <c r="J94" s="10">
        <v>96.307771547838342</v>
      </c>
      <c r="K94" s="11">
        <v>11.259569129841706</v>
      </c>
      <c r="L94" s="11">
        <v>82.001290680673094</v>
      </c>
      <c r="M94" s="12">
        <v>36.397567846586185</v>
      </c>
      <c r="N94" s="6">
        <v>18415</v>
      </c>
      <c r="O94" s="11">
        <v>44.232171200144933</v>
      </c>
      <c r="P94" s="13">
        <v>7255</v>
      </c>
      <c r="Q94" s="3">
        <v>12229</v>
      </c>
      <c r="R94" s="4">
        <f t="shared" si="0"/>
        <v>0.59326191839071063</v>
      </c>
      <c r="S94" s="20">
        <v>2371</v>
      </c>
      <c r="T94" s="20">
        <v>17584</v>
      </c>
      <c r="U94" s="21">
        <v>19955</v>
      </c>
      <c r="V94" s="24"/>
      <c r="W94" s="24"/>
      <c r="X94" s="24"/>
    </row>
    <row r="95" spans="1:24" ht="15.75" customHeight="1" x14ac:dyDescent="0.5">
      <c r="A95" s="5" t="s">
        <v>122</v>
      </c>
      <c r="B95" s="5" t="s">
        <v>123</v>
      </c>
      <c r="C95" s="5" t="s">
        <v>129</v>
      </c>
      <c r="D95" s="23" t="s">
        <v>260</v>
      </c>
      <c r="E95" s="7">
        <v>0</v>
      </c>
      <c r="F95" s="14">
        <v>1</v>
      </c>
      <c r="G95" s="15">
        <v>176114818</v>
      </c>
      <c r="H95" s="8">
        <v>11924961.699999999</v>
      </c>
      <c r="I95" s="8">
        <v>20</v>
      </c>
      <c r="J95" s="10">
        <v>95.478530901960255</v>
      </c>
      <c r="K95" s="11">
        <v>18.540679311428416</v>
      </c>
      <c r="L95" s="11">
        <v>91.424646533768282</v>
      </c>
      <c r="M95" s="12">
        <v>51.535301990371288</v>
      </c>
      <c r="N95" s="6">
        <v>96043</v>
      </c>
      <c r="O95" s="11">
        <v>70.805533630667838</v>
      </c>
      <c r="P95" s="13">
        <v>21976</v>
      </c>
      <c r="Q95" s="3">
        <v>89489</v>
      </c>
      <c r="R95" s="4">
        <f t="shared" si="0"/>
        <v>0.24557208148487525</v>
      </c>
      <c r="S95" s="20">
        <v>92979</v>
      </c>
      <c r="T95" s="20">
        <v>41022</v>
      </c>
      <c r="U95" s="21">
        <v>134001</v>
      </c>
      <c r="V95" s="24"/>
      <c r="W95" s="24"/>
      <c r="X95" s="24"/>
    </row>
    <row r="96" spans="1:24" ht="15.75" customHeight="1" x14ac:dyDescent="0.5">
      <c r="A96" s="5" t="s">
        <v>122</v>
      </c>
      <c r="B96" s="5" t="s">
        <v>123</v>
      </c>
      <c r="C96" s="5" t="s">
        <v>130</v>
      </c>
      <c r="D96" s="23" t="s">
        <v>261</v>
      </c>
      <c r="E96" s="7">
        <v>0</v>
      </c>
      <c r="F96" s="8">
        <v>0</v>
      </c>
      <c r="G96" s="15">
        <v>60681353</v>
      </c>
      <c r="H96" s="8">
        <v>1730023.91</v>
      </c>
      <c r="I96" s="8">
        <v>37.5</v>
      </c>
      <c r="J96" s="10">
        <v>96.835542742338717</v>
      </c>
      <c r="K96" s="11">
        <v>6.7633886404780252</v>
      </c>
      <c r="L96" s="11">
        <v>64.064541233035442</v>
      </c>
      <c r="M96" s="12">
        <v>23.8281977748576</v>
      </c>
      <c r="N96" s="6">
        <v>18515</v>
      </c>
      <c r="O96" s="11">
        <v>42.51361818611273</v>
      </c>
      <c r="P96" s="13">
        <v>8151</v>
      </c>
      <c r="Q96" s="3">
        <v>18752</v>
      </c>
      <c r="R96" s="4">
        <f t="shared" si="0"/>
        <v>0.43467363481228671</v>
      </c>
      <c r="S96" s="20">
        <v>8313</v>
      </c>
      <c r="T96" s="20">
        <v>20378</v>
      </c>
      <c r="U96" s="21">
        <v>28691</v>
      </c>
      <c r="V96" s="24"/>
      <c r="W96" s="24"/>
      <c r="X96" s="24"/>
    </row>
    <row r="97" spans="1:24" ht="15.75" customHeight="1" x14ac:dyDescent="0.5">
      <c r="A97" s="5" t="s">
        <v>122</v>
      </c>
      <c r="B97" s="5" t="s">
        <v>123</v>
      </c>
      <c r="C97" s="5" t="s">
        <v>131</v>
      </c>
      <c r="D97" s="23" t="s">
        <v>262</v>
      </c>
      <c r="E97" s="7">
        <v>0</v>
      </c>
      <c r="F97" s="8">
        <v>0</v>
      </c>
      <c r="G97" s="15">
        <v>95292705</v>
      </c>
      <c r="H97" s="8">
        <v>22965234.07</v>
      </c>
      <c r="I97" s="8">
        <v>27.27272727272727</v>
      </c>
      <c r="J97" s="10">
        <v>94.70894466178413</v>
      </c>
      <c r="K97" s="11">
        <v>8.9219953807116958</v>
      </c>
      <c r="L97" s="11">
        <v>52.470788122337417</v>
      </c>
      <c r="M97" s="12">
        <v>35.907485908121856</v>
      </c>
      <c r="N97" s="6">
        <v>39797</v>
      </c>
      <c r="O97" s="11">
        <v>43.068607977930462</v>
      </c>
      <c r="P97" s="13">
        <v>24158</v>
      </c>
      <c r="Q97" s="3">
        <v>35394</v>
      </c>
      <c r="R97" s="4">
        <f t="shared" si="0"/>
        <v>0.68254506413516414</v>
      </c>
      <c r="S97" s="20">
        <v>13877</v>
      </c>
      <c r="T97" s="20">
        <v>38763</v>
      </c>
      <c r="U97" s="21">
        <v>52640</v>
      </c>
      <c r="V97" s="24"/>
      <c r="W97" s="24"/>
      <c r="X97" s="24"/>
    </row>
    <row r="98" spans="1:24" ht="15.75" customHeight="1" x14ac:dyDescent="0.5">
      <c r="A98" s="5" t="s">
        <v>122</v>
      </c>
      <c r="B98" s="5" t="s">
        <v>123</v>
      </c>
      <c r="C98" s="5" t="s">
        <v>132</v>
      </c>
      <c r="D98" s="23" t="s">
        <v>263</v>
      </c>
      <c r="E98" s="7">
        <v>0</v>
      </c>
      <c r="F98" s="8">
        <v>0</v>
      </c>
      <c r="G98" s="15">
        <v>100579126</v>
      </c>
      <c r="H98" s="8">
        <v>34772257.240000002</v>
      </c>
      <c r="I98" s="8">
        <v>27.27272727272727</v>
      </c>
      <c r="J98" s="10">
        <v>90.076061471066822</v>
      </c>
      <c r="K98" s="11">
        <v>13.719720044900631</v>
      </c>
      <c r="L98" s="11">
        <v>68.019375214804128</v>
      </c>
      <c r="M98" s="12">
        <v>25.54078566562989</v>
      </c>
      <c r="N98" s="6">
        <v>24671</v>
      </c>
      <c r="O98" s="11">
        <v>33.830354477628859</v>
      </c>
      <c r="P98" s="13">
        <v>4465</v>
      </c>
      <c r="Q98" s="3">
        <v>21924</v>
      </c>
      <c r="R98" s="4">
        <f t="shared" si="0"/>
        <v>0.20365809158912607</v>
      </c>
      <c r="S98" s="20">
        <v>7575</v>
      </c>
      <c r="T98" s="20">
        <v>28257</v>
      </c>
      <c r="U98" s="21">
        <v>35832</v>
      </c>
      <c r="V98" s="24"/>
      <c r="W98" s="24"/>
      <c r="X98" s="24"/>
    </row>
    <row r="99" spans="1:24" ht="15.75" customHeight="1" x14ac:dyDescent="0.5">
      <c r="A99" s="5" t="s">
        <v>122</v>
      </c>
      <c r="B99" s="5" t="s">
        <v>123</v>
      </c>
      <c r="C99" s="5" t="s">
        <v>133</v>
      </c>
      <c r="D99" s="23" t="s">
        <v>264</v>
      </c>
      <c r="E99" s="7">
        <v>0</v>
      </c>
      <c r="F99" s="8">
        <v>0</v>
      </c>
      <c r="G99" s="15">
        <v>72863166</v>
      </c>
      <c r="H99" s="8">
        <v>6493108.6100000003</v>
      </c>
      <c r="I99" s="8">
        <v>30</v>
      </c>
      <c r="J99" s="10">
        <v>98.26058374492797</v>
      </c>
      <c r="K99" s="11">
        <v>9.5984708955467752</v>
      </c>
      <c r="L99" s="11">
        <v>76.904619609877798</v>
      </c>
      <c r="M99" s="12">
        <v>31.868403690181868</v>
      </c>
      <c r="N99" s="6">
        <v>25210</v>
      </c>
      <c r="O99" s="11">
        <v>41.676908934559968</v>
      </c>
      <c r="P99" s="13">
        <v>13655</v>
      </c>
      <c r="Q99" s="3">
        <v>15313</v>
      </c>
      <c r="R99" s="4">
        <f t="shared" si="0"/>
        <v>0.89172598445765039</v>
      </c>
      <c r="S99" s="22">
        <v>0</v>
      </c>
      <c r="T99" s="20">
        <v>21042</v>
      </c>
      <c r="U99" s="21">
        <v>21042</v>
      </c>
      <c r="V99" s="24"/>
      <c r="W99" s="24"/>
      <c r="X99" s="24"/>
    </row>
    <row r="100" spans="1:24" ht="15.75" customHeight="1" x14ac:dyDescent="0.5">
      <c r="A100" s="5" t="s">
        <v>134</v>
      </c>
      <c r="B100" s="5" t="s">
        <v>135</v>
      </c>
      <c r="C100" s="5">
        <v>1101</v>
      </c>
      <c r="D100" s="23" t="s">
        <v>265</v>
      </c>
      <c r="E100" s="7">
        <v>0</v>
      </c>
      <c r="F100" s="8">
        <v>0</v>
      </c>
      <c r="G100" s="9">
        <v>218685430</v>
      </c>
      <c r="H100" s="8">
        <v>76222913.969999999</v>
      </c>
      <c r="I100" s="8">
        <v>14.285714285714285</v>
      </c>
      <c r="J100" s="10">
        <v>99.498907682200041</v>
      </c>
      <c r="K100" s="11">
        <v>16.264725784424833</v>
      </c>
      <c r="L100" s="11">
        <v>84.447219031580261</v>
      </c>
      <c r="M100" s="12">
        <v>83.150309826124442</v>
      </c>
      <c r="N100" s="6">
        <v>162195</v>
      </c>
      <c r="O100" s="11">
        <v>86.876361949379984</v>
      </c>
      <c r="P100" s="13">
        <v>14838</v>
      </c>
      <c r="Q100" s="3">
        <v>165912</v>
      </c>
      <c r="R100" s="4">
        <f t="shared" si="0"/>
        <v>8.9432952408505711E-2</v>
      </c>
      <c r="S100" s="20">
        <v>223367</v>
      </c>
      <c r="T100" s="20">
        <v>17516</v>
      </c>
      <c r="U100" s="21">
        <v>240884</v>
      </c>
      <c r="V100" s="24"/>
      <c r="W100" s="24"/>
      <c r="X100" s="24"/>
    </row>
    <row r="101" spans="1:24" ht="15.75" customHeight="1" x14ac:dyDescent="0.5">
      <c r="A101" s="5" t="s">
        <v>134</v>
      </c>
      <c r="B101" s="5" t="s">
        <v>135</v>
      </c>
      <c r="C101" s="5">
        <v>1102</v>
      </c>
      <c r="D101" s="23" t="s">
        <v>266</v>
      </c>
      <c r="E101" s="7">
        <v>1</v>
      </c>
      <c r="F101" s="8">
        <v>0</v>
      </c>
      <c r="G101" s="15">
        <v>347500919</v>
      </c>
      <c r="H101" s="8">
        <v>52321785.770000003</v>
      </c>
      <c r="I101" s="8">
        <v>23.076923076923077</v>
      </c>
      <c r="J101" s="10">
        <v>99.50350857837671</v>
      </c>
      <c r="K101" s="11">
        <v>30.023235840743443</v>
      </c>
      <c r="L101" s="11">
        <v>87.743317736280147</v>
      </c>
      <c r="M101" s="12">
        <v>94.266040618264853</v>
      </c>
      <c r="N101" s="6">
        <v>280142</v>
      </c>
      <c r="O101" s="11">
        <v>90.956279260930913</v>
      </c>
      <c r="P101" s="13">
        <v>51928</v>
      </c>
      <c r="Q101" s="3">
        <v>298250</v>
      </c>
      <c r="R101" s="4">
        <f t="shared" si="0"/>
        <v>0.17410896898575021</v>
      </c>
      <c r="S101" s="20">
        <v>384124</v>
      </c>
      <c r="T101" s="20">
        <v>23161</v>
      </c>
      <c r="U101" s="21">
        <v>407285</v>
      </c>
      <c r="V101" s="24"/>
      <c r="W101" s="24"/>
      <c r="X101" s="24"/>
    </row>
    <row r="102" spans="1:24" ht="15.75" customHeight="1" x14ac:dyDescent="0.5">
      <c r="A102" s="5" t="s">
        <v>134</v>
      </c>
      <c r="B102" s="5" t="s">
        <v>135</v>
      </c>
      <c r="C102" s="5">
        <v>1103</v>
      </c>
      <c r="D102" s="23" t="s">
        <v>267</v>
      </c>
      <c r="E102" s="7">
        <v>0</v>
      </c>
      <c r="F102" s="8">
        <v>0</v>
      </c>
      <c r="G102" s="15">
        <v>123165355</v>
      </c>
      <c r="H102" s="8">
        <v>37953547.299999997</v>
      </c>
      <c r="I102" s="8">
        <v>28.571428571428569</v>
      </c>
      <c r="J102" s="10">
        <v>99.384339348716381</v>
      </c>
      <c r="K102" s="11">
        <v>18.777887023021918</v>
      </c>
      <c r="L102" s="11">
        <v>87.539005200587184</v>
      </c>
      <c r="M102" s="12">
        <v>84.166272290999473</v>
      </c>
      <c r="N102" s="6">
        <v>55023</v>
      </c>
      <c r="O102" s="11">
        <v>88.220461907159844</v>
      </c>
      <c r="P102" s="13">
        <v>11292</v>
      </c>
      <c r="Q102" s="3">
        <v>50869</v>
      </c>
      <c r="R102" s="4">
        <f t="shared" si="0"/>
        <v>0.2219819536456388</v>
      </c>
      <c r="S102" s="20">
        <v>62415</v>
      </c>
      <c r="T102" s="20">
        <v>9514</v>
      </c>
      <c r="U102" s="21">
        <v>71929</v>
      </c>
      <c r="V102" s="24"/>
      <c r="W102" s="24"/>
      <c r="X102" s="24"/>
    </row>
    <row r="103" spans="1:24" ht="15.75" customHeight="1" x14ac:dyDescent="0.5">
      <c r="A103" s="5" t="s">
        <v>134</v>
      </c>
      <c r="B103" s="5" t="s">
        <v>135</v>
      </c>
      <c r="C103" s="5">
        <v>1104</v>
      </c>
      <c r="D103" s="23" t="s">
        <v>268</v>
      </c>
      <c r="E103" s="7">
        <v>0</v>
      </c>
      <c r="F103" s="8">
        <v>0</v>
      </c>
      <c r="G103" s="15">
        <v>17441423</v>
      </c>
      <c r="H103" s="8">
        <v>3526623.77</v>
      </c>
      <c r="I103" s="8">
        <v>28.571428571428569</v>
      </c>
      <c r="J103" s="10">
        <v>99.306360645230129</v>
      </c>
      <c r="K103" s="11">
        <v>18.156958070974397</v>
      </c>
      <c r="L103" s="11">
        <v>85.493415260629121</v>
      </c>
      <c r="M103" s="12">
        <v>91.180302183452937</v>
      </c>
      <c r="N103" s="6">
        <v>12071</v>
      </c>
      <c r="O103" s="11">
        <v>81.241501908522437</v>
      </c>
      <c r="P103" s="13">
        <v>1372</v>
      </c>
      <c r="Q103" s="3">
        <v>10241</v>
      </c>
      <c r="R103" s="4">
        <f t="shared" si="0"/>
        <v>0.13397129186602871</v>
      </c>
      <c r="S103" s="20">
        <v>7281</v>
      </c>
      <c r="T103" s="20">
        <v>6799</v>
      </c>
      <c r="U103" s="21">
        <v>14081</v>
      </c>
      <c r="V103" s="24"/>
      <c r="W103" s="24"/>
      <c r="X103" s="24"/>
    </row>
    <row r="104" spans="1:24" ht="15.75" customHeight="1" x14ac:dyDescent="0.5">
      <c r="A104" s="5" t="s">
        <v>134</v>
      </c>
      <c r="B104" s="5" t="s">
        <v>135</v>
      </c>
      <c r="C104" s="5">
        <v>1105</v>
      </c>
      <c r="D104" s="23" t="s">
        <v>269</v>
      </c>
      <c r="E104" s="7">
        <v>0</v>
      </c>
      <c r="F104" s="8">
        <v>0</v>
      </c>
      <c r="G104" s="15">
        <v>156666983</v>
      </c>
      <c r="H104" s="8">
        <v>39603992.289999999</v>
      </c>
      <c r="I104" s="8">
        <v>14.285714285714285</v>
      </c>
      <c r="J104" s="10">
        <v>99.257080392964497</v>
      </c>
      <c r="K104" s="11">
        <v>13.873758053840101</v>
      </c>
      <c r="L104" s="11">
        <v>84.898596649903439</v>
      </c>
      <c r="M104" s="12">
        <v>70.458986014021292</v>
      </c>
      <c r="N104" s="6">
        <v>108240</v>
      </c>
      <c r="O104" s="11">
        <v>76.876165926653144</v>
      </c>
      <c r="P104" s="13">
        <v>15468</v>
      </c>
      <c r="Q104" s="3">
        <v>112043</v>
      </c>
      <c r="R104" s="4">
        <f t="shared" si="0"/>
        <v>0.13805413992842033</v>
      </c>
      <c r="S104" s="20">
        <v>146027</v>
      </c>
      <c r="T104" s="20">
        <v>13083</v>
      </c>
      <c r="U104" s="21">
        <v>159110</v>
      </c>
      <c r="V104" s="24"/>
      <c r="W104" s="24"/>
      <c r="X104" s="24"/>
    </row>
    <row r="105" spans="1:24" ht="15.75" customHeight="1" x14ac:dyDescent="0.5">
      <c r="A105" s="5" t="s">
        <v>136</v>
      </c>
      <c r="B105" s="5" t="s">
        <v>137</v>
      </c>
      <c r="C105" s="5">
        <v>1201</v>
      </c>
      <c r="D105" s="23" t="s">
        <v>270</v>
      </c>
      <c r="E105" s="7">
        <v>0</v>
      </c>
      <c r="F105" s="14">
        <v>1</v>
      </c>
      <c r="G105" s="9">
        <v>162679222</v>
      </c>
      <c r="H105" s="8">
        <v>32874247.09</v>
      </c>
      <c r="I105" s="8">
        <v>30.76923076923077</v>
      </c>
      <c r="J105" s="10">
        <v>97.551776960480922</v>
      </c>
      <c r="K105" s="11">
        <v>8.1030819388193738</v>
      </c>
      <c r="L105" s="11">
        <v>80.734322047679044</v>
      </c>
      <c r="M105" s="12">
        <v>58.930626338576445</v>
      </c>
      <c r="N105" s="6">
        <v>118666</v>
      </c>
      <c r="O105" s="11">
        <v>70.702957682603966</v>
      </c>
      <c r="P105" s="13">
        <v>41897</v>
      </c>
      <c r="Q105" s="3">
        <v>110300</v>
      </c>
      <c r="R105" s="4">
        <f t="shared" si="0"/>
        <v>0.37984587488667271</v>
      </c>
      <c r="S105" s="20">
        <v>109761</v>
      </c>
      <c r="T105" s="20">
        <v>56318</v>
      </c>
      <c r="U105" s="21">
        <v>166079</v>
      </c>
      <c r="V105" s="24"/>
      <c r="W105" s="24"/>
      <c r="X105" s="24"/>
    </row>
    <row r="106" spans="1:24" ht="15.75" customHeight="1" x14ac:dyDescent="0.5">
      <c r="A106" s="5" t="s">
        <v>136</v>
      </c>
      <c r="B106" s="5" t="s">
        <v>137</v>
      </c>
      <c r="C106" s="5">
        <v>1202</v>
      </c>
      <c r="D106" s="23" t="s">
        <v>271</v>
      </c>
      <c r="E106" s="7">
        <v>0</v>
      </c>
      <c r="F106" s="8">
        <v>0</v>
      </c>
      <c r="G106" s="15">
        <v>55777431</v>
      </c>
      <c r="H106" s="8">
        <v>10046297.369999999</v>
      </c>
      <c r="I106" s="8">
        <v>33.333333333333329</v>
      </c>
      <c r="J106" s="10">
        <v>97.822443022986832</v>
      </c>
      <c r="K106" s="11">
        <v>6.7123090174326414</v>
      </c>
      <c r="L106" s="11">
        <v>93.784153868050595</v>
      </c>
      <c r="M106" s="12">
        <v>58.962713802151576</v>
      </c>
      <c r="N106" s="6">
        <v>45138</v>
      </c>
      <c r="O106" s="11">
        <v>82.658842741523031</v>
      </c>
      <c r="P106" s="13">
        <v>17289</v>
      </c>
      <c r="Q106" s="3">
        <v>39214</v>
      </c>
      <c r="R106" s="4">
        <f t="shared" si="0"/>
        <v>0.44088845820370276</v>
      </c>
      <c r="S106" s="20">
        <v>33630</v>
      </c>
      <c r="T106" s="20">
        <v>22232</v>
      </c>
      <c r="U106" s="21">
        <v>55863</v>
      </c>
      <c r="V106" s="24"/>
      <c r="W106" s="24"/>
      <c r="X106" s="24"/>
    </row>
    <row r="107" spans="1:24" ht="15.75" customHeight="1" x14ac:dyDescent="0.5">
      <c r="A107" s="5" t="s">
        <v>136</v>
      </c>
      <c r="B107" s="5" t="s">
        <v>137</v>
      </c>
      <c r="C107" s="5">
        <v>1203</v>
      </c>
      <c r="D107" s="23" t="s">
        <v>272</v>
      </c>
      <c r="E107" s="7">
        <v>0</v>
      </c>
      <c r="F107" s="8">
        <v>0</v>
      </c>
      <c r="G107" s="15">
        <v>80061341</v>
      </c>
      <c r="H107" s="8">
        <v>10443922.85</v>
      </c>
      <c r="I107" s="8">
        <v>50</v>
      </c>
      <c r="J107" s="10">
        <v>97.820576446982628</v>
      </c>
      <c r="K107" s="11">
        <v>6.3452138816385064</v>
      </c>
      <c r="L107" s="11">
        <v>85.500159585215428</v>
      </c>
      <c r="M107" s="12">
        <v>58.165886025997779</v>
      </c>
      <c r="N107" s="6">
        <v>46152</v>
      </c>
      <c r="O107" s="11">
        <v>83.197602830340486</v>
      </c>
      <c r="P107" s="13">
        <v>12515</v>
      </c>
      <c r="Q107" s="3">
        <v>42445</v>
      </c>
      <c r="R107" s="4">
        <f t="shared" si="0"/>
        <v>0.2948521616209212</v>
      </c>
      <c r="S107" s="20">
        <v>28243</v>
      </c>
      <c r="T107" s="20">
        <v>30589</v>
      </c>
      <c r="U107" s="21">
        <v>58833</v>
      </c>
      <c r="V107" s="24"/>
      <c r="W107" s="24"/>
      <c r="X107" s="24"/>
    </row>
    <row r="108" spans="1:24" ht="15.75" customHeight="1" x14ac:dyDescent="0.5">
      <c r="A108" s="5" t="s">
        <v>136</v>
      </c>
      <c r="B108" s="5" t="s">
        <v>137</v>
      </c>
      <c r="C108" s="5">
        <v>1204</v>
      </c>
      <c r="D108" s="23" t="s">
        <v>273</v>
      </c>
      <c r="E108" s="7">
        <v>1</v>
      </c>
      <c r="F108" s="14">
        <v>1</v>
      </c>
      <c r="G108" s="15">
        <v>330831751</v>
      </c>
      <c r="H108" s="8">
        <v>38577931.350000001</v>
      </c>
      <c r="I108" s="8">
        <v>30.76923076923077</v>
      </c>
      <c r="J108" s="10">
        <v>98.870120101112903</v>
      </c>
      <c r="K108" s="11">
        <v>20.310134872583308</v>
      </c>
      <c r="L108" s="11">
        <v>94.564207833596342</v>
      </c>
      <c r="M108" s="12">
        <v>85.417654213480603</v>
      </c>
      <c r="N108" s="6">
        <v>416851</v>
      </c>
      <c r="O108" s="11">
        <v>94.839456359791967</v>
      </c>
      <c r="P108" s="13">
        <v>179382</v>
      </c>
      <c r="Q108" s="3">
        <v>424896</v>
      </c>
      <c r="R108" s="4">
        <f t="shared" si="0"/>
        <v>0.4221786037053773</v>
      </c>
      <c r="S108" s="20">
        <v>517302</v>
      </c>
      <c r="T108" s="20">
        <v>44443</v>
      </c>
      <c r="U108" s="21">
        <v>561745</v>
      </c>
      <c r="V108" s="24"/>
      <c r="W108" s="24"/>
      <c r="X108" s="24"/>
    </row>
    <row r="109" spans="1:24" ht="15.75" customHeight="1" x14ac:dyDescent="0.5">
      <c r="A109" s="5" t="s">
        <v>136</v>
      </c>
      <c r="B109" s="5" t="s">
        <v>137</v>
      </c>
      <c r="C109" s="5">
        <v>1205</v>
      </c>
      <c r="D109" s="23" t="s">
        <v>274</v>
      </c>
      <c r="E109" s="7">
        <v>0</v>
      </c>
      <c r="F109" s="8">
        <v>0</v>
      </c>
      <c r="G109" s="15">
        <v>190919572</v>
      </c>
      <c r="H109" s="8">
        <v>63405059.649999999</v>
      </c>
      <c r="I109" s="8">
        <v>25</v>
      </c>
      <c r="J109" s="10">
        <v>98.013699389308471</v>
      </c>
      <c r="K109" s="11">
        <v>10.379617962636178</v>
      </c>
      <c r="L109" s="11">
        <v>90.833134830298761</v>
      </c>
      <c r="M109" s="12">
        <v>55.885748796083135</v>
      </c>
      <c r="N109" s="6">
        <v>69211</v>
      </c>
      <c r="O109" s="11">
        <v>90.608577875929768</v>
      </c>
      <c r="P109" s="13">
        <v>15013</v>
      </c>
      <c r="Q109" s="3">
        <v>63509</v>
      </c>
      <c r="R109" s="4">
        <f t="shared" si="0"/>
        <v>0.23639169251602135</v>
      </c>
      <c r="S109" s="20">
        <v>43581</v>
      </c>
      <c r="T109" s="20">
        <v>44806</v>
      </c>
      <c r="U109" s="21">
        <v>88388</v>
      </c>
      <c r="V109" s="24"/>
      <c r="W109" s="24"/>
      <c r="X109" s="24"/>
    </row>
    <row r="110" spans="1:24" ht="15.75" customHeight="1" x14ac:dyDescent="0.5">
      <c r="A110" s="5" t="s">
        <v>136</v>
      </c>
      <c r="B110" s="5" t="s">
        <v>137</v>
      </c>
      <c r="C110" s="5">
        <v>1206</v>
      </c>
      <c r="D110" s="23" t="s">
        <v>275</v>
      </c>
      <c r="E110" s="7">
        <v>0</v>
      </c>
      <c r="F110" s="8">
        <v>0</v>
      </c>
      <c r="G110" s="15">
        <v>39665898</v>
      </c>
      <c r="H110" s="8">
        <v>4991140.43</v>
      </c>
      <c r="I110" s="8">
        <v>44.444444444444443</v>
      </c>
      <c r="J110" s="10">
        <v>98.917612054734519</v>
      </c>
      <c r="K110" s="11">
        <v>12.517672800416072</v>
      </c>
      <c r="L110" s="11">
        <v>88.082818345149917</v>
      </c>
      <c r="M110" s="12">
        <v>23.285760464205293</v>
      </c>
      <c r="N110" s="6">
        <v>18435</v>
      </c>
      <c r="O110" s="11">
        <v>82.188153029907212</v>
      </c>
      <c r="P110" s="13">
        <v>9475</v>
      </c>
      <c r="Q110" s="3">
        <v>17174</v>
      </c>
      <c r="R110" s="4">
        <f t="shared" si="0"/>
        <v>0.55170606731105154</v>
      </c>
      <c r="S110" s="20">
        <v>17162</v>
      </c>
      <c r="T110" s="20">
        <v>6796</v>
      </c>
      <c r="U110" s="21">
        <v>23958</v>
      </c>
      <c r="V110" s="24"/>
      <c r="W110" s="24"/>
      <c r="X110" s="24"/>
    </row>
    <row r="111" spans="1:24" ht="15.75" customHeight="1" x14ac:dyDescent="0.5">
      <c r="A111" s="5" t="s">
        <v>136</v>
      </c>
      <c r="B111" s="5" t="s">
        <v>137</v>
      </c>
      <c r="C111" s="5">
        <v>1207</v>
      </c>
      <c r="D111" s="23" t="s">
        <v>276</v>
      </c>
      <c r="E111" s="7">
        <v>0</v>
      </c>
      <c r="F111" s="8">
        <v>0</v>
      </c>
      <c r="G111" s="15">
        <v>364244312</v>
      </c>
      <c r="H111" s="8">
        <v>50908819</v>
      </c>
      <c r="I111" s="8">
        <v>28.571428571428569</v>
      </c>
      <c r="J111" s="10">
        <v>96.111569281215807</v>
      </c>
      <c r="K111" s="11">
        <v>5.1873131897910048</v>
      </c>
      <c r="L111" s="11">
        <v>72.422222478569338</v>
      </c>
      <c r="M111" s="12">
        <v>51.836479001760992</v>
      </c>
      <c r="N111" s="6">
        <v>118160</v>
      </c>
      <c r="O111" s="11">
        <v>61.331889651869041</v>
      </c>
      <c r="P111" s="13">
        <v>74515</v>
      </c>
      <c r="Q111" s="3">
        <v>136452</v>
      </c>
      <c r="R111" s="4">
        <f t="shared" si="0"/>
        <v>0.54608946735848507</v>
      </c>
      <c r="S111" s="20">
        <v>76410</v>
      </c>
      <c r="T111" s="20">
        <v>149207</v>
      </c>
      <c r="U111" s="21">
        <v>225617</v>
      </c>
      <c r="V111" s="24"/>
      <c r="W111" s="24"/>
      <c r="X111" s="24"/>
    </row>
    <row r="112" spans="1:24" ht="15.75" customHeight="1" x14ac:dyDescent="0.5">
      <c r="A112" s="5" t="s">
        <v>136</v>
      </c>
      <c r="B112" s="5" t="s">
        <v>137</v>
      </c>
      <c r="C112" s="5">
        <v>1208</v>
      </c>
      <c r="D112" s="23" t="s">
        <v>277</v>
      </c>
      <c r="E112" s="7">
        <v>0</v>
      </c>
      <c r="F112" s="8">
        <v>0</v>
      </c>
      <c r="G112" s="15">
        <v>67931100</v>
      </c>
      <c r="H112" s="8">
        <v>11704457.49</v>
      </c>
      <c r="I112" s="8">
        <v>21.428571428571427</v>
      </c>
      <c r="J112" s="10">
        <v>98.850572818903217</v>
      </c>
      <c r="K112" s="11">
        <v>10.935747731563689</v>
      </c>
      <c r="L112" s="11">
        <v>84.80466514029149</v>
      </c>
      <c r="M112" s="12">
        <v>62.188397216491289</v>
      </c>
      <c r="N112" s="6">
        <v>72323</v>
      </c>
      <c r="O112" s="11">
        <v>91.185167659241415</v>
      </c>
      <c r="P112" s="13">
        <v>18869</v>
      </c>
      <c r="Q112" s="3">
        <v>68806</v>
      </c>
      <c r="R112" s="4">
        <f t="shared" si="0"/>
        <v>0.274234805104206</v>
      </c>
      <c r="S112" s="20">
        <v>65795</v>
      </c>
      <c r="T112" s="20">
        <v>29157</v>
      </c>
      <c r="U112" s="21">
        <v>94952</v>
      </c>
      <c r="V112" s="24"/>
      <c r="W112" s="24"/>
      <c r="X112" s="24"/>
    </row>
    <row r="113" spans="1:24" ht="15.75" customHeight="1" x14ac:dyDescent="0.5">
      <c r="A113" s="5" t="s">
        <v>136</v>
      </c>
      <c r="B113" s="5" t="s">
        <v>137</v>
      </c>
      <c r="C113" s="5">
        <v>1209</v>
      </c>
      <c r="D113" s="23" t="s">
        <v>278</v>
      </c>
      <c r="E113" s="7">
        <v>0</v>
      </c>
      <c r="F113" s="14">
        <v>2</v>
      </c>
      <c r="G113" s="15">
        <v>142103741</v>
      </c>
      <c r="H113" s="8">
        <v>59698798.960000001</v>
      </c>
      <c r="I113" s="8">
        <v>33.333333333333329</v>
      </c>
      <c r="J113" s="10">
        <v>99.5</v>
      </c>
      <c r="K113" s="11">
        <v>12.401481529412463</v>
      </c>
      <c r="L113" s="11">
        <v>99.031534867405654</v>
      </c>
      <c r="M113" s="12">
        <v>75.587596938788309</v>
      </c>
      <c r="N113" s="6">
        <v>31952</v>
      </c>
      <c r="O113" s="11">
        <v>91.573046696662303</v>
      </c>
      <c r="P113" s="13">
        <v>5665</v>
      </c>
      <c r="Q113" s="3">
        <v>24959</v>
      </c>
      <c r="R113" s="4">
        <f t="shared" si="0"/>
        <v>0.2269722344645218</v>
      </c>
      <c r="S113" s="20">
        <v>32547</v>
      </c>
      <c r="T113" s="20">
        <v>8906</v>
      </c>
      <c r="U113" s="21">
        <v>41453</v>
      </c>
      <c r="V113" s="24"/>
      <c r="W113" s="24"/>
      <c r="X113" s="24"/>
    </row>
    <row r="114" spans="1:24" ht="15.75" customHeight="1" x14ac:dyDescent="0.5">
      <c r="A114" s="5" t="s">
        <v>138</v>
      </c>
      <c r="B114" s="5" t="s">
        <v>139</v>
      </c>
      <c r="C114" s="5">
        <v>1301</v>
      </c>
      <c r="D114" s="23" t="s">
        <v>279</v>
      </c>
      <c r="E114" s="7">
        <v>0</v>
      </c>
      <c r="F114" s="8">
        <v>0</v>
      </c>
      <c r="G114" s="9">
        <v>127977561</v>
      </c>
      <c r="H114" s="8">
        <v>17312400.809999999</v>
      </c>
      <c r="I114" s="8">
        <v>16.666666666666664</v>
      </c>
      <c r="J114" s="10">
        <v>99.5</v>
      </c>
      <c r="K114" s="11">
        <v>17.602007649559081</v>
      </c>
      <c r="L114" s="11">
        <v>96.509844913172515</v>
      </c>
      <c r="M114" s="12">
        <v>65.456884858568699</v>
      </c>
      <c r="N114" s="6">
        <v>94049</v>
      </c>
      <c r="O114" s="11">
        <v>86.858429565837099</v>
      </c>
      <c r="P114" s="13">
        <v>1481</v>
      </c>
      <c r="Q114" s="3">
        <v>90776</v>
      </c>
      <c r="R114" s="4">
        <f t="shared" si="0"/>
        <v>1.6314884991627743E-2</v>
      </c>
      <c r="S114" s="20">
        <v>106562</v>
      </c>
      <c r="T114" s="20">
        <v>13109</v>
      </c>
      <c r="U114" s="21">
        <v>119672</v>
      </c>
      <c r="V114" s="24"/>
      <c r="W114" s="24"/>
      <c r="X114" s="24"/>
    </row>
    <row r="115" spans="1:24" ht="15.75" customHeight="1" x14ac:dyDescent="0.5">
      <c r="A115" s="5" t="s">
        <v>138</v>
      </c>
      <c r="B115" s="5" t="s">
        <v>139</v>
      </c>
      <c r="C115" s="5">
        <v>1302</v>
      </c>
      <c r="D115" s="23" t="s">
        <v>280</v>
      </c>
      <c r="E115" s="7">
        <v>0</v>
      </c>
      <c r="F115" s="8">
        <v>0</v>
      </c>
      <c r="G115" s="15">
        <v>47256203</v>
      </c>
      <c r="H115" s="8">
        <v>5865827.9400000004</v>
      </c>
      <c r="I115" s="8">
        <v>0</v>
      </c>
      <c r="J115" s="10">
        <v>96.784709604590631</v>
      </c>
      <c r="K115" s="11">
        <v>17.074641042751274</v>
      </c>
      <c r="L115" s="11">
        <v>59.004616583220617</v>
      </c>
      <c r="M115" s="12">
        <v>51.467110992414192</v>
      </c>
      <c r="N115" s="6">
        <v>11143</v>
      </c>
      <c r="O115" s="11">
        <v>58.961932866448144</v>
      </c>
      <c r="P115" s="13">
        <v>262</v>
      </c>
      <c r="Q115" s="3">
        <v>9927</v>
      </c>
      <c r="R115" s="4">
        <f t="shared" si="0"/>
        <v>2.6392666465195929E-2</v>
      </c>
      <c r="S115" s="22">
        <v>0</v>
      </c>
      <c r="T115" s="20">
        <v>15810</v>
      </c>
      <c r="U115" s="21">
        <v>15810</v>
      </c>
      <c r="V115" s="24"/>
      <c r="W115" s="24"/>
      <c r="X115" s="24"/>
    </row>
    <row r="116" spans="1:24" ht="15.75" customHeight="1" x14ac:dyDescent="0.5">
      <c r="A116" s="5" t="s">
        <v>138</v>
      </c>
      <c r="B116" s="5" t="s">
        <v>139</v>
      </c>
      <c r="C116" s="5">
        <v>1303</v>
      </c>
      <c r="D116" s="23" t="s">
        <v>281</v>
      </c>
      <c r="E116" s="7">
        <v>0</v>
      </c>
      <c r="F116" s="8">
        <v>0</v>
      </c>
      <c r="G116" s="15">
        <v>61165786</v>
      </c>
      <c r="H116" s="8">
        <v>7052863.9400000004</v>
      </c>
      <c r="I116" s="8">
        <v>16.666666666666664</v>
      </c>
      <c r="J116" s="10">
        <v>99.095989216938975</v>
      </c>
      <c r="K116" s="11">
        <v>13.030802967941822</v>
      </c>
      <c r="L116" s="11">
        <v>92.173906674237344</v>
      </c>
      <c r="M116" s="12">
        <v>84.751611971487009</v>
      </c>
      <c r="N116" s="6">
        <v>65652</v>
      </c>
      <c r="O116" s="11">
        <v>80.73732512680786</v>
      </c>
      <c r="P116" s="13">
        <v>1124</v>
      </c>
      <c r="Q116" s="3">
        <v>61444</v>
      </c>
      <c r="R116" s="4">
        <f t="shared" si="0"/>
        <v>1.8293079877612136E-2</v>
      </c>
      <c r="S116" s="20">
        <v>72251</v>
      </c>
      <c r="T116" s="20">
        <v>10319</v>
      </c>
      <c r="U116" s="21">
        <v>82570</v>
      </c>
      <c r="V116" s="24"/>
      <c r="W116" s="24"/>
      <c r="X116" s="24"/>
    </row>
    <row r="117" spans="1:24" ht="15.75" customHeight="1" x14ac:dyDescent="0.5">
      <c r="A117" s="5" t="s">
        <v>138</v>
      </c>
      <c r="B117" s="5" t="s">
        <v>139</v>
      </c>
      <c r="C117" s="5">
        <v>1304</v>
      </c>
      <c r="D117" s="23" t="s">
        <v>282</v>
      </c>
      <c r="E117" s="7">
        <v>0</v>
      </c>
      <c r="F117" s="8">
        <v>0</v>
      </c>
      <c r="G117" s="15">
        <v>33060364</v>
      </c>
      <c r="H117" s="8">
        <v>3747816.19</v>
      </c>
      <c r="I117" s="8">
        <v>28.571428571428569</v>
      </c>
      <c r="J117" s="10">
        <v>97.00970695807213</v>
      </c>
      <c r="K117" s="11">
        <v>10.721477373378502</v>
      </c>
      <c r="L117" s="11">
        <v>67.203978171256267</v>
      </c>
      <c r="M117" s="12">
        <v>66.242391316638916</v>
      </c>
      <c r="N117" s="6">
        <v>21828</v>
      </c>
      <c r="O117" s="11">
        <v>43.828350010141207</v>
      </c>
      <c r="P117" s="13">
        <v>273</v>
      </c>
      <c r="Q117" s="3">
        <v>19940</v>
      </c>
      <c r="R117" s="4">
        <f t="shared" si="0"/>
        <v>1.3691073219658977E-2</v>
      </c>
      <c r="S117" s="20">
        <v>4722</v>
      </c>
      <c r="T117" s="20">
        <v>23439</v>
      </c>
      <c r="U117" s="21">
        <v>28162</v>
      </c>
      <c r="V117" s="24"/>
      <c r="W117" s="24"/>
      <c r="X117" s="24"/>
    </row>
    <row r="118" spans="1:24" ht="15.75" customHeight="1" x14ac:dyDescent="0.5">
      <c r="A118" s="5" t="s">
        <v>138</v>
      </c>
      <c r="B118" s="5" t="s">
        <v>139</v>
      </c>
      <c r="C118" s="5">
        <v>1305</v>
      </c>
      <c r="D118" s="23" t="s">
        <v>283</v>
      </c>
      <c r="E118" s="7">
        <v>0</v>
      </c>
      <c r="F118" s="8">
        <v>0</v>
      </c>
      <c r="G118" s="15">
        <v>61002830</v>
      </c>
      <c r="H118" s="8">
        <v>4281781.63</v>
      </c>
      <c r="I118" s="8">
        <v>25</v>
      </c>
      <c r="J118" s="10">
        <v>97.727597374075799</v>
      </c>
      <c r="K118" s="11">
        <v>9.0297264620570132</v>
      </c>
      <c r="L118" s="11">
        <v>60.002223398808532</v>
      </c>
      <c r="M118" s="12">
        <v>54.222908767988166</v>
      </c>
      <c r="N118" s="6">
        <v>25301</v>
      </c>
      <c r="O118" s="11">
        <v>36.619514004835082</v>
      </c>
      <c r="P118" s="13">
        <v>40</v>
      </c>
      <c r="Q118" s="3">
        <v>20323</v>
      </c>
      <c r="R118" s="4">
        <f t="shared" si="0"/>
        <v>1.9682133543276093E-3</v>
      </c>
      <c r="S118" s="20">
        <v>2996</v>
      </c>
      <c r="T118" s="20">
        <v>27801</v>
      </c>
      <c r="U118" s="21">
        <v>30797</v>
      </c>
      <c r="V118" s="24"/>
      <c r="W118" s="24"/>
      <c r="X118" s="24"/>
    </row>
    <row r="119" spans="1:24" ht="15.75" customHeight="1" x14ac:dyDescent="0.5">
      <c r="A119" s="5" t="s">
        <v>138</v>
      </c>
      <c r="B119" s="5" t="s">
        <v>139</v>
      </c>
      <c r="C119" s="5">
        <v>1306</v>
      </c>
      <c r="D119" s="23" t="s">
        <v>284</v>
      </c>
      <c r="E119" s="7">
        <v>0</v>
      </c>
      <c r="F119" s="8">
        <v>0</v>
      </c>
      <c r="G119" s="15">
        <v>198330175</v>
      </c>
      <c r="H119" s="8">
        <v>28014602.309999999</v>
      </c>
      <c r="I119" s="8">
        <v>20</v>
      </c>
      <c r="J119" s="10">
        <v>97.027332809580244</v>
      </c>
      <c r="K119" s="11">
        <v>11.998474906114977</v>
      </c>
      <c r="L119" s="11">
        <v>59.913552219259714</v>
      </c>
      <c r="M119" s="12">
        <v>61.657839625415114</v>
      </c>
      <c r="N119" s="6">
        <v>69519</v>
      </c>
      <c r="O119" s="11">
        <v>55.241024637028225</v>
      </c>
      <c r="P119" s="13">
        <v>1619</v>
      </c>
      <c r="Q119" s="3">
        <v>57206</v>
      </c>
      <c r="R119" s="4">
        <f t="shared" si="0"/>
        <v>2.8301227144005875E-2</v>
      </c>
      <c r="S119" s="20">
        <v>20320</v>
      </c>
      <c r="T119" s="20">
        <v>63931</v>
      </c>
      <c r="U119" s="21">
        <v>84251</v>
      </c>
      <c r="V119" s="24"/>
      <c r="W119" s="24"/>
      <c r="X119" s="24"/>
    </row>
    <row r="120" spans="1:24" ht="15.75" customHeight="1" x14ac:dyDescent="0.5">
      <c r="A120" s="5" t="s">
        <v>138</v>
      </c>
      <c r="B120" s="5" t="s">
        <v>139</v>
      </c>
      <c r="C120" s="5">
        <v>1307</v>
      </c>
      <c r="D120" s="23" t="s">
        <v>285</v>
      </c>
      <c r="E120" s="7">
        <v>0</v>
      </c>
      <c r="F120" s="8">
        <v>0</v>
      </c>
      <c r="G120" s="15">
        <v>106454387</v>
      </c>
      <c r="H120" s="8">
        <v>10207668.529999999</v>
      </c>
      <c r="I120" s="8">
        <v>22.222222222222221</v>
      </c>
      <c r="J120" s="10">
        <v>99.301032614538826</v>
      </c>
      <c r="K120" s="11">
        <v>15.95194800027952</v>
      </c>
      <c r="L120" s="11">
        <v>93.871492208464304</v>
      </c>
      <c r="M120" s="12">
        <v>82.133147771108469</v>
      </c>
      <c r="N120" s="6">
        <v>77458</v>
      </c>
      <c r="O120" s="11">
        <v>90.169527876773472</v>
      </c>
      <c r="P120" s="13">
        <v>1282</v>
      </c>
      <c r="Q120" s="3">
        <v>80008</v>
      </c>
      <c r="R120" s="4">
        <f t="shared" si="0"/>
        <v>1.6023397660233977E-2</v>
      </c>
      <c r="S120" s="20">
        <v>100675</v>
      </c>
      <c r="T120" s="20">
        <v>6143</v>
      </c>
      <c r="U120" s="21">
        <v>106819</v>
      </c>
      <c r="V120" s="24"/>
      <c r="W120" s="24"/>
      <c r="X120" s="24"/>
    </row>
    <row r="121" spans="1:24" ht="15.75" customHeight="1" x14ac:dyDescent="0.5">
      <c r="A121" s="5" t="s">
        <v>138</v>
      </c>
      <c r="B121" s="5" t="s">
        <v>139</v>
      </c>
      <c r="C121" s="5">
        <v>1308</v>
      </c>
      <c r="D121" s="23" t="s">
        <v>286</v>
      </c>
      <c r="E121" s="7">
        <v>0</v>
      </c>
      <c r="F121" s="14">
        <v>3</v>
      </c>
      <c r="G121" s="15">
        <v>198729896</v>
      </c>
      <c r="H121" s="8">
        <v>63473765.789999999</v>
      </c>
      <c r="I121" s="8">
        <v>11.111111111111111</v>
      </c>
      <c r="J121" s="10">
        <v>95.753808561443918</v>
      </c>
      <c r="K121" s="11">
        <v>11.822251233709133</v>
      </c>
      <c r="L121" s="11">
        <v>61.610824739117362</v>
      </c>
      <c r="M121" s="12">
        <v>58.112334669995228</v>
      </c>
      <c r="N121" s="6">
        <v>50147</v>
      </c>
      <c r="O121" s="11">
        <v>66.736627246472807</v>
      </c>
      <c r="P121" s="13">
        <v>1756</v>
      </c>
      <c r="Q121" s="3">
        <v>48313</v>
      </c>
      <c r="R121" s="4">
        <f t="shared" si="0"/>
        <v>3.634632500569205E-2</v>
      </c>
      <c r="S121" s="20">
        <v>17976</v>
      </c>
      <c r="T121" s="20">
        <v>64059</v>
      </c>
      <c r="U121" s="21">
        <v>82035</v>
      </c>
      <c r="V121" s="24"/>
      <c r="W121" s="24"/>
      <c r="X121" s="24"/>
    </row>
    <row r="122" spans="1:24" ht="15.75" customHeight="1" x14ac:dyDescent="0.5">
      <c r="A122" s="5" t="s">
        <v>138</v>
      </c>
      <c r="B122" s="5" t="s">
        <v>139</v>
      </c>
      <c r="C122" s="5">
        <v>1309</v>
      </c>
      <c r="D122" s="23" t="s">
        <v>287</v>
      </c>
      <c r="E122" s="7">
        <v>0</v>
      </c>
      <c r="F122" s="14">
        <v>1</v>
      </c>
      <c r="G122" s="15">
        <v>411210269</v>
      </c>
      <c r="H122" s="8">
        <v>55261460.810000002</v>
      </c>
      <c r="I122" s="8">
        <v>28.571428571428569</v>
      </c>
      <c r="J122" s="10">
        <v>96.212045285945223</v>
      </c>
      <c r="K122" s="11">
        <v>8.2730028557962036</v>
      </c>
      <c r="L122" s="11">
        <v>48.121488204036687</v>
      </c>
      <c r="M122" s="12">
        <v>39.525514072703345</v>
      </c>
      <c r="N122" s="6">
        <v>104882</v>
      </c>
      <c r="O122" s="11">
        <v>44.257240638992265</v>
      </c>
      <c r="P122" s="13">
        <v>2324</v>
      </c>
      <c r="Q122" s="3">
        <v>99812</v>
      </c>
      <c r="R122" s="4">
        <f t="shared" si="0"/>
        <v>2.3283773494169036E-2</v>
      </c>
      <c r="S122" s="20">
        <v>51188</v>
      </c>
      <c r="T122" s="20">
        <v>107183</v>
      </c>
      <c r="U122" s="21">
        <v>158372</v>
      </c>
      <c r="V122" s="24"/>
      <c r="W122" s="24"/>
      <c r="X122" s="24"/>
    </row>
    <row r="123" spans="1:24" ht="15.75" customHeight="1" x14ac:dyDescent="0.5">
      <c r="A123" s="5" t="s">
        <v>138</v>
      </c>
      <c r="B123" s="5" t="s">
        <v>139</v>
      </c>
      <c r="C123" s="5">
        <v>1310</v>
      </c>
      <c r="D123" s="23" t="s">
        <v>288</v>
      </c>
      <c r="E123" s="7">
        <v>0</v>
      </c>
      <c r="F123" s="14">
        <v>1</v>
      </c>
      <c r="G123" s="15">
        <v>123103964</v>
      </c>
      <c r="H123" s="8">
        <v>36880795.109999999</v>
      </c>
      <c r="I123" s="8">
        <v>27.27272727272727</v>
      </c>
      <c r="J123" s="10">
        <v>98.076863264436042</v>
      </c>
      <c r="K123" s="11">
        <v>11.905760183954179</v>
      </c>
      <c r="L123" s="11">
        <v>68.781907748458934</v>
      </c>
      <c r="M123" s="12">
        <v>45.587401236521885</v>
      </c>
      <c r="N123" s="6">
        <v>39477</v>
      </c>
      <c r="O123" s="11">
        <v>51.068480287943487</v>
      </c>
      <c r="P123" s="16">
        <v>1939</v>
      </c>
      <c r="Q123" s="3">
        <v>35535</v>
      </c>
      <c r="R123" s="4">
        <f t="shared" si="0"/>
        <v>5.4565920923033626E-2</v>
      </c>
      <c r="S123" s="20">
        <v>17938</v>
      </c>
      <c r="T123" s="20">
        <v>37368</v>
      </c>
      <c r="U123" s="21">
        <v>55307</v>
      </c>
      <c r="V123" s="24"/>
      <c r="W123" s="24"/>
      <c r="X123" s="24"/>
    </row>
    <row r="124" spans="1:24" ht="15.75" customHeight="1" x14ac:dyDescent="0.5">
      <c r="A124" s="5" t="s">
        <v>138</v>
      </c>
      <c r="B124" s="5" t="s">
        <v>139</v>
      </c>
      <c r="C124" s="5">
        <v>1311</v>
      </c>
      <c r="D124" s="23" t="s">
        <v>289</v>
      </c>
      <c r="E124" s="7">
        <v>1</v>
      </c>
      <c r="F124" s="8">
        <v>0</v>
      </c>
      <c r="G124" s="15">
        <v>669608835</v>
      </c>
      <c r="H124" s="8">
        <v>49311087.439999998</v>
      </c>
      <c r="I124" s="8">
        <v>22.222222222222221</v>
      </c>
      <c r="J124" s="10">
        <v>99.346421628057016</v>
      </c>
      <c r="K124" s="11">
        <v>32.918590766444268</v>
      </c>
      <c r="L124" s="11">
        <v>95.700299106069735</v>
      </c>
      <c r="M124" s="12">
        <v>98.061397627596349</v>
      </c>
      <c r="N124" s="6">
        <v>751484</v>
      </c>
      <c r="O124" s="11">
        <v>96.022920545552068</v>
      </c>
      <c r="P124" s="3">
        <v>27841</v>
      </c>
      <c r="Q124" s="3">
        <v>756409</v>
      </c>
      <c r="R124" s="4">
        <f t="shared" si="0"/>
        <v>3.680680689944197E-2</v>
      </c>
      <c r="S124" s="20">
        <v>1004425</v>
      </c>
      <c r="T124" s="20">
        <v>24055</v>
      </c>
      <c r="U124" s="21">
        <v>1028481</v>
      </c>
      <c r="V124" s="24"/>
      <c r="W124" s="24"/>
      <c r="X124" s="24"/>
    </row>
    <row r="125" spans="1:24" ht="15.75" customHeight="1" x14ac:dyDescent="0.5">
      <c r="A125" s="5" t="s">
        <v>138</v>
      </c>
      <c r="B125" s="5" t="s">
        <v>139</v>
      </c>
      <c r="C125" s="5">
        <v>1312</v>
      </c>
      <c r="D125" s="23" t="s">
        <v>290</v>
      </c>
      <c r="E125" s="7">
        <v>0</v>
      </c>
      <c r="F125" s="8">
        <v>0</v>
      </c>
      <c r="G125" s="15">
        <v>230642522</v>
      </c>
      <c r="H125" s="8">
        <v>16277219.039999999</v>
      </c>
      <c r="I125" s="8">
        <v>20</v>
      </c>
      <c r="J125" s="10">
        <v>98.370391954622974</v>
      </c>
      <c r="K125" s="11">
        <v>5.9394141444134867</v>
      </c>
      <c r="L125" s="11">
        <v>74.076571757316927</v>
      </c>
      <c r="M125" s="12">
        <v>84.930581910517205</v>
      </c>
      <c r="N125" s="6">
        <v>61671</v>
      </c>
      <c r="O125" s="11">
        <v>80.179786012300468</v>
      </c>
      <c r="P125" s="13">
        <v>2182</v>
      </c>
      <c r="Q125" s="3">
        <v>67002</v>
      </c>
      <c r="R125" s="4">
        <f t="shared" si="0"/>
        <v>3.2566192053968539E-2</v>
      </c>
      <c r="S125" s="20">
        <v>79467</v>
      </c>
      <c r="T125" s="20">
        <v>17223</v>
      </c>
      <c r="U125" s="21">
        <v>96690</v>
      </c>
      <c r="V125" s="24"/>
      <c r="W125" s="24"/>
      <c r="X125" s="24"/>
    </row>
    <row r="126" spans="1:24" ht="15.75" customHeight="1" x14ac:dyDescent="0.5">
      <c r="A126" s="5" t="s">
        <v>140</v>
      </c>
      <c r="B126" s="5" t="s">
        <v>141</v>
      </c>
      <c r="C126" s="5">
        <v>1401</v>
      </c>
      <c r="D126" s="23" t="s">
        <v>291</v>
      </c>
      <c r="E126" s="7">
        <v>1</v>
      </c>
      <c r="F126" s="14">
        <v>4</v>
      </c>
      <c r="G126" s="9">
        <v>521585847</v>
      </c>
      <c r="H126" s="8">
        <v>18917121.879999999</v>
      </c>
      <c r="I126" s="8">
        <v>6.666666666666667</v>
      </c>
      <c r="J126" s="10">
        <v>98.456383967759535</v>
      </c>
      <c r="K126" s="11">
        <v>25.744863902120574</v>
      </c>
      <c r="L126" s="11">
        <v>88.952882089737187</v>
      </c>
      <c r="M126" s="12">
        <v>86.023286118981218</v>
      </c>
      <c r="N126" s="6">
        <v>647743</v>
      </c>
      <c r="O126" s="11">
        <v>99.5</v>
      </c>
      <c r="P126" s="13">
        <v>18872</v>
      </c>
      <c r="Q126" s="3">
        <v>625147</v>
      </c>
      <c r="R126" s="4">
        <f t="shared" si="0"/>
        <v>3.0188099758936698E-2</v>
      </c>
      <c r="S126" s="20">
        <v>781110</v>
      </c>
      <c r="T126" s="20">
        <v>44135</v>
      </c>
      <c r="U126" s="21">
        <v>825245</v>
      </c>
      <c r="V126" s="24"/>
      <c r="W126" s="24"/>
      <c r="X126" s="24"/>
    </row>
    <row r="127" spans="1:24" ht="15.75" customHeight="1" x14ac:dyDescent="0.5">
      <c r="A127" s="5" t="s">
        <v>140</v>
      </c>
      <c r="B127" s="5" t="s">
        <v>141</v>
      </c>
      <c r="C127" s="5">
        <v>1402</v>
      </c>
      <c r="D127" s="23" t="s">
        <v>292</v>
      </c>
      <c r="E127" s="7">
        <v>0</v>
      </c>
      <c r="F127" s="8">
        <v>0</v>
      </c>
      <c r="G127" s="15">
        <v>89565181</v>
      </c>
      <c r="H127" s="8">
        <v>2640663.62</v>
      </c>
      <c r="I127" s="8">
        <v>0</v>
      </c>
      <c r="J127" s="10">
        <v>96.882535470783083</v>
      </c>
      <c r="K127" s="11">
        <v>14.077833261600546</v>
      </c>
      <c r="L127" s="11">
        <v>73.482083435809798</v>
      </c>
      <c r="M127" s="12">
        <v>76.311435253154684</v>
      </c>
      <c r="N127" s="6">
        <v>76291</v>
      </c>
      <c r="O127" s="11">
        <v>74.42121569982838</v>
      </c>
      <c r="P127" s="13">
        <v>16027</v>
      </c>
      <c r="Q127" s="3">
        <v>71635</v>
      </c>
      <c r="R127" s="4">
        <f t="shared" si="0"/>
        <v>0.2237314162071613</v>
      </c>
      <c r="S127" s="20">
        <v>57863</v>
      </c>
      <c r="T127" s="20">
        <v>45145</v>
      </c>
      <c r="U127" s="21">
        <v>103008</v>
      </c>
      <c r="V127" s="24"/>
      <c r="W127" s="24"/>
      <c r="X127" s="24"/>
    </row>
    <row r="128" spans="1:24" ht="15.75" customHeight="1" x14ac:dyDescent="0.5">
      <c r="A128" s="5" t="s">
        <v>140</v>
      </c>
      <c r="B128" s="5" t="s">
        <v>141</v>
      </c>
      <c r="C128" s="5">
        <v>1403</v>
      </c>
      <c r="D128" s="23" t="s">
        <v>293</v>
      </c>
      <c r="E128" s="7">
        <v>0</v>
      </c>
      <c r="F128" s="14">
        <v>2</v>
      </c>
      <c r="G128" s="15">
        <v>248751818</v>
      </c>
      <c r="H128" s="8">
        <v>16496174.02</v>
      </c>
      <c r="I128" s="8">
        <v>8.3333333333333321</v>
      </c>
      <c r="J128" s="10">
        <v>97.899012962145207</v>
      </c>
      <c r="K128" s="11">
        <v>8.3963677823578671</v>
      </c>
      <c r="L128" s="11">
        <v>72.918821361241356</v>
      </c>
      <c r="M128" s="12">
        <v>73.094613427893151</v>
      </c>
      <c r="N128" s="6">
        <v>76291</v>
      </c>
      <c r="O128" s="11">
        <v>72.305318185134865</v>
      </c>
      <c r="P128" s="13">
        <v>9426</v>
      </c>
      <c r="Q128" s="3">
        <v>218976</v>
      </c>
      <c r="R128" s="4">
        <f t="shared" si="0"/>
        <v>4.30458132398071E-2</v>
      </c>
      <c r="S128" s="20">
        <v>163089</v>
      </c>
      <c r="T128" s="20">
        <v>153476</v>
      </c>
      <c r="U128" s="21">
        <v>316565</v>
      </c>
      <c r="V128" s="24"/>
      <c r="W128" s="24"/>
      <c r="X128" s="24"/>
    </row>
    <row r="129" spans="1:24" ht="15.75" customHeight="1" x14ac:dyDescent="0.5">
      <c r="A129" s="5" t="s">
        <v>142</v>
      </c>
      <c r="B129" s="5" t="s">
        <v>143</v>
      </c>
      <c r="C129" s="5">
        <v>1501</v>
      </c>
      <c r="D129" s="23" t="s">
        <v>294</v>
      </c>
      <c r="E129" s="7">
        <v>0</v>
      </c>
      <c r="F129" s="8">
        <v>0</v>
      </c>
      <c r="G129" s="9">
        <v>75355510</v>
      </c>
      <c r="H129" s="8">
        <v>15887321.689999999</v>
      </c>
      <c r="I129" s="8">
        <v>17.647058823529413</v>
      </c>
      <c r="J129" s="10">
        <v>99.294983837959037</v>
      </c>
      <c r="K129" s="11">
        <v>21.406181872036424</v>
      </c>
      <c r="L129" s="11">
        <v>83.991835675931057</v>
      </c>
      <c r="M129" s="12">
        <v>96.994359754603209</v>
      </c>
      <c r="N129" s="6">
        <v>112829</v>
      </c>
      <c r="O129" s="11">
        <v>89.964518909618661</v>
      </c>
      <c r="P129" s="13">
        <v>20598</v>
      </c>
      <c r="Q129" s="3">
        <v>112090</v>
      </c>
      <c r="R129" s="4">
        <f t="shared" si="0"/>
        <v>0.18376304755107503</v>
      </c>
      <c r="S129" s="20">
        <v>140276</v>
      </c>
      <c r="T129" s="20">
        <v>15110</v>
      </c>
      <c r="U129" s="21">
        <v>155386</v>
      </c>
      <c r="V129" s="24"/>
      <c r="W129" s="24"/>
      <c r="X129" s="24"/>
    </row>
    <row r="130" spans="1:24" ht="15.75" customHeight="1" x14ac:dyDescent="0.5">
      <c r="A130" s="5" t="s">
        <v>142</v>
      </c>
      <c r="B130" s="5" t="s">
        <v>143</v>
      </c>
      <c r="C130" s="5">
        <v>1502</v>
      </c>
      <c r="D130" s="23" t="s">
        <v>295</v>
      </c>
      <c r="E130" s="7">
        <v>0</v>
      </c>
      <c r="F130" s="8">
        <v>0</v>
      </c>
      <c r="G130" s="15">
        <v>10679699</v>
      </c>
      <c r="H130" s="8">
        <v>1539020.06</v>
      </c>
      <c r="I130" s="8">
        <v>50</v>
      </c>
      <c r="J130" s="10">
        <v>97.773008875313451</v>
      </c>
      <c r="K130" s="11">
        <v>16.238205973476216</v>
      </c>
      <c r="L130" s="11">
        <v>78.101370767747468</v>
      </c>
      <c r="M130" s="12">
        <v>51.63748023935073</v>
      </c>
      <c r="N130" s="6">
        <v>5855</v>
      </c>
      <c r="O130" s="11">
        <v>76.623045000351198</v>
      </c>
      <c r="P130" s="13">
        <v>2109</v>
      </c>
      <c r="Q130" s="3">
        <v>4732</v>
      </c>
      <c r="R130" s="4">
        <f t="shared" si="0"/>
        <v>0.44568892645815722</v>
      </c>
      <c r="S130" s="22">
        <v>0</v>
      </c>
      <c r="T130" s="20">
        <v>7068</v>
      </c>
      <c r="U130" s="21">
        <v>7068</v>
      </c>
      <c r="V130" s="24"/>
      <c r="W130" s="24"/>
      <c r="X130" s="24"/>
    </row>
    <row r="131" spans="1:24" ht="15.75" customHeight="1" x14ac:dyDescent="0.5">
      <c r="A131" s="5" t="s">
        <v>142</v>
      </c>
      <c r="B131" s="5" t="s">
        <v>143</v>
      </c>
      <c r="C131" s="5">
        <v>1504</v>
      </c>
      <c r="D131" s="23" t="s">
        <v>296</v>
      </c>
      <c r="E131" s="7">
        <v>0</v>
      </c>
      <c r="F131" s="8">
        <v>0</v>
      </c>
      <c r="G131" s="15">
        <v>274244462</v>
      </c>
      <c r="H131" s="8">
        <v>48139358</v>
      </c>
      <c r="I131" s="8">
        <v>55.555555555555557</v>
      </c>
      <c r="J131" s="10">
        <v>99.503446045792089</v>
      </c>
      <c r="K131" s="11">
        <v>16.372543426542173</v>
      </c>
      <c r="L131" s="11">
        <v>86.259878622149259</v>
      </c>
      <c r="M131" s="12">
        <v>86.350083122365618</v>
      </c>
      <c r="N131" s="6">
        <v>11495</v>
      </c>
      <c r="O131" s="11">
        <v>85.438130074967845</v>
      </c>
      <c r="P131" s="13">
        <v>27103</v>
      </c>
      <c r="Q131" s="3">
        <v>179417</v>
      </c>
      <c r="R131" s="4">
        <f t="shared" si="0"/>
        <v>0.1510614936154322</v>
      </c>
      <c r="S131" s="20">
        <v>225790</v>
      </c>
      <c r="T131" s="20">
        <v>26462</v>
      </c>
      <c r="U131" s="21">
        <v>252253</v>
      </c>
      <c r="V131" s="24"/>
      <c r="W131" s="24"/>
      <c r="X131" s="24"/>
    </row>
    <row r="132" spans="1:24" ht="15.75" customHeight="1" x14ac:dyDescent="0.5">
      <c r="A132" s="5" t="s">
        <v>142</v>
      </c>
      <c r="B132" s="5" t="s">
        <v>143</v>
      </c>
      <c r="C132" s="5">
        <v>1503</v>
      </c>
      <c r="D132" s="23" t="s">
        <v>297</v>
      </c>
      <c r="E132" s="7">
        <v>0</v>
      </c>
      <c r="F132" s="8">
        <v>0</v>
      </c>
      <c r="G132" s="15">
        <v>41086189</v>
      </c>
      <c r="H132" s="8">
        <v>7459638.54</v>
      </c>
      <c r="I132" s="8">
        <v>26.315789473684209</v>
      </c>
      <c r="J132" s="10">
        <v>98.693586674529442</v>
      </c>
      <c r="K132" s="11">
        <v>29.017880210817896</v>
      </c>
      <c r="L132" s="11">
        <v>76.896460691093736</v>
      </c>
      <c r="M132" s="12">
        <v>39.99441084395248</v>
      </c>
      <c r="N132" s="6">
        <v>174500</v>
      </c>
      <c r="O132" s="11">
        <v>67.434892397319075</v>
      </c>
      <c r="P132" s="13">
        <v>1154</v>
      </c>
      <c r="Q132" s="3">
        <v>8858</v>
      </c>
      <c r="R132" s="4">
        <f t="shared" si="0"/>
        <v>0.13027771505983293</v>
      </c>
      <c r="S132" s="20">
        <v>6469</v>
      </c>
      <c r="T132" s="20">
        <v>6138</v>
      </c>
      <c r="U132" s="21">
        <v>12608</v>
      </c>
      <c r="V132" s="24"/>
      <c r="W132" s="24"/>
      <c r="X132" s="24"/>
    </row>
    <row r="133" spans="1:24" ht="15.75" customHeight="1" x14ac:dyDescent="0.5">
      <c r="A133" s="5" t="s">
        <v>142</v>
      </c>
      <c r="B133" s="5" t="s">
        <v>143</v>
      </c>
      <c r="C133" s="5">
        <v>1505</v>
      </c>
      <c r="D133" s="23" t="s">
        <v>298</v>
      </c>
      <c r="E133" s="7">
        <v>0</v>
      </c>
      <c r="F133" s="8">
        <v>0</v>
      </c>
      <c r="G133" s="15">
        <v>221876597</v>
      </c>
      <c r="H133" s="8">
        <v>38145670.909999996</v>
      </c>
      <c r="I133" s="8">
        <v>36.84210526315789</v>
      </c>
      <c r="J133" s="10">
        <v>99.052358847574794</v>
      </c>
      <c r="K133" s="11">
        <v>17.74687882212119</v>
      </c>
      <c r="L133" s="11">
        <v>84.008573060600099</v>
      </c>
      <c r="M133" s="12">
        <v>85.177112955795977</v>
      </c>
      <c r="N133" s="6">
        <v>145537</v>
      </c>
      <c r="O133" s="11">
        <v>90.668380657080277</v>
      </c>
      <c r="P133" s="13">
        <v>29799</v>
      </c>
      <c r="Q133" s="3">
        <v>141612</v>
      </c>
      <c r="R133" s="4">
        <f t="shared" si="0"/>
        <v>0.21042708245063976</v>
      </c>
      <c r="S133" s="20">
        <v>172669</v>
      </c>
      <c r="T133" s="20">
        <v>25293</v>
      </c>
      <c r="U133" s="21">
        <v>197962</v>
      </c>
      <c r="V133" s="24"/>
      <c r="W133" s="24"/>
      <c r="X133" s="24"/>
    </row>
    <row r="134" spans="1:24" ht="15.75" customHeight="1" x14ac:dyDescent="0.5">
      <c r="A134" s="5" t="s">
        <v>142</v>
      </c>
      <c r="B134" s="5" t="s">
        <v>143</v>
      </c>
      <c r="C134" s="5">
        <v>1506</v>
      </c>
      <c r="D134" s="23" t="s">
        <v>299</v>
      </c>
      <c r="E134" s="7">
        <v>0</v>
      </c>
      <c r="F134" s="8">
        <v>0</v>
      </c>
      <c r="G134" s="15">
        <v>151852183</v>
      </c>
      <c r="H134" s="8">
        <v>39308272.869999997</v>
      </c>
      <c r="I134" s="8">
        <v>20</v>
      </c>
      <c r="J134" s="10">
        <v>99.032244319899931</v>
      </c>
      <c r="K134" s="11">
        <v>16.286695386775452</v>
      </c>
      <c r="L134" s="11">
        <v>81.982742943394314</v>
      </c>
      <c r="M134" s="12">
        <v>73.659672429404523</v>
      </c>
      <c r="N134" s="6">
        <v>80806</v>
      </c>
      <c r="O134" s="11">
        <v>74.897204371058308</v>
      </c>
      <c r="P134" s="13">
        <v>6355</v>
      </c>
      <c r="Q134" s="3">
        <v>41886</v>
      </c>
      <c r="R134" s="4">
        <f t="shared" si="0"/>
        <v>0.15172133887217687</v>
      </c>
      <c r="S134" s="20">
        <v>28876</v>
      </c>
      <c r="T134" s="20">
        <v>33977</v>
      </c>
      <c r="U134" s="21">
        <v>62853</v>
      </c>
      <c r="V134" s="24"/>
      <c r="W134" s="24"/>
      <c r="X134" s="24"/>
    </row>
    <row r="135" spans="1:24" ht="15.75" customHeight="1" x14ac:dyDescent="0.5">
      <c r="A135" s="5" t="s">
        <v>142</v>
      </c>
      <c r="B135" s="5" t="s">
        <v>143</v>
      </c>
      <c r="C135" s="5">
        <v>1507</v>
      </c>
      <c r="D135" s="23" t="s">
        <v>300</v>
      </c>
      <c r="E135" s="7">
        <v>0</v>
      </c>
      <c r="F135" s="8">
        <v>0</v>
      </c>
      <c r="G135" s="15">
        <v>151379036</v>
      </c>
      <c r="H135" s="8">
        <v>39026274.350000001</v>
      </c>
      <c r="I135" s="8">
        <v>31.25</v>
      </c>
      <c r="J135" s="10">
        <v>99.463301269758546</v>
      </c>
      <c r="K135" s="11">
        <v>22.032044288303894</v>
      </c>
      <c r="L135" s="11">
        <v>84.130155093227245</v>
      </c>
      <c r="M135" s="12">
        <v>85.147022827551538</v>
      </c>
      <c r="N135" s="6">
        <v>169729</v>
      </c>
      <c r="O135" s="11">
        <v>88.723709550474823</v>
      </c>
      <c r="P135" s="13">
        <v>30199</v>
      </c>
      <c r="Q135" s="3">
        <v>174780</v>
      </c>
      <c r="R135" s="4">
        <f t="shared" si="0"/>
        <v>0.17278292710836479</v>
      </c>
      <c r="S135" s="20">
        <v>218461</v>
      </c>
      <c r="T135" s="20">
        <v>25135</v>
      </c>
      <c r="U135" s="21">
        <v>243597</v>
      </c>
      <c r="V135" s="24"/>
      <c r="W135" s="24"/>
      <c r="X135" s="24"/>
    </row>
    <row r="136" spans="1:24" ht="15.75" customHeight="1" x14ac:dyDescent="0.5">
      <c r="A136" s="5" t="s">
        <v>142</v>
      </c>
      <c r="B136" s="5" t="s">
        <v>143</v>
      </c>
      <c r="C136" s="5">
        <v>1508</v>
      </c>
      <c r="D136" s="23" t="s">
        <v>301</v>
      </c>
      <c r="E136" s="7">
        <v>1</v>
      </c>
      <c r="F136" s="14">
        <v>3</v>
      </c>
      <c r="G136" s="15">
        <v>7508578169</v>
      </c>
      <c r="H136" s="8">
        <v>157001779.72999999</v>
      </c>
      <c r="I136" s="8">
        <v>5</v>
      </c>
      <c r="J136" s="10">
        <v>99.359131040655114</v>
      </c>
      <c r="K136" s="11">
        <v>38.365694121122857</v>
      </c>
      <c r="L136" s="11">
        <v>89.579699011295602</v>
      </c>
      <c r="M136" s="12">
        <v>97.560417313920425</v>
      </c>
      <c r="N136" s="6">
        <v>7283679</v>
      </c>
      <c r="O136" s="11">
        <v>99.5</v>
      </c>
      <c r="P136" s="3">
        <v>1207483</v>
      </c>
      <c r="Q136" s="3">
        <v>6926601</v>
      </c>
      <c r="R136" s="4">
        <f t="shared" si="0"/>
        <v>0.17432547363418219</v>
      </c>
      <c r="S136" s="20">
        <v>9154332</v>
      </c>
      <c r="T136" s="20">
        <v>7989</v>
      </c>
      <c r="U136" s="21">
        <v>9162321</v>
      </c>
      <c r="V136" s="24"/>
      <c r="W136" s="24"/>
      <c r="X136" s="24"/>
    </row>
    <row r="137" spans="1:24" ht="15.75" customHeight="1" x14ac:dyDescent="0.5">
      <c r="A137" s="5" t="s">
        <v>142</v>
      </c>
      <c r="B137" s="5" t="s">
        <v>143</v>
      </c>
      <c r="C137" s="5">
        <v>1509</v>
      </c>
      <c r="D137" s="23" t="s">
        <v>302</v>
      </c>
      <c r="E137" s="7">
        <v>0</v>
      </c>
      <c r="F137" s="14">
        <v>2</v>
      </c>
      <c r="G137" s="15">
        <v>45492134</v>
      </c>
      <c r="H137" s="8">
        <v>16943738.390000001</v>
      </c>
      <c r="I137" s="8">
        <v>50</v>
      </c>
      <c r="J137" s="10">
        <v>99.008221739505643</v>
      </c>
      <c r="K137" s="11">
        <v>9.405052357597576</v>
      </c>
      <c r="L137" s="11">
        <v>77.913898705692858</v>
      </c>
      <c r="M137" s="12">
        <v>77.853756753708353</v>
      </c>
      <c r="N137" s="6">
        <v>12611</v>
      </c>
      <c r="O137" s="11">
        <v>84.760003873076641</v>
      </c>
      <c r="P137" s="3">
        <v>4110</v>
      </c>
      <c r="Q137" s="3">
        <v>10851</v>
      </c>
      <c r="R137" s="4">
        <f t="shared" si="0"/>
        <v>0.3787669339231407</v>
      </c>
      <c r="S137" s="20">
        <v>10774</v>
      </c>
      <c r="T137" s="20">
        <v>7981</v>
      </c>
      <c r="U137" s="21">
        <v>18756</v>
      </c>
      <c r="V137" s="24"/>
      <c r="W137" s="24"/>
      <c r="X137" s="24"/>
    </row>
    <row r="138" spans="1:24" ht="15.75" customHeight="1" x14ac:dyDescent="0.5">
      <c r="A138" s="5" t="s">
        <v>142</v>
      </c>
      <c r="B138" s="5" t="s">
        <v>143</v>
      </c>
      <c r="C138" s="5">
        <v>1510</v>
      </c>
      <c r="D138" s="23" t="s">
        <v>303</v>
      </c>
      <c r="E138" s="7">
        <v>0</v>
      </c>
      <c r="F138" s="14">
        <v>1</v>
      </c>
      <c r="G138" s="15">
        <v>87625004</v>
      </c>
      <c r="H138" s="8">
        <v>27225327.170000002</v>
      </c>
      <c r="I138" s="8">
        <v>50</v>
      </c>
      <c r="J138" s="10">
        <v>98.419913542575472</v>
      </c>
      <c r="K138" s="11">
        <v>14.495315696474567</v>
      </c>
      <c r="L138" s="11">
        <v>83.655844553188956</v>
      </c>
      <c r="M138" s="12">
        <v>52.337714953092338</v>
      </c>
      <c r="N138" s="6">
        <v>22570</v>
      </c>
      <c r="O138" s="11">
        <v>74.298646848975807</v>
      </c>
      <c r="P138" s="13">
        <v>3227</v>
      </c>
      <c r="Q138" s="3">
        <v>27724</v>
      </c>
      <c r="R138" s="4">
        <f t="shared" si="0"/>
        <v>0.11639734526042418</v>
      </c>
      <c r="S138" s="22">
        <v>0</v>
      </c>
      <c r="T138" s="20">
        <v>22200</v>
      </c>
      <c r="U138" s="21">
        <v>22200</v>
      </c>
      <c r="V138" s="24"/>
      <c r="W138" s="24"/>
      <c r="X138" s="24"/>
    </row>
    <row r="139" spans="1:24" ht="15.75" customHeight="1" x14ac:dyDescent="0.5">
      <c r="A139" s="5" t="s">
        <v>144</v>
      </c>
      <c r="B139" s="5" t="s">
        <v>145</v>
      </c>
      <c r="C139" s="5">
        <v>1601</v>
      </c>
      <c r="D139" s="23" t="s">
        <v>304</v>
      </c>
      <c r="E139" s="7">
        <v>0</v>
      </c>
      <c r="F139" s="14">
        <v>1</v>
      </c>
      <c r="G139" s="9">
        <v>83280236</v>
      </c>
      <c r="H139" s="8">
        <v>7019279.8099999996</v>
      </c>
      <c r="I139" s="8">
        <v>37.5</v>
      </c>
      <c r="J139" s="10">
        <v>94.039783624110143</v>
      </c>
      <c r="K139" s="11">
        <v>10.813959422587276</v>
      </c>
      <c r="L139" s="11">
        <v>61.711181527953272</v>
      </c>
      <c r="M139" s="12">
        <v>44.490942798777375</v>
      </c>
      <c r="N139" s="6">
        <v>83579</v>
      </c>
      <c r="O139" s="11">
        <v>66.00074852624499</v>
      </c>
      <c r="P139" s="13">
        <v>14274</v>
      </c>
      <c r="Q139" s="3">
        <v>81922</v>
      </c>
      <c r="R139" s="4">
        <f t="shared" si="0"/>
        <v>0.17423891018285687</v>
      </c>
      <c r="S139" s="20">
        <v>91684</v>
      </c>
      <c r="T139" s="20">
        <v>45430</v>
      </c>
      <c r="U139" s="21">
        <v>137115</v>
      </c>
      <c r="V139" s="24"/>
      <c r="W139" s="24"/>
      <c r="X139" s="24"/>
    </row>
    <row r="140" spans="1:24" ht="15.75" customHeight="1" x14ac:dyDescent="0.5">
      <c r="A140" s="5">
        <v>16</v>
      </c>
      <c r="B140" s="5" t="s">
        <v>145</v>
      </c>
      <c r="C140" s="5">
        <v>1602</v>
      </c>
      <c r="D140" s="23" t="s">
        <v>305</v>
      </c>
      <c r="E140" s="7">
        <v>0</v>
      </c>
      <c r="F140" s="14">
        <v>5</v>
      </c>
      <c r="G140" s="15">
        <v>94284410</v>
      </c>
      <c r="H140" s="8">
        <v>8979087.5399999991</v>
      </c>
      <c r="I140" s="8">
        <v>27.27272727272727</v>
      </c>
      <c r="J140" s="10">
        <v>81.968220046970444</v>
      </c>
      <c r="K140" s="11">
        <v>4.7538342804348179</v>
      </c>
      <c r="L140" s="11">
        <v>44.033796279970701</v>
      </c>
      <c r="M140" s="12">
        <v>32.077814745183552</v>
      </c>
      <c r="N140" s="6">
        <v>37625</v>
      </c>
      <c r="O140" s="11">
        <v>48.736934692794648</v>
      </c>
      <c r="P140" s="13">
        <v>14844</v>
      </c>
      <c r="Q140" s="3">
        <v>29079</v>
      </c>
      <c r="R140" s="4">
        <f t="shared" si="0"/>
        <v>0.51047147425977513</v>
      </c>
      <c r="S140" s="20">
        <v>12933</v>
      </c>
      <c r="T140" s="20">
        <v>43764</v>
      </c>
      <c r="U140" s="21">
        <v>56698</v>
      </c>
      <c r="V140" s="24"/>
      <c r="W140" s="24"/>
      <c r="X140" s="24"/>
    </row>
    <row r="141" spans="1:24" ht="15.75" customHeight="1" x14ac:dyDescent="0.5">
      <c r="A141" s="5">
        <v>16</v>
      </c>
      <c r="B141" s="5" t="s">
        <v>145</v>
      </c>
      <c r="C141" s="5">
        <v>1603</v>
      </c>
      <c r="D141" s="23" t="s">
        <v>306</v>
      </c>
      <c r="E141" s="7">
        <v>0</v>
      </c>
      <c r="F141" s="14">
        <v>4</v>
      </c>
      <c r="G141" s="15">
        <v>188219852</v>
      </c>
      <c r="H141" s="8">
        <v>8298423.75</v>
      </c>
      <c r="I141" s="8">
        <v>25</v>
      </c>
      <c r="J141" s="10">
        <v>89.884534221944136</v>
      </c>
      <c r="K141" s="11">
        <v>6.2436877566668905</v>
      </c>
      <c r="L141" s="11">
        <v>60.123905456065593</v>
      </c>
      <c r="M141" s="12">
        <v>32.463954784010021</v>
      </c>
      <c r="N141" s="6">
        <v>46084</v>
      </c>
      <c r="O141" s="11">
        <v>60.62101126959282</v>
      </c>
      <c r="P141" s="13">
        <v>11662</v>
      </c>
      <c r="Q141" s="3">
        <v>39158</v>
      </c>
      <c r="R141" s="4">
        <f t="shared" si="0"/>
        <v>0.29781909188416161</v>
      </c>
      <c r="S141" s="20">
        <v>24790</v>
      </c>
      <c r="T141" s="20">
        <v>43890</v>
      </c>
      <c r="U141" s="21">
        <v>68680</v>
      </c>
      <c r="V141" s="24"/>
      <c r="W141" s="24"/>
      <c r="X141" s="24"/>
    </row>
    <row r="142" spans="1:24" ht="15.75" customHeight="1" x14ac:dyDescent="0.5">
      <c r="A142" s="5">
        <v>16</v>
      </c>
      <c r="B142" s="5" t="s">
        <v>145</v>
      </c>
      <c r="C142" s="5">
        <v>1604</v>
      </c>
      <c r="D142" s="23" t="s">
        <v>307</v>
      </c>
      <c r="E142" s="7">
        <v>0</v>
      </c>
      <c r="F142" s="8">
        <v>0</v>
      </c>
      <c r="G142" s="15">
        <v>344274764</v>
      </c>
      <c r="H142" s="8">
        <v>30475160.91</v>
      </c>
      <c r="I142" s="8">
        <v>22.222222222222221</v>
      </c>
      <c r="J142" s="10">
        <v>91.303426143220605</v>
      </c>
      <c r="K142" s="11">
        <v>4.5532952357995775</v>
      </c>
      <c r="L142" s="11">
        <v>55.23716381577357</v>
      </c>
      <c r="M142" s="12">
        <v>23.219764380224163</v>
      </c>
      <c r="N142" s="6">
        <v>44565</v>
      </c>
      <c r="O142" s="11">
        <v>58.017419972405506</v>
      </c>
      <c r="P142" s="13">
        <v>5248</v>
      </c>
      <c r="Q142" s="3">
        <v>30122</v>
      </c>
      <c r="R142" s="4">
        <f t="shared" si="0"/>
        <v>0.17422481906911891</v>
      </c>
      <c r="S142" s="20">
        <v>19819</v>
      </c>
      <c r="T142" s="20">
        <v>37546</v>
      </c>
      <c r="U142" s="21">
        <v>57365</v>
      </c>
      <c r="V142" s="24"/>
      <c r="W142" s="24"/>
      <c r="X142" s="24"/>
    </row>
    <row r="143" spans="1:24" ht="15.75" customHeight="1" x14ac:dyDescent="0.5">
      <c r="A143" s="5">
        <v>16</v>
      </c>
      <c r="B143" s="5" t="s">
        <v>145</v>
      </c>
      <c r="C143" s="5">
        <v>1605</v>
      </c>
      <c r="D143" s="23" t="s">
        <v>308</v>
      </c>
      <c r="E143" s="7">
        <v>1</v>
      </c>
      <c r="F143" s="8">
        <v>0</v>
      </c>
      <c r="G143" s="15">
        <v>35795425</v>
      </c>
      <c r="H143" s="8">
        <v>1573682.47</v>
      </c>
      <c r="I143" s="8">
        <v>21.428571428571427</v>
      </c>
      <c r="J143" s="10">
        <v>95.980949128171375</v>
      </c>
      <c r="K143" s="11">
        <v>12.425415433368389</v>
      </c>
      <c r="L143" s="11">
        <v>79.018830518995202</v>
      </c>
      <c r="M143" s="12">
        <v>57.298330977131698</v>
      </c>
      <c r="N143" s="6">
        <v>369112</v>
      </c>
      <c r="O143" s="11">
        <v>85.93571636731545</v>
      </c>
      <c r="P143" s="13">
        <v>14756</v>
      </c>
      <c r="Q143" s="3">
        <v>326452</v>
      </c>
      <c r="R143" s="4">
        <f t="shared" si="0"/>
        <v>4.5201132172570546E-2</v>
      </c>
      <c r="S143" s="20">
        <v>445122</v>
      </c>
      <c r="T143" s="20">
        <v>82743</v>
      </c>
      <c r="U143" s="21">
        <v>527865</v>
      </c>
      <c r="V143" s="24"/>
      <c r="W143" s="24"/>
      <c r="X143" s="24"/>
    </row>
    <row r="144" spans="1:24" ht="15.75" customHeight="1" x14ac:dyDescent="0.5">
      <c r="A144" s="5">
        <v>16</v>
      </c>
      <c r="B144" s="5" t="s">
        <v>145</v>
      </c>
      <c r="C144" s="5">
        <v>1606</v>
      </c>
      <c r="D144" s="23" t="s">
        <v>309</v>
      </c>
      <c r="E144" s="7">
        <v>0</v>
      </c>
      <c r="F144" s="14">
        <v>1</v>
      </c>
      <c r="G144" s="15">
        <v>56647394</v>
      </c>
      <c r="H144" s="8">
        <v>7988440.3799999999</v>
      </c>
      <c r="I144" s="8">
        <v>18.181818181818183</v>
      </c>
      <c r="J144" s="10">
        <v>0</v>
      </c>
      <c r="K144" s="10">
        <v>0</v>
      </c>
      <c r="L144" s="10">
        <v>0</v>
      </c>
      <c r="M144" s="10">
        <v>0</v>
      </c>
      <c r="N144" s="6">
        <v>6535</v>
      </c>
      <c r="O144" s="10">
        <v>0</v>
      </c>
      <c r="P144" s="13">
        <v>2156</v>
      </c>
      <c r="Q144" s="3">
        <v>4814</v>
      </c>
      <c r="R144" s="4">
        <f t="shared" si="0"/>
        <v>0.4478604071458247</v>
      </c>
      <c r="S144" s="20">
        <v>3521</v>
      </c>
      <c r="T144" s="20">
        <v>5571</v>
      </c>
      <c r="U144" s="21">
        <v>9092</v>
      </c>
      <c r="V144" s="24"/>
      <c r="W144" s="24"/>
      <c r="X144" s="24"/>
    </row>
    <row r="145" spans="1:24" ht="15.75" customHeight="1" x14ac:dyDescent="0.5">
      <c r="A145" s="5">
        <v>16</v>
      </c>
      <c r="B145" s="5" t="s">
        <v>145</v>
      </c>
      <c r="C145" s="5">
        <v>1607</v>
      </c>
      <c r="D145" s="23" t="s">
        <v>310</v>
      </c>
      <c r="E145" s="7">
        <v>0</v>
      </c>
      <c r="F145" s="8">
        <v>0</v>
      </c>
      <c r="G145" s="15">
        <v>62062093</v>
      </c>
      <c r="H145" s="8">
        <v>9516399.2300000004</v>
      </c>
      <c r="I145" s="8">
        <v>16.666666666666664</v>
      </c>
      <c r="J145" s="10">
        <v>92.498114550858176</v>
      </c>
      <c r="K145" s="11">
        <v>4.9097635789078495</v>
      </c>
      <c r="L145" s="11">
        <v>64.907000050218286</v>
      </c>
      <c r="M145" s="12">
        <v>27.097582387741802</v>
      </c>
      <c r="N145" s="6">
        <v>45594</v>
      </c>
      <c r="O145" s="11">
        <v>76.222291870839726</v>
      </c>
      <c r="P145" s="13">
        <v>1723</v>
      </c>
      <c r="Q145" s="3">
        <v>36514</v>
      </c>
      <c r="R145" s="4">
        <f t="shared" si="0"/>
        <v>4.7187380182943529E-2</v>
      </c>
      <c r="S145" s="20">
        <v>36526</v>
      </c>
      <c r="T145" s="20">
        <v>27187</v>
      </c>
      <c r="U145" s="21">
        <v>63714</v>
      </c>
      <c r="V145" s="24"/>
      <c r="W145" s="24"/>
      <c r="X145" s="24"/>
    </row>
    <row r="146" spans="1:24" ht="15.75" customHeight="1" x14ac:dyDescent="0.5">
      <c r="A146" s="5">
        <v>16</v>
      </c>
      <c r="B146" s="5" t="s">
        <v>145</v>
      </c>
      <c r="C146" s="5">
        <v>1608</v>
      </c>
      <c r="D146" s="23" t="s">
        <v>311</v>
      </c>
      <c r="E146" s="7">
        <v>0</v>
      </c>
      <c r="F146" s="8">
        <v>0</v>
      </c>
      <c r="G146" s="15">
        <v>68863937</v>
      </c>
      <c r="H146" s="8">
        <v>8104238.6500000004</v>
      </c>
      <c r="I146" s="8">
        <v>33.333333333333329</v>
      </c>
      <c r="J146" s="10">
        <v>90.636877691916425</v>
      </c>
      <c r="K146" s="11">
        <v>4.5009021082469634</v>
      </c>
      <c r="L146" s="11">
        <v>71.055136371398007</v>
      </c>
      <c r="M146" s="12">
        <v>33.514794957956759</v>
      </c>
      <c r="N146" s="6">
        <v>42434</v>
      </c>
      <c r="O146" s="11">
        <v>75.897803032074634</v>
      </c>
      <c r="P146" s="13">
        <v>4076</v>
      </c>
      <c r="Q146" s="3">
        <v>34977</v>
      </c>
      <c r="R146" s="4">
        <f t="shared" si="0"/>
        <v>0.11653372216027676</v>
      </c>
      <c r="S146" s="20">
        <v>31493</v>
      </c>
      <c r="T146" s="20">
        <v>29870</v>
      </c>
      <c r="U146" s="21">
        <v>61364</v>
      </c>
      <c r="V146" s="24"/>
      <c r="W146" s="24"/>
      <c r="X146" s="24"/>
    </row>
    <row r="147" spans="1:24" ht="15.75" customHeight="1" x14ac:dyDescent="0.5">
      <c r="A147" s="5" t="s">
        <v>147</v>
      </c>
      <c r="B147" s="5" t="s">
        <v>148</v>
      </c>
      <c r="C147" s="5">
        <v>1701</v>
      </c>
      <c r="D147" s="23" t="s">
        <v>312</v>
      </c>
      <c r="E147" s="7">
        <v>0</v>
      </c>
      <c r="F147" s="14">
        <v>1</v>
      </c>
      <c r="G147" s="9">
        <v>29553808</v>
      </c>
      <c r="H147" s="8">
        <v>3064541.96</v>
      </c>
      <c r="I147" s="8">
        <v>0</v>
      </c>
      <c r="J147" s="10">
        <v>93.535505422474316</v>
      </c>
      <c r="K147" s="11">
        <v>12.158225885907088</v>
      </c>
      <c r="L147" s="11">
        <v>81.116387933355256</v>
      </c>
      <c r="M147" s="12">
        <v>37.070325298279435</v>
      </c>
      <c r="N147" s="6">
        <v>11359</v>
      </c>
      <c r="O147" s="11">
        <v>65.063192011658884</v>
      </c>
      <c r="P147" s="13">
        <v>8835</v>
      </c>
      <c r="Q147" s="3">
        <v>12559</v>
      </c>
      <c r="R147" s="4">
        <f t="shared" si="0"/>
        <v>0.70347957639939485</v>
      </c>
      <c r="S147" s="20">
        <v>10340</v>
      </c>
      <c r="T147" s="20">
        <v>11042</v>
      </c>
      <c r="U147" s="21">
        <v>21383</v>
      </c>
      <c r="V147" s="24"/>
      <c r="W147" s="24"/>
      <c r="X147" s="24"/>
    </row>
    <row r="148" spans="1:24" ht="15.75" customHeight="1" x14ac:dyDescent="0.5">
      <c r="A148" s="5" t="s">
        <v>147</v>
      </c>
      <c r="B148" s="5" t="s">
        <v>148</v>
      </c>
      <c r="C148" s="5">
        <v>1702</v>
      </c>
      <c r="D148" s="23" t="s">
        <v>313</v>
      </c>
      <c r="E148" s="7">
        <v>0</v>
      </c>
      <c r="F148" s="14">
        <v>1</v>
      </c>
      <c r="G148" s="15">
        <v>26405840</v>
      </c>
      <c r="H148" s="8">
        <v>5720757.5599999996</v>
      </c>
      <c r="I148" s="8">
        <v>25</v>
      </c>
      <c r="J148" s="10">
        <v>99.5</v>
      </c>
      <c r="K148" s="11">
        <v>27.494510091826754</v>
      </c>
      <c r="L148" s="11">
        <v>82.33805632179542</v>
      </c>
      <c r="M148" s="12">
        <v>56.485891144096875</v>
      </c>
      <c r="N148" s="6">
        <v>7124</v>
      </c>
      <c r="O148" s="11">
        <v>79.006350130450016</v>
      </c>
      <c r="P148" s="13">
        <v>1325</v>
      </c>
      <c r="Q148" s="3">
        <v>7295</v>
      </c>
      <c r="R148" s="4">
        <f t="shared" si="0"/>
        <v>0.18163125428375601</v>
      </c>
      <c r="S148" s="20">
        <v>5881</v>
      </c>
      <c r="T148" s="20">
        <v>6428</v>
      </c>
      <c r="U148" s="21">
        <v>12309</v>
      </c>
      <c r="V148" s="24"/>
      <c r="W148" s="24"/>
      <c r="X148" s="24"/>
    </row>
    <row r="149" spans="1:24" ht="15.75" customHeight="1" x14ac:dyDescent="0.5">
      <c r="A149" s="5" t="s">
        <v>147</v>
      </c>
      <c r="B149" s="5" t="s">
        <v>148</v>
      </c>
      <c r="C149" s="5">
        <v>1703</v>
      </c>
      <c r="D149" s="23" t="s">
        <v>314</v>
      </c>
      <c r="E149" s="7">
        <v>1</v>
      </c>
      <c r="F149" s="14">
        <v>1</v>
      </c>
      <c r="G149" s="15">
        <v>75602472</v>
      </c>
      <c r="H149" s="8">
        <v>10374184.52</v>
      </c>
      <c r="I149" s="8">
        <v>23.076923076923077</v>
      </c>
      <c r="J149" s="10">
        <v>99.204131645398903</v>
      </c>
      <c r="K149" s="11">
        <v>26.288703283538847</v>
      </c>
      <c r="L149" s="11">
        <v>86.136414272801019</v>
      </c>
      <c r="M149" s="12">
        <v>84.222743626280092</v>
      </c>
      <c r="N149" s="6">
        <v>85241</v>
      </c>
      <c r="O149" s="11">
        <v>87.952725851451603</v>
      </c>
      <c r="P149" s="13">
        <v>29855</v>
      </c>
      <c r="Q149" s="3">
        <v>78397</v>
      </c>
      <c r="R149" s="4">
        <f t="shared" si="0"/>
        <v>0.38081814355141141</v>
      </c>
      <c r="S149" s="20">
        <v>116260</v>
      </c>
      <c r="T149" s="20">
        <v>11250</v>
      </c>
      <c r="U149" s="21">
        <v>127511</v>
      </c>
      <c r="V149" s="24"/>
      <c r="W149" s="24"/>
      <c r="X149" s="24"/>
    </row>
    <row r="150" spans="1:24" ht="15.75" customHeight="1" x14ac:dyDescent="0.5">
      <c r="A150" s="5" t="s">
        <v>149</v>
      </c>
      <c r="B150" s="5" t="s">
        <v>150</v>
      </c>
      <c r="C150" s="5">
        <v>1801</v>
      </c>
      <c r="D150" s="23" t="s">
        <v>315</v>
      </c>
      <c r="E150" s="7">
        <v>0</v>
      </c>
      <c r="F150" s="14">
        <v>1</v>
      </c>
      <c r="G150" s="9">
        <v>60961685</v>
      </c>
      <c r="H150" s="8">
        <v>27523839.879999999</v>
      </c>
      <c r="I150" s="8">
        <v>25</v>
      </c>
      <c r="J150" s="10">
        <v>98.870646273404418</v>
      </c>
      <c r="K150" s="11">
        <v>13.270829142944139</v>
      </c>
      <c r="L150" s="11">
        <v>86.555844530675699</v>
      </c>
      <c r="M150" s="12">
        <v>38.39280949115232</v>
      </c>
      <c r="N150" s="6">
        <v>13439</v>
      </c>
      <c r="O150" s="11">
        <v>74.900211682550548</v>
      </c>
      <c r="P150" s="13">
        <v>7393</v>
      </c>
      <c r="Q150" s="3">
        <v>11663</v>
      </c>
      <c r="R150" s="4">
        <f t="shared" si="0"/>
        <v>0.63388493526536915</v>
      </c>
      <c r="S150" s="20">
        <v>2360</v>
      </c>
      <c r="T150" s="20">
        <v>13651</v>
      </c>
      <c r="U150" s="21">
        <v>16011</v>
      </c>
      <c r="V150" s="24"/>
      <c r="W150" s="24"/>
      <c r="X150" s="24"/>
    </row>
    <row r="151" spans="1:24" ht="15.75" customHeight="1" x14ac:dyDescent="0.5">
      <c r="A151" s="5" t="s">
        <v>149</v>
      </c>
      <c r="B151" s="5" t="s">
        <v>150</v>
      </c>
      <c r="C151" s="5">
        <v>1802</v>
      </c>
      <c r="D151" s="23" t="s">
        <v>316</v>
      </c>
      <c r="E151" s="7">
        <v>0</v>
      </c>
      <c r="F151" s="14">
        <v>3</v>
      </c>
      <c r="G151" s="15">
        <v>116413932</v>
      </c>
      <c r="H151" s="8">
        <v>29246862.27</v>
      </c>
      <c r="I151" s="8">
        <v>10</v>
      </c>
      <c r="J151" s="10">
        <v>99.5</v>
      </c>
      <c r="K151" s="11">
        <v>21.247562709163894</v>
      </c>
      <c r="L151" s="11">
        <v>91.303112123961498</v>
      </c>
      <c r="M151" s="12">
        <v>99.5</v>
      </c>
      <c r="N151" s="6">
        <v>59745</v>
      </c>
      <c r="O151" s="11">
        <v>99.5</v>
      </c>
      <c r="P151" s="13">
        <v>15013</v>
      </c>
      <c r="Q151" s="3">
        <v>57703</v>
      </c>
      <c r="R151" s="4">
        <f t="shared" si="0"/>
        <v>0.26017711384156805</v>
      </c>
      <c r="S151" s="20">
        <v>76741</v>
      </c>
      <c r="T151" s="20">
        <v>416</v>
      </c>
      <c r="U151" s="21">
        <v>77158</v>
      </c>
      <c r="V151" s="24"/>
      <c r="W151" s="24"/>
      <c r="X151" s="24"/>
    </row>
    <row r="152" spans="1:24" ht="15.75" customHeight="1" x14ac:dyDescent="0.5">
      <c r="A152" s="5" t="s">
        <v>149</v>
      </c>
      <c r="B152" s="5" t="s">
        <v>150</v>
      </c>
      <c r="C152" s="5">
        <v>1803</v>
      </c>
      <c r="D152" s="23" t="s">
        <v>317</v>
      </c>
      <c r="E152" s="7">
        <v>1</v>
      </c>
      <c r="F152" s="14">
        <v>2</v>
      </c>
      <c r="G152" s="15">
        <v>318879115</v>
      </c>
      <c r="H152" s="8">
        <v>138905923.59999999</v>
      </c>
      <c r="I152" s="8">
        <v>23.076923076923077</v>
      </c>
      <c r="J152" s="10">
        <v>99.436644051705827</v>
      </c>
      <c r="K152" s="11">
        <v>26.947647646698066</v>
      </c>
      <c r="L152" s="11">
        <v>94.054773686650961</v>
      </c>
      <c r="M152" s="12">
        <v>80.846294004842306</v>
      </c>
      <c r="N152" s="6">
        <v>67433</v>
      </c>
      <c r="O152" s="11">
        <v>93.917130577683253</v>
      </c>
      <c r="P152" s="13">
        <v>27374</v>
      </c>
      <c r="Q152" s="3">
        <v>64149</v>
      </c>
      <c r="R152" s="4">
        <f t="shared" si="0"/>
        <v>0.42672528020701805</v>
      </c>
      <c r="S152" s="20">
        <v>78168</v>
      </c>
      <c r="T152" s="20">
        <v>10678</v>
      </c>
      <c r="U152" s="21">
        <v>88846</v>
      </c>
      <c r="V152" s="24"/>
      <c r="W152" s="24"/>
      <c r="X152" s="24"/>
    </row>
    <row r="153" spans="1:24" ht="15.75" customHeight="1" x14ac:dyDescent="0.5">
      <c r="A153" s="5" t="s">
        <v>151</v>
      </c>
      <c r="B153" s="5" t="s">
        <v>152</v>
      </c>
      <c r="C153" s="5">
        <v>1901</v>
      </c>
      <c r="D153" s="23" t="s">
        <v>318</v>
      </c>
      <c r="E153" s="7">
        <v>0</v>
      </c>
      <c r="F153" s="8">
        <v>0</v>
      </c>
      <c r="G153" s="9">
        <v>82156118</v>
      </c>
      <c r="H153" s="8">
        <v>19261579.02</v>
      </c>
      <c r="I153" s="8">
        <v>37.5</v>
      </c>
      <c r="J153" s="10">
        <v>99.5</v>
      </c>
      <c r="K153" s="11">
        <v>4.6297294812582015</v>
      </c>
      <c r="L153" s="11">
        <v>95.007495157870324</v>
      </c>
      <c r="M153" s="12">
        <v>41.933940562117527</v>
      </c>
      <c r="N153" s="6">
        <v>23888</v>
      </c>
      <c r="O153" s="11">
        <v>69.416742620372332</v>
      </c>
      <c r="P153" s="13">
        <v>25436</v>
      </c>
      <c r="Q153" s="3">
        <v>34882</v>
      </c>
      <c r="R153" s="4">
        <f t="shared" si="0"/>
        <v>0.72920130726449173</v>
      </c>
      <c r="S153" s="20">
        <v>15358</v>
      </c>
      <c r="T153" s="20">
        <v>30928</v>
      </c>
      <c r="U153" s="21">
        <v>46287</v>
      </c>
      <c r="V153" s="24"/>
      <c r="W153" s="24"/>
      <c r="X153" s="24"/>
    </row>
    <row r="154" spans="1:24" ht="15.75" customHeight="1" x14ac:dyDescent="0.5">
      <c r="A154" s="5" t="s">
        <v>151</v>
      </c>
      <c r="B154" s="5" t="s">
        <v>152</v>
      </c>
      <c r="C154" s="5" t="s">
        <v>153</v>
      </c>
      <c r="D154" s="23" t="s">
        <v>319</v>
      </c>
      <c r="E154" s="7">
        <v>0</v>
      </c>
      <c r="F154" s="8">
        <v>0</v>
      </c>
      <c r="G154" s="15">
        <v>151753631</v>
      </c>
      <c r="H154" s="8">
        <v>25461938.789999999</v>
      </c>
      <c r="I154" s="8">
        <v>30</v>
      </c>
      <c r="J154" s="10">
        <v>94.761651280175101</v>
      </c>
      <c r="K154" s="11">
        <v>12.566701870148343</v>
      </c>
      <c r="L154" s="11">
        <v>65.420231139505816</v>
      </c>
      <c r="M154" s="12">
        <v>42.73553468989472</v>
      </c>
      <c r="N154" s="6">
        <v>68814</v>
      </c>
      <c r="O154" s="11">
        <v>63.316563163474285</v>
      </c>
      <c r="P154" s="13">
        <v>22265</v>
      </c>
      <c r="Q154" s="3">
        <v>60947</v>
      </c>
      <c r="R154" s="4">
        <f t="shared" si="0"/>
        <v>0.36531740692733028</v>
      </c>
      <c r="S154" s="20">
        <v>46301</v>
      </c>
      <c r="T154" s="20">
        <v>49867</v>
      </c>
      <c r="U154" s="21">
        <v>96168</v>
      </c>
      <c r="V154" s="24"/>
      <c r="W154" s="24"/>
      <c r="X154" s="24"/>
    </row>
    <row r="155" spans="1:24" ht="15.75" customHeight="1" x14ac:dyDescent="0.5">
      <c r="A155" s="5" t="s">
        <v>151</v>
      </c>
      <c r="B155" s="5" t="s">
        <v>152</v>
      </c>
      <c r="C155" s="5">
        <v>1903</v>
      </c>
      <c r="D155" s="23" t="s">
        <v>320</v>
      </c>
      <c r="E155" s="7">
        <v>1</v>
      </c>
      <c r="F155" s="14">
        <v>4</v>
      </c>
      <c r="G155" s="15">
        <v>225389817</v>
      </c>
      <c r="H155" s="8">
        <v>55133575.579999998</v>
      </c>
      <c r="I155" s="8">
        <v>33.333333333333329</v>
      </c>
      <c r="J155" s="10">
        <v>99.5</v>
      </c>
      <c r="K155" s="11">
        <v>10.728230783233228</v>
      </c>
      <c r="L155" s="11">
        <v>94.314608759857023</v>
      </c>
      <c r="M155" s="12">
        <v>58.585888924036368</v>
      </c>
      <c r="N155" s="6">
        <v>100817</v>
      </c>
      <c r="O155" s="11">
        <v>88.177129174102504</v>
      </c>
      <c r="P155" s="13">
        <v>37376</v>
      </c>
      <c r="Q155" s="3">
        <v>82718</v>
      </c>
      <c r="R155" s="4">
        <f t="shared" si="0"/>
        <v>0.45184844894702481</v>
      </c>
      <c r="S155" s="20">
        <v>107487</v>
      </c>
      <c r="T155" s="20">
        <v>22192</v>
      </c>
      <c r="U155" s="21">
        <v>129680</v>
      </c>
      <c r="V155" s="24"/>
      <c r="W155" s="24"/>
      <c r="X155" s="24"/>
    </row>
    <row r="156" spans="1:24" ht="15.75" customHeight="1" x14ac:dyDescent="0.5">
      <c r="A156" s="5" t="s">
        <v>154</v>
      </c>
      <c r="B156" s="5" t="s">
        <v>155</v>
      </c>
      <c r="C156" s="5">
        <v>2001</v>
      </c>
      <c r="D156" s="23" t="s">
        <v>321</v>
      </c>
      <c r="E156" s="7">
        <v>0</v>
      </c>
      <c r="F156" s="8">
        <v>0</v>
      </c>
      <c r="G156" s="9">
        <v>230822911</v>
      </c>
      <c r="H156" s="8">
        <v>42440086.880000003</v>
      </c>
      <c r="I156" s="8">
        <v>42.857142857142854</v>
      </c>
      <c r="J156" s="10">
        <v>94.821332282867033</v>
      </c>
      <c r="K156" s="11">
        <v>3.673176900378095</v>
      </c>
      <c r="L156" s="11">
        <v>60.057933500370652</v>
      </c>
      <c r="M156" s="12">
        <v>51.955717359790221</v>
      </c>
      <c r="N156" s="6">
        <v>95196</v>
      </c>
      <c r="O156" s="11">
        <v>42.146057270392127</v>
      </c>
      <c r="P156" s="13">
        <v>1367</v>
      </c>
      <c r="Q156" s="3">
        <v>84057</v>
      </c>
      <c r="R156" s="4">
        <f t="shared" si="0"/>
        <v>1.6262774069976324E-2</v>
      </c>
      <c r="S156" s="20">
        <v>15442</v>
      </c>
      <c r="T156" s="20">
        <v>112292</v>
      </c>
      <c r="U156" s="21">
        <v>127735</v>
      </c>
      <c r="V156" s="24"/>
      <c r="W156" s="24"/>
      <c r="X156" s="24"/>
    </row>
    <row r="157" spans="1:24" ht="15.75" customHeight="1" x14ac:dyDescent="0.5">
      <c r="A157" s="5" t="s">
        <v>154</v>
      </c>
      <c r="B157" s="5" t="s">
        <v>155</v>
      </c>
      <c r="C157" s="5" t="s">
        <v>156</v>
      </c>
      <c r="D157" s="23" t="s">
        <v>322</v>
      </c>
      <c r="E157" s="7">
        <v>0</v>
      </c>
      <c r="F157" s="14">
        <v>1</v>
      </c>
      <c r="G157" s="15">
        <v>270270602</v>
      </c>
      <c r="H157" s="8">
        <v>41139353.189999998</v>
      </c>
      <c r="I157" s="8">
        <v>50</v>
      </c>
      <c r="J157" s="10">
        <v>94.18628059361167</v>
      </c>
      <c r="K157" s="11">
        <v>5.6703479326462629</v>
      </c>
      <c r="L157" s="11">
        <v>65.409878479165727</v>
      </c>
      <c r="M157" s="12">
        <v>56.481162739479053</v>
      </c>
      <c r="N157" s="6">
        <v>87400</v>
      </c>
      <c r="O157" s="11">
        <v>41.178641040882809</v>
      </c>
      <c r="P157" s="13">
        <v>7527</v>
      </c>
      <c r="Q157" s="3">
        <v>79785</v>
      </c>
      <c r="R157" s="4">
        <f t="shared" si="0"/>
        <v>9.4341041549163382E-2</v>
      </c>
      <c r="S157" s="20">
        <v>17405</v>
      </c>
      <c r="T157" s="20">
        <v>100341</v>
      </c>
      <c r="U157" s="21">
        <v>117747</v>
      </c>
      <c r="V157" s="24"/>
      <c r="W157" s="24"/>
      <c r="X157" s="24"/>
    </row>
    <row r="158" spans="1:24" ht="15.75" customHeight="1" x14ac:dyDescent="0.5">
      <c r="A158" s="5" t="s">
        <v>154</v>
      </c>
      <c r="B158" s="5" t="s">
        <v>155</v>
      </c>
      <c r="C158" s="5">
        <v>2002</v>
      </c>
      <c r="D158" s="23" t="s">
        <v>323</v>
      </c>
      <c r="E158" s="7">
        <v>0</v>
      </c>
      <c r="F158" s="8">
        <v>0</v>
      </c>
      <c r="G158" s="15">
        <v>211462100</v>
      </c>
      <c r="H158" s="8">
        <v>45742511.579999998</v>
      </c>
      <c r="I158" s="8">
        <v>44.444444444444443</v>
      </c>
      <c r="J158" s="10">
        <v>97.118050601024422</v>
      </c>
      <c r="K158" s="11">
        <v>7.3392157971710992</v>
      </c>
      <c r="L158" s="11">
        <v>80.929553907087239</v>
      </c>
      <c r="M158" s="12">
        <v>67.579660942281791</v>
      </c>
      <c r="N158" s="6">
        <v>129864</v>
      </c>
      <c r="O158" s="11">
        <v>74.80667149444993</v>
      </c>
      <c r="P158" s="13">
        <v>1274</v>
      </c>
      <c r="Q158" s="3">
        <v>122499</v>
      </c>
      <c r="R158" s="4">
        <f t="shared" si="0"/>
        <v>1.0400084898652235E-2</v>
      </c>
      <c r="S158" s="20">
        <v>104923</v>
      </c>
      <c r="T158" s="20">
        <v>62537</v>
      </c>
      <c r="U158" s="21">
        <v>167461</v>
      </c>
      <c r="V158" s="24"/>
      <c r="W158" s="24"/>
      <c r="X158" s="24"/>
    </row>
    <row r="159" spans="1:24" ht="15.75" customHeight="1" x14ac:dyDescent="0.5">
      <c r="A159" s="5" t="s">
        <v>154</v>
      </c>
      <c r="B159" s="5" t="s">
        <v>155</v>
      </c>
      <c r="C159" s="5" t="s">
        <v>157</v>
      </c>
      <c r="D159" s="23" t="s">
        <v>324</v>
      </c>
      <c r="E159" s="7">
        <v>0</v>
      </c>
      <c r="F159" s="14">
        <v>3</v>
      </c>
      <c r="G159" s="15">
        <v>228901365</v>
      </c>
      <c r="H159" s="8">
        <v>76994563.209999993</v>
      </c>
      <c r="I159" s="8">
        <v>44.444444444444443</v>
      </c>
      <c r="J159" s="10">
        <v>99.263844255386971</v>
      </c>
      <c r="K159" s="11">
        <v>6.7769206015432397</v>
      </c>
      <c r="L159" s="11">
        <v>85.357923579372354</v>
      </c>
      <c r="M159" s="12">
        <v>76.521598579991391</v>
      </c>
      <c r="N159" s="6">
        <v>86958</v>
      </c>
      <c r="O159" s="11">
        <v>85.271537001290355</v>
      </c>
      <c r="P159" s="13">
        <v>1734</v>
      </c>
      <c r="Q159" s="3">
        <v>94852</v>
      </c>
      <c r="R159" s="4">
        <f t="shared" si="0"/>
        <v>1.828111162653397E-2</v>
      </c>
      <c r="S159" s="20">
        <v>131457</v>
      </c>
      <c r="T159" s="20">
        <v>5250</v>
      </c>
      <c r="U159" s="21">
        <v>136708</v>
      </c>
      <c r="V159" s="24"/>
      <c r="W159" s="24"/>
      <c r="X159" s="24"/>
    </row>
    <row r="160" spans="1:24" ht="15.75" customHeight="1" x14ac:dyDescent="0.5">
      <c r="A160" s="5" t="s">
        <v>154</v>
      </c>
      <c r="B160" s="5" t="s">
        <v>155</v>
      </c>
      <c r="C160" s="5">
        <v>2003</v>
      </c>
      <c r="D160" s="23" t="s">
        <v>325</v>
      </c>
      <c r="E160" s="7">
        <v>1</v>
      </c>
      <c r="F160" s="14">
        <v>2</v>
      </c>
      <c r="G160" s="15">
        <v>670002056</v>
      </c>
      <c r="H160" s="8">
        <v>50826802.689999998</v>
      </c>
      <c r="I160" s="8">
        <v>28.571428571428569</v>
      </c>
      <c r="J160" s="10">
        <v>98.562129594933339</v>
      </c>
      <c r="K160" s="11">
        <v>15.314459075819018</v>
      </c>
      <c r="L160" s="11">
        <v>89.086000740463859</v>
      </c>
      <c r="M160" s="12">
        <v>77.951685178911603</v>
      </c>
      <c r="N160" s="6">
        <v>551375</v>
      </c>
      <c r="O160" s="11">
        <v>80.192595098973669</v>
      </c>
      <c r="P160" s="13">
        <v>13164</v>
      </c>
      <c r="Q160" s="3">
        <v>586564</v>
      </c>
      <c r="R160" s="4">
        <f t="shared" si="0"/>
        <v>2.2442563812303518E-2</v>
      </c>
      <c r="S160" s="20">
        <v>728547</v>
      </c>
      <c r="T160" s="20">
        <v>99795</v>
      </c>
      <c r="U160" s="21">
        <v>828343</v>
      </c>
      <c r="V160" s="24"/>
      <c r="W160" s="24"/>
      <c r="X160" s="24"/>
    </row>
    <row r="161" spans="1:24" ht="15.75" customHeight="1" x14ac:dyDescent="0.5">
      <c r="A161" s="5" t="s">
        <v>154</v>
      </c>
      <c r="B161" s="5" t="s">
        <v>155</v>
      </c>
      <c r="C161" s="5" t="s">
        <v>158</v>
      </c>
      <c r="D161" s="23" t="s">
        <v>326</v>
      </c>
      <c r="E161" s="7">
        <v>0</v>
      </c>
      <c r="F161" s="14">
        <v>2</v>
      </c>
      <c r="G161" s="15">
        <v>99354840</v>
      </c>
      <c r="H161" s="8">
        <v>32797916.5</v>
      </c>
      <c r="I161" s="8">
        <v>33.333333333333329</v>
      </c>
      <c r="J161" s="10">
        <v>97.971243689796765</v>
      </c>
      <c r="K161" s="11">
        <v>5.9599382646702974</v>
      </c>
      <c r="L161" s="11">
        <v>79.83995783177896</v>
      </c>
      <c r="M161" s="12">
        <v>72.387048851654583</v>
      </c>
      <c r="N161" s="6">
        <v>50720</v>
      </c>
      <c r="O161" s="11">
        <v>77.136986061090923</v>
      </c>
      <c r="P161" s="13">
        <v>1341</v>
      </c>
      <c r="Q161" s="3">
        <v>54064</v>
      </c>
      <c r="R161" s="4">
        <f t="shared" si="0"/>
        <v>2.4803936075762058E-2</v>
      </c>
      <c r="S161" s="20">
        <v>77323</v>
      </c>
      <c r="T161" s="20">
        <v>4288</v>
      </c>
      <c r="U161" s="21">
        <v>81611</v>
      </c>
      <c r="V161" s="24"/>
      <c r="W161" s="24"/>
      <c r="X161" s="24"/>
    </row>
    <row r="162" spans="1:24" ht="15.75" customHeight="1" x14ac:dyDescent="0.5">
      <c r="A162" s="5" t="s">
        <v>154</v>
      </c>
      <c r="B162" s="5" t="s">
        <v>155</v>
      </c>
      <c r="C162" s="5">
        <v>2004</v>
      </c>
      <c r="D162" s="23" t="s">
        <v>327</v>
      </c>
      <c r="E162" s="7">
        <v>0</v>
      </c>
      <c r="F162" s="14">
        <v>1</v>
      </c>
      <c r="G162" s="15">
        <v>223341695</v>
      </c>
      <c r="H162" s="8">
        <v>33248027.760000002</v>
      </c>
      <c r="I162" s="8">
        <v>30.76923076923077</v>
      </c>
      <c r="J162" s="10">
        <v>97.927112710710418</v>
      </c>
      <c r="K162" s="11">
        <v>12.920639912517487</v>
      </c>
      <c r="L162" s="11">
        <v>91.721492072039624</v>
      </c>
      <c r="M162" s="12">
        <v>78.036261477900709</v>
      </c>
      <c r="N162" s="6">
        <v>236184</v>
      </c>
      <c r="O162" s="11">
        <v>88.184514797033216</v>
      </c>
      <c r="P162" s="13">
        <v>3591</v>
      </c>
      <c r="Q162" s="3">
        <v>237658</v>
      </c>
      <c r="R162" s="4">
        <f t="shared" si="0"/>
        <v>1.5109947908338873E-2</v>
      </c>
      <c r="S162" s="20">
        <v>298114</v>
      </c>
      <c r="T162" s="20">
        <v>26001</v>
      </c>
      <c r="U162" s="21">
        <v>324115</v>
      </c>
      <c r="V162" s="24"/>
      <c r="W162" s="24"/>
      <c r="X162" s="24"/>
    </row>
    <row r="163" spans="1:24" ht="15.75" customHeight="1" x14ac:dyDescent="0.5">
      <c r="A163" s="5" t="s">
        <v>154</v>
      </c>
      <c r="B163" s="5" t="s">
        <v>155</v>
      </c>
      <c r="C163" s="5" t="s">
        <v>159</v>
      </c>
      <c r="D163" s="23" t="s">
        <v>328</v>
      </c>
      <c r="E163" s="7">
        <v>0</v>
      </c>
      <c r="F163" s="8">
        <v>0</v>
      </c>
      <c r="G163" s="15">
        <v>219685326</v>
      </c>
      <c r="H163" s="8">
        <v>114195662.61</v>
      </c>
      <c r="I163" s="8">
        <v>30.76923076923077</v>
      </c>
      <c r="J163" s="10">
        <v>99.003566111001774</v>
      </c>
      <c r="K163" s="11">
        <v>17.207392404783903</v>
      </c>
      <c r="L163" s="11">
        <v>97.940397603755187</v>
      </c>
      <c r="M163" s="12">
        <v>84.51234079499055</v>
      </c>
      <c r="N163" s="6">
        <v>104021</v>
      </c>
      <c r="O163" s="11">
        <v>93.984381457722918</v>
      </c>
      <c r="P163" s="13">
        <v>2340</v>
      </c>
      <c r="Q163" s="3">
        <v>106215</v>
      </c>
      <c r="R163" s="4">
        <f t="shared" si="0"/>
        <v>2.2030786612060444E-2</v>
      </c>
      <c r="S163" s="20">
        <v>143923</v>
      </c>
      <c r="T163" s="20">
        <v>2324</v>
      </c>
      <c r="U163" s="21">
        <v>146247</v>
      </c>
      <c r="V163" s="24"/>
      <c r="W163" s="24"/>
      <c r="X163" s="24"/>
    </row>
    <row r="164" spans="1:24" ht="15.75" customHeight="1" x14ac:dyDescent="0.5">
      <c r="A164" s="5">
        <v>21</v>
      </c>
      <c r="B164" s="5" t="s">
        <v>160</v>
      </c>
      <c r="C164" s="5">
        <v>2101</v>
      </c>
      <c r="D164" s="23" t="s">
        <v>329</v>
      </c>
      <c r="E164" s="7">
        <v>1</v>
      </c>
      <c r="F164" s="14">
        <v>1</v>
      </c>
      <c r="G164" s="9">
        <v>167566180</v>
      </c>
      <c r="H164" s="8">
        <v>29515194.260000002</v>
      </c>
      <c r="I164" s="8">
        <v>66.666666666666657</v>
      </c>
      <c r="J164" s="10">
        <v>98.755721675397339</v>
      </c>
      <c r="K164" s="11">
        <v>2.9063356767874313</v>
      </c>
      <c r="L164" s="11">
        <v>81.044027987787914</v>
      </c>
      <c r="M164" s="12">
        <v>39.613454694290475</v>
      </c>
      <c r="N164" s="6">
        <v>97989</v>
      </c>
      <c r="O164" s="11">
        <v>61.546088746087882</v>
      </c>
      <c r="P164" s="13">
        <v>83119</v>
      </c>
      <c r="Q164" s="3">
        <v>84960</v>
      </c>
      <c r="R164" s="4">
        <f t="shared" si="0"/>
        <v>0.97833097928436907</v>
      </c>
      <c r="S164" s="20">
        <v>34062</v>
      </c>
      <c r="T164" s="20">
        <v>81609</v>
      </c>
      <c r="U164" s="21">
        <v>115672</v>
      </c>
      <c r="V164" s="24"/>
      <c r="W164" s="24"/>
      <c r="X164" s="24"/>
    </row>
    <row r="165" spans="1:24" ht="15.75" customHeight="1" x14ac:dyDescent="0.5">
      <c r="A165" s="5">
        <v>21</v>
      </c>
      <c r="B165" s="5" t="s">
        <v>160</v>
      </c>
      <c r="C165" s="5">
        <v>2102</v>
      </c>
      <c r="D165" s="23" t="s">
        <v>330</v>
      </c>
      <c r="E165" s="7">
        <v>0</v>
      </c>
      <c r="F165" s="14">
        <v>3</v>
      </c>
      <c r="G165" s="15">
        <v>137746865</v>
      </c>
      <c r="H165" s="8">
        <v>24844249.16</v>
      </c>
      <c r="I165" s="8">
        <v>62.5</v>
      </c>
      <c r="J165" s="10">
        <v>98.22889959323372</v>
      </c>
      <c r="K165" s="11">
        <v>4.6187784628809165</v>
      </c>
      <c r="L165" s="11">
        <v>74.627500894921511</v>
      </c>
      <c r="M165" s="12">
        <v>52.447910206621685</v>
      </c>
      <c r="N165" s="6">
        <v>42529</v>
      </c>
      <c r="O165" s="11">
        <v>68.117070341156932</v>
      </c>
      <c r="P165" s="13">
        <v>52747</v>
      </c>
      <c r="Q165" s="3">
        <v>54493</v>
      </c>
      <c r="R165" s="4">
        <f t="shared" si="0"/>
        <v>0.96795918741856757</v>
      </c>
      <c r="S165" s="20">
        <v>34556</v>
      </c>
      <c r="T165" s="20">
        <v>42498</v>
      </c>
      <c r="U165" s="21">
        <v>77054</v>
      </c>
      <c r="V165" s="24"/>
      <c r="W165" s="24"/>
      <c r="X165" s="24"/>
    </row>
    <row r="166" spans="1:24" ht="15.75" customHeight="1" x14ac:dyDescent="0.5">
      <c r="A166" s="5">
        <v>21</v>
      </c>
      <c r="B166" s="5" t="s">
        <v>160</v>
      </c>
      <c r="C166" s="5">
        <v>2103</v>
      </c>
      <c r="D166" s="23" t="s">
        <v>331</v>
      </c>
      <c r="E166" s="7">
        <v>0</v>
      </c>
      <c r="F166" s="8">
        <v>0</v>
      </c>
      <c r="G166" s="15">
        <v>162253175</v>
      </c>
      <c r="H166" s="8">
        <v>23583335.57</v>
      </c>
      <c r="I166" s="8">
        <v>44.444444444444443</v>
      </c>
      <c r="J166" s="10">
        <v>98.681841682884411</v>
      </c>
      <c r="K166" s="11">
        <v>3.6952841107613175</v>
      </c>
      <c r="L166" s="11">
        <v>88.261624923750659</v>
      </c>
      <c r="M166" s="12">
        <v>37.340082778815074</v>
      </c>
      <c r="N166" s="6">
        <v>59974</v>
      </c>
      <c r="O166" s="11">
        <v>71.346592781574373</v>
      </c>
      <c r="P166" s="13">
        <v>70089</v>
      </c>
      <c r="Q166" s="3">
        <v>71514</v>
      </c>
      <c r="R166" s="4">
        <f t="shared" si="0"/>
        <v>0.98007383169729001</v>
      </c>
      <c r="S166" s="20">
        <v>24769</v>
      </c>
      <c r="T166" s="20">
        <v>69253</v>
      </c>
      <c r="U166" s="21">
        <v>94022</v>
      </c>
      <c r="V166" s="24"/>
      <c r="W166" s="24"/>
      <c r="X166" s="24"/>
    </row>
    <row r="167" spans="1:24" ht="15.75" customHeight="1" x14ac:dyDescent="0.5">
      <c r="A167" s="5">
        <v>21</v>
      </c>
      <c r="B167" s="5" t="s">
        <v>160</v>
      </c>
      <c r="C167" s="5">
        <v>2104</v>
      </c>
      <c r="D167" s="23" t="s">
        <v>332</v>
      </c>
      <c r="E167" s="7">
        <v>0</v>
      </c>
      <c r="F167" s="8">
        <v>0</v>
      </c>
      <c r="G167" s="15">
        <v>65575449</v>
      </c>
      <c r="H167" s="8">
        <v>10147177.76</v>
      </c>
      <c r="I167" s="8">
        <v>50</v>
      </c>
      <c r="J167" s="10">
        <v>99.406985577026759</v>
      </c>
      <c r="K167" s="11">
        <v>4.2362420294815539</v>
      </c>
      <c r="L167" s="11">
        <v>92.492032401005062</v>
      </c>
      <c r="M167" s="12">
        <v>34.708683168686264</v>
      </c>
      <c r="N167" s="6">
        <v>53302</v>
      </c>
      <c r="O167" s="11">
        <v>73.359583354403895</v>
      </c>
      <c r="P167" s="13">
        <v>50055</v>
      </c>
      <c r="Q167" s="3">
        <v>51070</v>
      </c>
      <c r="R167" s="4">
        <f t="shared" si="0"/>
        <v>0.98012531819071858</v>
      </c>
      <c r="S167" s="20">
        <v>23116</v>
      </c>
      <c r="T167" s="20">
        <v>45285</v>
      </c>
      <c r="U167" s="21">
        <v>68401</v>
      </c>
      <c r="V167" s="24"/>
      <c r="W167" s="24"/>
      <c r="X167" s="24"/>
    </row>
    <row r="168" spans="1:24" ht="15.75" customHeight="1" x14ac:dyDescent="0.5">
      <c r="A168" s="5">
        <v>21</v>
      </c>
      <c r="B168" s="5" t="s">
        <v>160</v>
      </c>
      <c r="C168" s="5">
        <v>2105</v>
      </c>
      <c r="D168" s="23" t="s">
        <v>333</v>
      </c>
      <c r="E168" s="7">
        <v>0</v>
      </c>
      <c r="F168" s="8">
        <v>0</v>
      </c>
      <c r="G168" s="15">
        <v>63876011</v>
      </c>
      <c r="H168" s="8">
        <v>5961342.0300000003</v>
      </c>
      <c r="I168" s="8">
        <v>83.333333333333343</v>
      </c>
      <c r="J168" s="10">
        <v>98.589975867909999</v>
      </c>
      <c r="K168" s="11">
        <v>6.4199756857426751</v>
      </c>
      <c r="L168" s="11">
        <v>86.747483562712773</v>
      </c>
      <c r="M168" s="12">
        <v>33.660027921075368</v>
      </c>
      <c r="N168" s="6">
        <v>55668</v>
      </c>
      <c r="O168" s="11">
        <v>63.591338798044518</v>
      </c>
      <c r="P168" s="13">
        <v>46292</v>
      </c>
      <c r="Q168" s="3">
        <v>47162</v>
      </c>
      <c r="R168" s="4">
        <f t="shared" si="0"/>
        <v>0.98155294516771974</v>
      </c>
      <c r="S168" s="20">
        <v>7734</v>
      </c>
      <c r="T168" s="20">
        <v>52644</v>
      </c>
      <c r="U168" s="21">
        <v>60379</v>
      </c>
      <c r="V168" s="24"/>
      <c r="W168" s="24"/>
      <c r="X168" s="24"/>
    </row>
    <row r="169" spans="1:24" ht="15.75" customHeight="1" x14ac:dyDescent="0.5">
      <c r="A169" s="5">
        <v>21</v>
      </c>
      <c r="B169" s="5" t="s">
        <v>160</v>
      </c>
      <c r="C169" s="5">
        <v>2106</v>
      </c>
      <c r="D169" s="23" t="s">
        <v>334</v>
      </c>
      <c r="E169" s="7">
        <v>0</v>
      </c>
      <c r="F169" s="14">
        <v>2</v>
      </c>
      <c r="G169" s="15">
        <v>93746286</v>
      </c>
      <c r="H169" s="8">
        <v>17855517.690000001</v>
      </c>
      <c r="I169" s="8">
        <v>50</v>
      </c>
      <c r="J169" s="10">
        <v>99.309429971803809</v>
      </c>
      <c r="K169" s="11">
        <v>5.6916729381535838</v>
      </c>
      <c r="L169" s="11">
        <v>83.724581352221321</v>
      </c>
      <c r="M169" s="12">
        <v>39.59063972885123</v>
      </c>
      <c r="N169" s="6">
        <v>35906</v>
      </c>
      <c r="O169" s="11">
        <v>59.829072017869144</v>
      </c>
      <c r="P169" s="13">
        <v>30222</v>
      </c>
      <c r="Q169" s="3">
        <v>31339</v>
      </c>
      <c r="R169" s="4">
        <f t="shared" si="0"/>
        <v>0.96435750981205526</v>
      </c>
      <c r="S169" s="20">
        <v>13596</v>
      </c>
      <c r="T169" s="20">
        <v>29610</v>
      </c>
      <c r="U169" s="21">
        <v>43207</v>
      </c>
      <c r="V169" s="24"/>
      <c r="W169" s="24"/>
      <c r="X169" s="24"/>
    </row>
    <row r="170" spans="1:24" ht="15.75" customHeight="1" x14ac:dyDescent="0.5">
      <c r="A170" s="5">
        <v>21</v>
      </c>
      <c r="B170" s="5" t="s">
        <v>160</v>
      </c>
      <c r="C170" s="5">
        <v>2107</v>
      </c>
      <c r="D170" s="23" t="s">
        <v>335</v>
      </c>
      <c r="E170" s="7">
        <v>0</v>
      </c>
      <c r="F170" s="14">
        <v>2</v>
      </c>
      <c r="G170" s="15">
        <v>111618873</v>
      </c>
      <c r="H170" s="8">
        <v>34643472.880000003</v>
      </c>
      <c r="I170" s="8">
        <v>55.555555555555557</v>
      </c>
      <c r="J170" s="10">
        <v>99.098728909342569</v>
      </c>
      <c r="K170" s="11">
        <v>6.0439719386596193</v>
      </c>
      <c r="L170" s="11">
        <v>81.089363086732931</v>
      </c>
      <c r="M170" s="12">
        <v>60.835815690742933</v>
      </c>
      <c r="N170" s="6">
        <v>54340</v>
      </c>
      <c r="O170" s="11">
        <v>65.007383960442482</v>
      </c>
      <c r="P170" s="13">
        <v>47383</v>
      </c>
      <c r="Q170" s="3">
        <v>49368</v>
      </c>
      <c r="R170" s="4">
        <f t="shared" si="0"/>
        <v>0.95979176794684817</v>
      </c>
      <c r="S170" s="20">
        <v>37201</v>
      </c>
      <c r="T170" s="20">
        <v>32782</v>
      </c>
      <c r="U170" s="21">
        <v>69984</v>
      </c>
      <c r="V170" s="24"/>
      <c r="W170" s="24"/>
      <c r="X170" s="24"/>
    </row>
    <row r="171" spans="1:24" ht="15.75" customHeight="1" x14ac:dyDescent="0.5">
      <c r="A171" s="5">
        <v>21</v>
      </c>
      <c r="B171" s="5" t="s">
        <v>160</v>
      </c>
      <c r="C171" s="5">
        <v>2108</v>
      </c>
      <c r="D171" s="23" t="s">
        <v>336</v>
      </c>
      <c r="E171" s="7">
        <v>0</v>
      </c>
      <c r="F171" s="8">
        <v>0</v>
      </c>
      <c r="G171" s="15">
        <v>23401583</v>
      </c>
      <c r="H171" s="8">
        <v>6133573.1100000003</v>
      </c>
      <c r="I171" s="8">
        <v>66.666666666666657</v>
      </c>
      <c r="J171" s="10">
        <v>98.111937174264696</v>
      </c>
      <c r="K171" s="11">
        <v>2.5979524328245631</v>
      </c>
      <c r="L171" s="11">
        <v>83.481193625280454</v>
      </c>
      <c r="M171" s="12">
        <v>45.204670006107712</v>
      </c>
      <c r="N171" s="6">
        <v>21919</v>
      </c>
      <c r="O171" s="11">
        <v>73.755364036180751</v>
      </c>
      <c r="P171" s="13">
        <v>16140</v>
      </c>
      <c r="Q171" s="3">
        <v>16265</v>
      </c>
      <c r="R171" s="4">
        <f t="shared" si="0"/>
        <v>0.99231478635106052</v>
      </c>
      <c r="S171" s="20">
        <v>3247</v>
      </c>
      <c r="T171" s="20">
        <v>17262</v>
      </c>
      <c r="U171" s="21">
        <v>20510</v>
      </c>
      <c r="V171" s="24"/>
      <c r="W171" s="24"/>
      <c r="X171" s="24"/>
    </row>
    <row r="172" spans="1:24" ht="15.75" customHeight="1" x14ac:dyDescent="0.5">
      <c r="A172" s="5">
        <v>21</v>
      </c>
      <c r="B172" s="5" t="s">
        <v>160</v>
      </c>
      <c r="C172" s="5">
        <v>2109</v>
      </c>
      <c r="D172" s="23" t="s">
        <v>337</v>
      </c>
      <c r="E172" s="7">
        <v>1</v>
      </c>
      <c r="F172" s="14">
        <v>2</v>
      </c>
      <c r="G172" s="15">
        <v>179727283</v>
      </c>
      <c r="H172" s="8">
        <v>19449199.219999999</v>
      </c>
      <c r="I172" s="8">
        <v>58.333333333333336</v>
      </c>
      <c r="J172" s="10">
        <v>98.98344174839022</v>
      </c>
      <c r="K172" s="11">
        <v>18.538780011458776</v>
      </c>
      <c r="L172" s="11">
        <v>93.596043603079991</v>
      </c>
      <c r="M172" s="12">
        <v>64.113206981204698</v>
      </c>
      <c r="N172" s="6">
        <v>178885</v>
      </c>
      <c r="O172" s="11">
        <v>86.574089120659792</v>
      </c>
      <c r="P172" s="13">
        <v>150786</v>
      </c>
      <c r="Q172" s="3">
        <v>171516</v>
      </c>
      <c r="R172" s="4">
        <f t="shared" si="0"/>
        <v>0.87913664031344019</v>
      </c>
      <c r="S172" s="20">
        <v>142342</v>
      </c>
      <c r="T172" s="20">
        <v>85322</v>
      </c>
      <c r="U172" s="21">
        <v>227664</v>
      </c>
      <c r="V172" s="24"/>
      <c r="W172" s="24"/>
      <c r="X172" s="24"/>
    </row>
    <row r="173" spans="1:24" ht="15.75" customHeight="1" x14ac:dyDescent="0.5">
      <c r="A173" s="5">
        <v>21</v>
      </c>
      <c r="B173" s="5" t="s">
        <v>160</v>
      </c>
      <c r="C173" s="5">
        <v>2110</v>
      </c>
      <c r="D173" s="23" t="s">
        <v>338</v>
      </c>
      <c r="E173" s="7">
        <v>0</v>
      </c>
      <c r="F173" s="14">
        <v>1</v>
      </c>
      <c r="G173" s="15">
        <v>100128644</v>
      </c>
      <c r="H173" s="8">
        <v>11966147.439999999</v>
      </c>
      <c r="I173" s="8">
        <v>55.555555555555557</v>
      </c>
      <c r="J173" s="10">
        <v>98.816366247407061</v>
      </c>
      <c r="K173" s="11">
        <v>2.6399976510773078</v>
      </c>
      <c r="L173" s="11">
        <v>88.429522587015185</v>
      </c>
      <c r="M173" s="12">
        <v>29.576765274263888</v>
      </c>
      <c r="N173" s="6">
        <v>22479</v>
      </c>
      <c r="O173" s="11">
        <v>63.328689263184756</v>
      </c>
      <c r="P173" s="13">
        <v>25131</v>
      </c>
      <c r="Q173" s="3">
        <v>26144</v>
      </c>
      <c r="R173" s="4">
        <f t="shared" si="0"/>
        <v>0.96125305997552024</v>
      </c>
      <c r="S173" s="20">
        <v>24651</v>
      </c>
      <c r="T173" s="20">
        <v>12511</v>
      </c>
      <c r="U173" s="21">
        <v>37163</v>
      </c>
      <c r="V173" s="24"/>
      <c r="W173" s="24"/>
      <c r="X173" s="24"/>
    </row>
    <row r="174" spans="1:24" ht="15.75" customHeight="1" x14ac:dyDescent="0.5">
      <c r="A174" s="5">
        <v>21</v>
      </c>
      <c r="B174" s="5" t="s">
        <v>160</v>
      </c>
      <c r="C174" s="5">
        <v>2111</v>
      </c>
      <c r="D174" s="23" t="s">
        <v>339</v>
      </c>
      <c r="E174" s="7">
        <v>0</v>
      </c>
      <c r="F174" s="14">
        <v>2</v>
      </c>
      <c r="G174" s="15">
        <v>140908472</v>
      </c>
      <c r="H174" s="8">
        <v>13482895.720000001</v>
      </c>
      <c r="I174" s="8">
        <v>41.17647058823529</v>
      </c>
      <c r="J174" s="10">
        <v>99.02672411822077</v>
      </c>
      <c r="K174" s="11">
        <v>15.506985421260907</v>
      </c>
      <c r="L174" s="11">
        <v>94.019430643792674</v>
      </c>
      <c r="M174" s="12">
        <v>72.240493925302104</v>
      </c>
      <c r="N174" s="6">
        <v>207208</v>
      </c>
      <c r="O174" s="11">
        <v>99.5</v>
      </c>
      <c r="P174" s="13">
        <v>209445</v>
      </c>
      <c r="Q174" s="3">
        <v>235367</v>
      </c>
      <c r="R174" s="4">
        <f t="shared" si="0"/>
        <v>0.8898656141260245</v>
      </c>
      <c r="S174" s="20">
        <v>286277</v>
      </c>
      <c r="T174" s="20">
        <v>31232</v>
      </c>
      <c r="U174" s="21">
        <v>317509</v>
      </c>
      <c r="V174" s="24"/>
      <c r="W174" s="24"/>
      <c r="X174" s="24"/>
    </row>
    <row r="175" spans="1:24" ht="15.75" customHeight="1" x14ac:dyDescent="0.5">
      <c r="A175" s="5">
        <v>21</v>
      </c>
      <c r="B175" s="5" t="s">
        <v>160</v>
      </c>
      <c r="C175" s="5">
        <v>2112</v>
      </c>
      <c r="D175" s="23" t="s">
        <v>340</v>
      </c>
      <c r="E175" s="7">
        <v>0</v>
      </c>
      <c r="F175" s="14">
        <v>1</v>
      </c>
      <c r="G175" s="15">
        <v>86517834</v>
      </c>
      <c r="H175" s="8">
        <v>9399872.5299999993</v>
      </c>
      <c r="I175" s="8">
        <v>83.333333333333343</v>
      </c>
      <c r="J175" s="10">
        <v>98.593562880172883</v>
      </c>
      <c r="K175" s="11">
        <v>6.4219353054796917</v>
      </c>
      <c r="L175" s="11">
        <v>84.257568692031569</v>
      </c>
      <c r="M175" s="12">
        <v>50.230891027372095</v>
      </c>
      <c r="N175" s="6">
        <v>40632</v>
      </c>
      <c r="O175" s="11">
        <v>63.832427050881513</v>
      </c>
      <c r="P175" s="13">
        <v>36914</v>
      </c>
      <c r="Q175" s="3">
        <v>38401</v>
      </c>
      <c r="R175" s="4">
        <f t="shared" si="0"/>
        <v>0.96127705007682096</v>
      </c>
      <c r="S175" s="20">
        <v>4215</v>
      </c>
      <c r="T175" s="20">
        <v>52504</v>
      </c>
      <c r="U175" s="21">
        <v>56720</v>
      </c>
      <c r="V175" s="24"/>
      <c r="W175" s="24"/>
      <c r="X175" s="24"/>
    </row>
    <row r="176" spans="1:24" ht="15.75" customHeight="1" x14ac:dyDescent="0.5">
      <c r="A176" s="5">
        <v>21</v>
      </c>
      <c r="B176" s="5" t="s">
        <v>160</v>
      </c>
      <c r="C176" s="5">
        <v>2113</v>
      </c>
      <c r="D176" s="23" t="s">
        <v>341</v>
      </c>
      <c r="E176" s="7">
        <v>0</v>
      </c>
      <c r="F176" s="8">
        <v>0</v>
      </c>
      <c r="G176" s="15">
        <v>31245629</v>
      </c>
      <c r="H176" s="8">
        <v>4475638.4000000004</v>
      </c>
      <c r="I176" s="8">
        <v>71.428571428571431</v>
      </c>
      <c r="J176" s="10">
        <v>98.378530469392274</v>
      </c>
      <c r="K176" s="11">
        <v>6.8712203745887592</v>
      </c>
      <c r="L176" s="11">
        <v>87.114001936294898</v>
      </c>
      <c r="M176" s="12">
        <v>52.709852161687479</v>
      </c>
      <c r="N176" s="6">
        <v>30651</v>
      </c>
      <c r="O176" s="11">
        <v>90.686123713894432</v>
      </c>
      <c r="P176" s="13">
        <v>28604</v>
      </c>
      <c r="Q176" s="3">
        <v>29391</v>
      </c>
      <c r="R176" s="4">
        <f t="shared" si="0"/>
        <v>0.97322309550542685</v>
      </c>
      <c r="S176" s="20">
        <v>11945</v>
      </c>
      <c r="T176" s="20">
        <v>26700</v>
      </c>
      <c r="U176" s="21">
        <v>38645</v>
      </c>
      <c r="V176" s="24"/>
      <c r="W176" s="24"/>
      <c r="X176" s="24"/>
    </row>
    <row r="177" spans="1:24" ht="15.75" customHeight="1" x14ac:dyDescent="0.5">
      <c r="A177" s="5">
        <v>22</v>
      </c>
      <c r="B177" s="5" t="s">
        <v>161</v>
      </c>
      <c r="C177" s="5">
        <v>2201</v>
      </c>
      <c r="D177" s="23" t="s">
        <v>342</v>
      </c>
      <c r="E177" s="7">
        <v>0</v>
      </c>
      <c r="F177" s="8">
        <v>0</v>
      </c>
      <c r="G177" s="9">
        <v>73032107</v>
      </c>
      <c r="H177" s="8">
        <v>6876017.6799999997</v>
      </c>
      <c r="I177" s="8">
        <v>33.333333333333329</v>
      </c>
      <c r="J177" s="10">
        <v>94.198772051426857</v>
      </c>
      <c r="K177" s="11">
        <v>7.9790085220055129</v>
      </c>
      <c r="L177" s="11">
        <v>76.704930000612507</v>
      </c>
      <c r="M177" s="12">
        <v>59.983635946467452</v>
      </c>
      <c r="N177" s="6">
        <v>39421</v>
      </c>
      <c r="O177" s="11">
        <v>68.606757847032071</v>
      </c>
      <c r="P177" s="13">
        <v>1248</v>
      </c>
      <c r="Q177" s="3">
        <v>39395</v>
      </c>
      <c r="R177" s="4">
        <f t="shared" si="0"/>
        <v>3.1679147099885771E-2</v>
      </c>
      <c r="S177" s="20">
        <v>35221</v>
      </c>
      <c r="T177" s="20">
        <v>23148</v>
      </c>
      <c r="U177" s="21">
        <v>58369</v>
      </c>
      <c r="V177" s="24"/>
      <c r="W177" s="24"/>
      <c r="X177" s="24"/>
    </row>
    <row r="178" spans="1:24" ht="15.75" customHeight="1" x14ac:dyDescent="0.5">
      <c r="A178" s="5">
        <v>22</v>
      </c>
      <c r="B178" s="5" t="s">
        <v>161</v>
      </c>
      <c r="C178" s="5">
        <v>2202</v>
      </c>
      <c r="D178" s="23" t="s">
        <v>343</v>
      </c>
      <c r="E178" s="7">
        <v>0</v>
      </c>
      <c r="F178" s="8">
        <v>0</v>
      </c>
      <c r="G178" s="15">
        <v>41743164</v>
      </c>
      <c r="H178" s="8">
        <v>1705363.96</v>
      </c>
      <c r="I178" s="8">
        <v>37.5</v>
      </c>
      <c r="J178" s="10">
        <v>96.834893093043107</v>
      </c>
      <c r="K178" s="11">
        <v>7.7402856219642562</v>
      </c>
      <c r="L178" s="11">
        <v>66.911900500167064</v>
      </c>
      <c r="M178" s="12">
        <v>68.080609147879883</v>
      </c>
      <c r="N178" s="6">
        <v>27206</v>
      </c>
      <c r="O178" s="11">
        <v>58.568359520163924</v>
      </c>
      <c r="P178" s="13">
        <v>3738</v>
      </c>
      <c r="Q178" s="3">
        <v>26163</v>
      </c>
      <c r="R178" s="4">
        <f t="shared" si="0"/>
        <v>0.14287352367847725</v>
      </c>
      <c r="S178" s="20">
        <v>17164</v>
      </c>
      <c r="T178" s="20">
        <v>23752</v>
      </c>
      <c r="U178" s="21">
        <v>40917</v>
      </c>
      <c r="V178" s="24"/>
      <c r="W178" s="24"/>
      <c r="X178" s="24"/>
    </row>
    <row r="179" spans="1:24" ht="15.75" customHeight="1" x14ac:dyDescent="0.5">
      <c r="A179" s="5">
        <v>22</v>
      </c>
      <c r="B179" s="5" t="s">
        <v>161</v>
      </c>
      <c r="C179" s="5">
        <v>2203</v>
      </c>
      <c r="D179" s="23" t="s">
        <v>344</v>
      </c>
      <c r="E179" s="7">
        <v>0</v>
      </c>
      <c r="F179" s="8">
        <v>0</v>
      </c>
      <c r="G179" s="15">
        <v>63714901</v>
      </c>
      <c r="H179" s="8">
        <v>1528542.59</v>
      </c>
      <c r="I179" s="8">
        <v>28.571428571428569</v>
      </c>
      <c r="J179" s="10">
        <v>96.730807082465873</v>
      </c>
      <c r="K179" s="11">
        <v>11.477090750638263</v>
      </c>
      <c r="L179" s="11">
        <v>78.173153042732736</v>
      </c>
      <c r="M179" s="12">
        <v>74.770424097973546</v>
      </c>
      <c r="N179" s="6">
        <v>21691</v>
      </c>
      <c r="O179" s="11">
        <v>61.220374142098343</v>
      </c>
      <c r="P179" s="13">
        <v>172</v>
      </c>
      <c r="Q179" s="3">
        <v>20386</v>
      </c>
      <c r="R179" s="4">
        <f t="shared" si="0"/>
        <v>8.4371627587560092E-3</v>
      </c>
      <c r="S179" s="20">
        <v>13593</v>
      </c>
      <c r="T179" s="20">
        <v>15277</v>
      </c>
      <c r="U179" s="21">
        <v>28871</v>
      </c>
      <c r="V179" s="24"/>
      <c r="W179" s="24"/>
      <c r="X179" s="24"/>
    </row>
    <row r="180" spans="1:24" ht="15.75" customHeight="1" x14ac:dyDescent="0.5">
      <c r="A180" s="5">
        <v>22</v>
      </c>
      <c r="B180" s="5" t="s">
        <v>161</v>
      </c>
      <c r="C180" s="5">
        <v>2204</v>
      </c>
      <c r="D180" s="23" t="s">
        <v>345</v>
      </c>
      <c r="E180" s="7">
        <v>0</v>
      </c>
      <c r="F180" s="8">
        <v>0</v>
      </c>
      <c r="G180" s="15">
        <v>101710165</v>
      </c>
      <c r="H180" s="8">
        <v>23530013.030000001</v>
      </c>
      <c r="I180" s="8">
        <v>50</v>
      </c>
      <c r="J180" s="10">
        <v>96.556972963700929</v>
      </c>
      <c r="K180" s="11">
        <v>6.3468975666518368</v>
      </c>
      <c r="L180" s="11">
        <v>72.586669065473217</v>
      </c>
      <c r="M180" s="12">
        <v>61.524365373598023</v>
      </c>
      <c r="N180" s="6">
        <v>62695</v>
      </c>
      <c r="O180" s="11">
        <v>61.297009441423043</v>
      </c>
      <c r="P180" s="3">
        <v>8446</v>
      </c>
      <c r="Q180" s="3">
        <v>59343</v>
      </c>
      <c r="R180" s="4">
        <f t="shared" si="0"/>
        <v>0.14232512680518342</v>
      </c>
      <c r="S180" s="20">
        <v>46824</v>
      </c>
      <c r="T180" s="20">
        <v>39923</v>
      </c>
      <c r="U180" s="21">
        <v>86748</v>
      </c>
      <c r="V180" s="24"/>
      <c r="W180" s="24"/>
      <c r="X180" s="24"/>
    </row>
    <row r="181" spans="1:24" ht="15.75" customHeight="1" x14ac:dyDescent="0.5">
      <c r="A181" s="5">
        <v>22</v>
      </c>
      <c r="B181" s="5" t="s">
        <v>161</v>
      </c>
      <c r="C181" s="5">
        <v>2205</v>
      </c>
      <c r="D181" s="23" t="s">
        <v>346</v>
      </c>
      <c r="E181" s="7">
        <v>0</v>
      </c>
      <c r="F181" s="8">
        <v>0</v>
      </c>
      <c r="G181" s="15">
        <v>69234676</v>
      </c>
      <c r="H181" s="8">
        <v>8073812.1200000001</v>
      </c>
      <c r="I181" s="8">
        <v>40</v>
      </c>
      <c r="J181" s="10">
        <v>96.02628561436326</v>
      </c>
      <c r="K181" s="11">
        <v>9.9810432213915483</v>
      </c>
      <c r="L181" s="11">
        <v>85.202326768783038</v>
      </c>
      <c r="M181" s="12">
        <v>75.552557984462183</v>
      </c>
      <c r="N181" s="6">
        <v>46236</v>
      </c>
      <c r="O181" s="11">
        <v>72.702455997079028</v>
      </c>
      <c r="P181" s="13">
        <v>1526</v>
      </c>
      <c r="Q181" s="3">
        <v>45367</v>
      </c>
      <c r="R181" s="4">
        <f t="shared" si="0"/>
        <v>3.363678444684462E-2</v>
      </c>
      <c r="S181" s="20">
        <v>41989</v>
      </c>
      <c r="T181" s="20">
        <v>26003</v>
      </c>
      <c r="U181" s="21">
        <v>67992</v>
      </c>
      <c r="V181" s="24"/>
      <c r="W181" s="24"/>
      <c r="X181" s="24"/>
    </row>
    <row r="182" spans="1:24" ht="15.75" customHeight="1" x14ac:dyDescent="0.5">
      <c r="A182" s="5">
        <v>22</v>
      </c>
      <c r="B182" s="5" t="s">
        <v>161</v>
      </c>
      <c r="C182" s="5">
        <v>2206</v>
      </c>
      <c r="D182" s="23" t="s">
        <v>347</v>
      </c>
      <c r="E182" s="7">
        <v>1</v>
      </c>
      <c r="F182" s="14">
        <v>1</v>
      </c>
      <c r="G182" s="15">
        <v>135606450</v>
      </c>
      <c r="H182" s="8">
        <v>5366032.45</v>
      </c>
      <c r="I182" s="8">
        <v>22.222222222222221</v>
      </c>
      <c r="J182" s="10">
        <v>95.757236128866879</v>
      </c>
      <c r="K182" s="11">
        <v>9.9367535229666117</v>
      </c>
      <c r="L182" s="11">
        <v>83.27342462745743</v>
      </c>
      <c r="M182" s="12">
        <v>72.538828613857518</v>
      </c>
      <c r="N182" s="6">
        <v>93347</v>
      </c>
      <c r="O182" s="11">
        <v>73.458854869471537</v>
      </c>
      <c r="P182" s="13">
        <v>2810</v>
      </c>
      <c r="Q182" s="3">
        <v>88507</v>
      </c>
      <c r="R182" s="4">
        <f t="shared" si="0"/>
        <v>3.1748901216852907E-2</v>
      </c>
      <c r="S182" s="20">
        <v>89993</v>
      </c>
      <c r="T182" s="20">
        <v>39915</v>
      </c>
      <c r="U182" s="21">
        <v>129909</v>
      </c>
      <c r="V182" s="24"/>
      <c r="W182" s="24"/>
      <c r="X182" s="24"/>
    </row>
    <row r="183" spans="1:24" ht="15.75" customHeight="1" x14ac:dyDescent="0.5">
      <c r="A183" s="5">
        <v>22</v>
      </c>
      <c r="B183" s="5" t="s">
        <v>161</v>
      </c>
      <c r="C183" s="5">
        <v>2207</v>
      </c>
      <c r="D183" s="23" t="s">
        <v>348</v>
      </c>
      <c r="E183" s="7">
        <v>0</v>
      </c>
      <c r="F183" s="8">
        <v>0</v>
      </c>
      <c r="G183" s="15">
        <v>88130077</v>
      </c>
      <c r="H183" s="8">
        <v>8147243.9400000004</v>
      </c>
      <c r="I183" s="8">
        <v>37.5</v>
      </c>
      <c r="J183" s="10">
        <v>96.165786968260178</v>
      </c>
      <c r="K183" s="11">
        <v>7.8022556702259509</v>
      </c>
      <c r="L183" s="11">
        <v>82.318400892106652</v>
      </c>
      <c r="M183" s="12">
        <v>73.97730207791713</v>
      </c>
      <c r="N183" s="6">
        <v>31854</v>
      </c>
      <c r="O183" s="11">
        <v>78.717629215819258</v>
      </c>
      <c r="P183" s="13">
        <v>911</v>
      </c>
      <c r="Q183" s="3">
        <v>29458</v>
      </c>
      <c r="R183" s="4">
        <f t="shared" si="0"/>
        <v>3.0925385294317334E-2</v>
      </c>
      <c r="S183" s="20">
        <v>20510</v>
      </c>
      <c r="T183" s="20">
        <v>22201</v>
      </c>
      <c r="U183" s="21">
        <v>42712</v>
      </c>
      <c r="V183" s="24"/>
      <c r="W183" s="24"/>
      <c r="X183" s="24"/>
    </row>
    <row r="184" spans="1:24" ht="15.75" customHeight="1" x14ac:dyDescent="0.5">
      <c r="A184" s="5">
        <v>22</v>
      </c>
      <c r="B184" s="5" t="s">
        <v>161</v>
      </c>
      <c r="C184" s="5">
        <v>2208</v>
      </c>
      <c r="D184" s="23" t="s">
        <v>349</v>
      </c>
      <c r="E184" s="7">
        <v>0</v>
      </c>
      <c r="F184" s="14">
        <v>2</v>
      </c>
      <c r="G184" s="15">
        <v>170319794</v>
      </c>
      <c r="H184" s="8">
        <v>5300897.46</v>
      </c>
      <c r="I184" s="8">
        <v>33.333333333333329</v>
      </c>
      <c r="J184" s="10">
        <v>95.408397376437037</v>
      </c>
      <c r="K184" s="11">
        <v>10.381478747432972</v>
      </c>
      <c r="L184" s="11">
        <v>83.082952737534725</v>
      </c>
      <c r="M184" s="12">
        <v>58.288214511277047</v>
      </c>
      <c r="N184" s="6">
        <v>94825</v>
      </c>
      <c r="O184" s="11">
        <v>79.496639149706212</v>
      </c>
      <c r="P184" s="13">
        <v>3910</v>
      </c>
      <c r="Q184" s="3">
        <v>88324</v>
      </c>
      <c r="R184" s="4">
        <f t="shared" si="0"/>
        <v>4.4268828404510664E-2</v>
      </c>
      <c r="S184" s="20">
        <v>95366</v>
      </c>
      <c r="T184" s="20">
        <v>30546</v>
      </c>
      <c r="U184" s="21">
        <v>125913</v>
      </c>
      <c r="V184" s="24"/>
      <c r="W184" s="24"/>
      <c r="X184" s="24"/>
    </row>
    <row r="185" spans="1:24" ht="15.75" customHeight="1" x14ac:dyDescent="0.5">
      <c r="A185" s="5">
        <v>22</v>
      </c>
      <c r="B185" s="5" t="s">
        <v>161</v>
      </c>
      <c r="C185" s="5">
        <v>2209</v>
      </c>
      <c r="D185" s="23" t="s">
        <v>350</v>
      </c>
      <c r="E185" s="7">
        <v>0</v>
      </c>
      <c r="F185" s="14">
        <v>2</v>
      </c>
      <c r="G185" s="15">
        <v>169062624</v>
      </c>
      <c r="H185" s="8">
        <v>13153335.18</v>
      </c>
      <c r="I185" s="8">
        <v>33.333333333333329</v>
      </c>
      <c r="J185" s="10">
        <v>98.325788205604454</v>
      </c>
      <c r="K185" s="11">
        <v>21.329846488050016</v>
      </c>
      <c r="L185" s="11">
        <v>99.5</v>
      </c>
      <c r="M185" s="12">
        <v>85.393465636928994</v>
      </c>
      <c r="N185" s="6">
        <v>138496</v>
      </c>
      <c r="O185" s="11">
        <v>95.504071431093962</v>
      </c>
      <c r="P185" s="13">
        <v>9420</v>
      </c>
      <c r="Q185" s="3">
        <v>144332</v>
      </c>
      <c r="R185" s="4">
        <f t="shared" si="0"/>
        <v>6.52661918354904E-2</v>
      </c>
      <c r="S185" s="20">
        <v>177730</v>
      </c>
      <c r="T185" s="20">
        <v>27631</v>
      </c>
      <c r="U185" s="21">
        <v>205362</v>
      </c>
      <c r="V185" s="24"/>
      <c r="W185" s="24"/>
      <c r="X185" s="24"/>
    </row>
    <row r="186" spans="1:24" ht="15.75" customHeight="1" x14ac:dyDescent="0.5">
      <c r="A186" s="5">
        <v>22</v>
      </c>
      <c r="B186" s="5" t="s">
        <v>161</v>
      </c>
      <c r="C186" s="5">
        <v>2210</v>
      </c>
      <c r="D186" s="23" t="s">
        <v>351</v>
      </c>
      <c r="E186" s="7">
        <v>0</v>
      </c>
      <c r="F186" s="8">
        <v>0</v>
      </c>
      <c r="G186" s="15">
        <v>117560840</v>
      </c>
      <c r="H186" s="8">
        <v>11102231.01</v>
      </c>
      <c r="I186" s="8">
        <v>18.181818181818183</v>
      </c>
      <c r="J186" s="10">
        <v>94.945720626682359</v>
      </c>
      <c r="K186" s="11">
        <v>10.509511142452901</v>
      </c>
      <c r="L186" s="11">
        <v>92.432332885155461</v>
      </c>
      <c r="M186" s="12">
        <v>43.607708209921</v>
      </c>
      <c r="N186" s="6">
        <v>54326</v>
      </c>
      <c r="O186" s="11">
        <v>74.31332841909186</v>
      </c>
      <c r="P186" s="13">
        <v>4962</v>
      </c>
      <c r="Q186" s="3">
        <v>49968</v>
      </c>
      <c r="R186" s="4">
        <f t="shared" si="0"/>
        <v>9.9303554274735834E-2</v>
      </c>
      <c r="S186" s="20">
        <v>41659</v>
      </c>
      <c r="T186" s="20">
        <v>34004</v>
      </c>
      <c r="U186" s="21">
        <v>75664</v>
      </c>
      <c r="V186" s="24"/>
      <c r="W186" s="24"/>
      <c r="X186" s="24"/>
    </row>
    <row r="187" spans="1:24" ht="15.75" customHeight="1" x14ac:dyDescent="0.5">
      <c r="A187" s="5">
        <v>23</v>
      </c>
      <c r="B187" s="5" t="s">
        <v>162</v>
      </c>
      <c r="C187" s="5">
        <v>2301</v>
      </c>
      <c r="D187" s="23" t="s">
        <v>352</v>
      </c>
      <c r="E187" s="7">
        <v>0</v>
      </c>
      <c r="F187" s="8">
        <v>0</v>
      </c>
      <c r="G187" s="9">
        <v>61576358</v>
      </c>
      <c r="H187" s="8">
        <v>6305723.0999999996</v>
      </c>
      <c r="I187" s="8">
        <v>42.857142857142854</v>
      </c>
      <c r="J187" s="10">
        <v>99.5</v>
      </c>
      <c r="K187" s="11">
        <v>7.1132187314759925</v>
      </c>
      <c r="L187" s="11">
        <v>90.046659793680831</v>
      </c>
      <c r="M187" s="12">
        <v>40.111196229345708</v>
      </c>
      <c r="N187" s="6">
        <v>6414</v>
      </c>
      <c r="O187" s="11">
        <v>84.533970607919102</v>
      </c>
      <c r="P187" s="13">
        <v>3524</v>
      </c>
      <c r="Q187" s="3">
        <v>4845</v>
      </c>
      <c r="R187" s="4">
        <f t="shared" si="0"/>
        <v>0.72734778121775023</v>
      </c>
      <c r="S187" s="22">
        <v>0</v>
      </c>
      <c r="T187" s="20">
        <v>6449</v>
      </c>
      <c r="U187" s="21">
        <v>6449</v>
      </c>
      <c r="V187" s="24"/>
      <c r="W187" s="24"/>
      <c r="X187" s="24"/>
    </row>
    <row r="188" spans="1:24" ht="15.75" customHeight="1" x14ac:dyDescent="0.5">
      <c r="A188" s="5">
        <v>23</v>
      </c>
      <c r="B188" s="5" t="s">
        <v>162</v>
      </c>
      <c r="C188" s="5">
        <v>2302</v>
      </c>
      <c r="D188" s="23" t="s">
        <v>353</v>
      </c>
      <c r="E188" s="7">
        <v>0</v>
      </c>
      <c r="F188" s="8">
        <v>0</v>
      </c>
      <c r="G188" s="15">
        <v>110629281</v>
      </c>
      <c r="H188" s="8">
        <v>71651426.569999993</v>
      </c>
      <c r="I188" s="8">
        <v>0</v>
      </c>
      <c r="J188" s="10">
        <v>99.5</v>
      </c>
      <c r="K188" s="11">
        <v>30.079867233689452</v>
      </c>
      <c r="L188" s="11">
        <v>97.327642511342304</v>
      </c>
      <c r="M188" s="12">
        <v>83.975436674730119</v>
      </c>
      <c r="N188" s="6">
        <v>9554</v>
      </c>
      <c r="O188" s="11">
        <v>93.418339323134475</v>
      </c>
      <c r="P188" s="13">
        <v>2084</v>
      </c>
      <c r="Q188" s="3">
        <v>6339</v>
      </c>
      <c r="R188" s="4">
        <f t="shared" si="0"/>
        <v>0.32875847925540308</v>
      </c>
      <c r="S188" s="20">
        <v>5405</v>
      </c>
      <c r="T188" s="20">
        <v>6402</v>
      </c>
      <c r="U188" s="21">
        <v>11808</v>
      </c>
      <c r="V188" s="24"/>
      <c r="W188" s="24"/>
      <c r="X188" s="24"/>
    </row>
    <row r="189" spans="1:24" ht="15.75" customHeight="1" x14ac:dyDescent="0.5">
      <c r="A189" s="5">
        <v>23</v>
      </c>
      <c r="B189" s="5" t="s">
        <v>162</v>
      </c>
      <c r="C189" s="5">
        <v>2303</v>
      </c>
      <c r="D189" s="23" t="s">
        <v>354</v>
      </c>
      <c r="E189" s="7">
        <v>1</v>
      </c>
      <c r="F189" s="8">
        <v>0</v>
      </c>
      <c r="G189" s="15">
        <v>382153461</v>
      </c>
      <c r="H189" s="8">
        <v>100552017.76000001</v>
      </c>
      <c r="I189" s="8">
        <v>18.75</v>
      </c>
      <c r="J189" s="10">
        <v>99.492844437327847</v>
      </c>
      <c r="K189" s="11">
        <v>44.741325796098423</v>
      </c>
      <c r="L189" s="11">
        <v>90.051805316075416</v>
      </c>
      <c r="M189" s="12">
        <v>95.876590704447878</v>
      </c>
      <c r="N189" s="6">
        <v>246795</v>
      </c>
      <c r="O189" s="11">
        <v>95.214360947734676</v>
      </c>
      <c r="P189" s="13">
        <v>97959</v>
      </c>
      <c r="Q189" s="3">
        <v>236318</v>
      </c>
      <c r="R189" s="4">
        <f t="shared" si="0"/>
        <v>0.41452195770106381</v>
      </c>
      <c r="S189" s="20">
        <v>305047</v>
      </c>
      <c r="T189" s="20">
        <v>19371</v>
      </c>
      <c r="U189" s="21">
        <v>324419</v>
      </c>
      <c r="V189" s="24"/>
      <c r="W189" s="24"/>
      <c r="X189" s="24"/>
    </row>
    <row r="190" spans="1:24" ht="15.75" customHeight="1" x14ac:dyDescent="0.5">
      <c r="A190" s="5">
        <v>23</v>
      </c>
      <c r="B190" s="5" t="s">
        <v>162</v>
      </c>
      <c r="C190" s="5">
        <v>2304</v>
      </c>
      <c r="D190" s="23" t="s">
        <v>355</v>
      </c>
      <c r="E190" s="7">
        <v>0</v>
      </c>
      <c r="F190" s="8">
        <v>0</v>
      </c>
      <c r="G190" s="15">
        <v>21469197</v>
      </c>
      <c r="H190" s="8">
        <v>3588507.37</v>
      </c>
      <c r="I190" s="8">
        <v>42.857142857142854</v>
      </c>
      <c r="J190" s="10">
        <v>99.315677345447355</v>
      </c>
      <c r="K190" s="11">
        <v>22.536622010767498</v>
      </c>
      <c r="L190" s="11">
        <v>90.173035375096475</v>
      </c>
      <c r="M190" s="12">
        <v>68.725351598032191</v>
      </c>
      <c r="N190" s="6">
        <v>6951</v>
      </c>
      <c r="O190" s="11">
        <v>74.902452518592938</v>
      </c>
      <c r="P190" s="13">
        <v>2215</v>
      </c>
      <c r="Q190" s="3">
        <v>4216</v>
      </c>
      <c r="R190" s="4">
        <f t="shared" si="0"/>
        <v>0.52537950664136623</v>
      </c>
      <c r="S190" s="20">
        <v>2860</v>
      </c>
      <c r="T190" s="20">
        <v>3518</v>
      </c>
      <c r="U190" s="21">
        <v>6378</v>
      </c>
      <c r="V190" s="24"/>
      <c r="W190" s="24"/>
      <c r="X190" s="24"/>
    </row>
    <row r="191" spans="1:24" ht="15.75" customHeight="1" x14ac:dyDescent="0.5">
      <c r="A191" s="5">
        <v>24</v>
      </c>
      <c r="B191" s="5" t="s">
        <v>163</v>
      </c>
      <c r="C191" s="5">
        <v>2401</v>
      </c>
      <c r="D191" s="23" t="s">
        <v>356</v>
      </c>
      <c r="E191" s="7">
        <v>0</v>
      </c>
      <c r="F191" s="8">
        <v>0</v>
      </c>
      <c r="G191" s="9">
        <v>60194813</v>
      </c>
      <c r="H191" s="8">
        <v>30259347.649999999</v>
      </c>
      <c r="I191" s="8">
        <v>50</v>
      </c>
      <c r="J191" s="10">
        <v>99.187192253347774</v>
      </c>
      <c r="K191" s="11">
        <v>6.6236435189908889</v>
      </c>
      <c r="L191" s="11">
        <v>81.464191487182077</v>
      </c>
      <c r="M191" s="12">
        <v>59.791859339843953</v>
      </c>
      <c r="N191" s="6">
        <v>14983</v>
      </c>
      <c r="O191" s="11">
        <v>81.449439821306839</v>
      </c>
      <c r="P191" s="13">
        <v>313</v>
      </c>
      <c r="Q191" s="3">
        <v>15091</v>
      </c>
      <c r="R191" s="4">
        <f t="shared" si="0"/>
        <v>2.0740838910608971E-2</v>
      </c>
      <c r="S191" s="20">
        <v>17611</v>
      </c>
      <c r="T191" s="20">
        <v>4294</v>
      </c>
      <c r="U191" s="21">
        <v>21906</v>
      </c>
      <c r="V191" s="24"/>
      <c r="W191" s="24"/>
      <c r="X191" s="24"/>
    </row>
    <row r="192" spans="1:24" ht="15.75" customHeight="1" x14ac:dyDescent="0.5">
      <c r="A192" s="5">
        <v>24</v>
      </c>
      <c r="B192" s="5" t="s">
        <v>163</v>
      </c>
      <c r="C192" s="5">
        <v>2402</v>
      </c>
      <c r="D192" s="23" t="s">
        <v>357</v>
      </c>
      <c r="E192" s="7">
        <v>1</v>
      </c>
      <c r="F192" s="8">
        <v>0</v>
      </c>
      <c r="G192" s="15">
        <v>140505109</v>
      </c>
      <c r="H192" s="8">
        <v>35341352.060000002</v>
      </c>
      <c r="I192" s="8">
        <v>21.428571428571427</v>
      </c>
      <c r="J192" s="10">
        <v>99.118356627723827</v>
      </c>
      <c r="K192" s="11">
        <v>18.381964345124857</v>
      </c>
      <c r="L192" s="11">
        <v>86.266089354720961</v>
      </c>
      <c r="M192" s="12">
        <v>77.677776686510057</v>
      </c>
      <c r="N192" s="6">
        <v>115229</v>
      </c>
      <c r="O192" s="11">
        <v>87.419569110074164</v>
      </c>
      <c r="P192" s="13">
        <v>2118</v>
      </c>
      <c r="Q192" s="3">
        <v>114996</v>
      </c>
      <c r="R192" s="4">
        <f t="shared" si="0"/>
        <v>1.8418031931545446E-2</v>
      </c>
      <c r="S192" s="20">
        <v>153535</v>
      </c>
      <c r="T192" s="20">
        <v>7833</v>
      </c>
      <c r="U192" s="21">
        <v>161368</v>
      </c>
      <c r="V192" s="24"/>
      <c r="W192" s="24"/>
      <c r="X192" s="24"/>
    </row>
    <row r="193" spans="1:24" ht="15.75" customHeight="1" x14ac:dyDescent="0.5">
      <c r="A193" s="5">
        <v>24</v>
      </c>
      <c r="B193" s="5" t="s">
        <v>163</v>
      </c>
      <c r="C193" s="5">
        <v>2403</v>
      </c>
      <c r="D193" s="23" t="s">
        <v>358</v>
      </c>
      <c r="E193" s="7">
        <v>0</v>
      </c>
      <c r="F193" s="8">
        <v>0</v>
      </c>
      <c r="G193" s="15">
        <v>94825171</v>
      </c>
      <c r="H193" s="8">
        <v>30870130.190000001</v>
      </c>
      <c r="I193" s="8">
        <v>37.5</v>
      </c>
      <c r="J193" s="10">
        <v>97.475401341834555</v>
      </c>
      <c r="K193" s="11">
        <v>6.975792584828052</v>
      </c>
      <c r="L193" s="11">
        <v>81.208657536492311</v>
      </c>
      <c r="M193" s="12">
        <v>71.022713087326167</v>
      </c>
      <c r="N193" s="6">
        <v>33637</v>
      </c>
      <c r="O193" s="11">
        <v>81.119738299771953</v>
      </c>
      <c r="P193" s="13">
        <v>990</v>
      </c>
      <c r="Q193" s="3">
        <v>34884</v>
      </c>
      <c r="R193" s="4">
        <f t="shared" si="0"/>
        <v>2.8379772961816305E-2</v>
      </c>
      <c r="S193" s="20">
        <v>48095</v>
      </c>
      <c r="T193" s="20">
        <v>3327</v>
      </c>
      <c r="U193" s="21">
        <v>51423</v>
      </c>
      <c r="V193" s="24"/>
      <c r="W193" s="24"/>
      <c r="X193" s="24"/>
    </row>
    <row r="194" spans="1:24" ht="15.75" customHeight="1" x14ac:dyDescent="0.5">
      <c r="A194" s="5">
        <v>25</v>
      </c>
      <c r="B194" s="5" t="s">
        <v>146</v>
      </c>
      <c r="C194" s="5">
        <v>2501</v>
      </c>
      <c r="D194" s="23" t="s">
        <v>359</v>
      </c>
      <c r="E194" s="7">
        <v>0</v>
      </c>
      <c r="F194" s="8">
        <v>0</v>
      </c>
      <c r="G194" s="9">
        <v>127007935</v>
      </c>
      <c r="H194" s="8">
        <v>43745912.659999996</v>
      </c>
      <c r="I194" s="8">
        <v>40</v>
      </c>
      <c r="J194" s="10">
        <v>84.289457132883669</v>
      </c>
      <c r="K194" s="11">
        <v>4.5206342203728447</v>
      </c>
      <c r="L194" s="11">
        <v>55.46518686152001</v>
      </c>
      <c r="M194" s="12">
        <v>13.242539375040446</v>
      </c>
      <c r="N194" s="6">
        <v>34873</v>
      </c>
      <c r="O194" s="11">
        <v>51.725265153092849</v>
      </c>
      <c r="P194" s="17">
        <v>18490</v>
      </c>
      <c r="Q194" s="3">
        <v>30103</v>
      </c>
      <c r="R194" s="4">
        <f t="shared" si="0"/>
        <v>0.6142244958974189</v>
      </c>
      <c r="S194" s="20">
        <v>24068</v>
      </c>
      <c r="T194" s="20">
        <v>33522</v>
      </c>
      <c r="U194" s="21">
        <v>57591</v>
      </c>
      <c r="V194" s="24"/>
      <c r="W194" s="24"/>
      <c r="X194" s="24"/>
    </row>
    <row r="195" spans="1:24" ht="15.75" customHeight="1" x14ac:dyDescent="0.5">
      <c r="A195" s="5">
        <v>25</v>
      </c>
      <c r="B195" s="5" t="s">
        <v>146</v>
      </c>
      <c r="C195" s="5">
        <v>2502</v>
      </c>
      <c r="D195" s="23" t="s">
        <v>360</v>
      </c>
      <c r="E195" s="7">
        <v>1</v>
      </c>
      <c r="F195" s="8">
        <v>0</v>
      </c>
      <c r="G195" s="15">
        <v>283425715</v>
      </c>
      <c r="H195" s="8">
        <v>33462696.5</v>
      </c>
      <c r="I195" s="8">
        <v>40</v>
      </c>
      <c r="J195" s="10">
        <v>97.592178100974792</v>
      </c>
      <c r="K195" s="11">
        <v>12.51950889699271</v>
      </c>
      <c r="L195" s="11">
        <v>85.428608047366026</v>
      </c>
      <c r="M195" s="12">
        <v>42.851140702133897</v>
      </c>
      <c r="N195" s="6">
        <v>281626</v>
      </c>
      <c r="O195" s="11">
        <v>86.771541842475131</v>
      </c>
      <c r="P195" s="17">
        <v>25643</v>
      </c>
      <c r="Q195" s="3">
        <v>271575</v>
      </c>
      <c r="R195" s="4">
        <f t="shared" si="0"/>
        <v>9.4423271656080277E-2</v>
      </c>
      <c r="S195" s="20">
        <v>369857</v>
      </c>
      <c r="T195" s="20">
        <v>48197</v>
      </c>
      <c r="U195" s="21">
        <v>418054</v>
      </c>
      <c r="V195" s="24"/>
      <c r="W195" s="24"/>
      <c r="X195" s="24"/>
    </row>
    <row r="196" spans="1:24" ht="15.75" customHeight="1" x14ac:dyDescent="0.5">
      <c r="A196" s="5">
        <v>25</v>
      </c>
      <c r="B196" s="5" t="s">
        <v>146</v>
      </c>
      <c r="C196" s="5">
        <v>2503</v>
      </c>
      <c r="D196" s="23" t="s">
        <v>361</v>
      </c>
      <c r="E196" s="7">
        <v>0</v>
      </c>
      <c r="F196" s="8">
        <v>0</v>
      </c>
      <c r="G196" s="15">
        <v>150269136</v>
      </c>
      <c r="H196" s="8">
        <v>24222888.57</v>
      </c>
      <c r="I196" s="8">
        <v>36.363636363636367</v>
      </c>
      <c r="J196" s="10">
        <v>97.308658165995382</v>
      </c>
      <c r="K196" s="11">
        <v>4.4983536970260021</v>
      </c>
      <c r="L196" s="11">
        <v>73.201298039750611</v>
      </c>
      <c r="M196" s="12">
        <v>13.243004030431669</v>
      </c>
      <c r="N196" s="6">
        <v>45614</v>
      </c>
      <c r="O196" s="11">
        <v>59.894566764790994</v>
      </c>
      <c r="P196" s="17">
        <v>8445</v>
      </c>
      <c r="Q196" s="3">
        <v>40806</v>
      </c>
      <c r="R196" s="4">
        <f t="shared" si="0"/>
        <v>0.2069548595794736</v>
      </c>
      <c r="S196" s="20">
        <v>47394</v>
      </c>
      <c r="T196" s="20">
        <v>22611</v>
      </c>
      <c r="U196" s="21">
        <v>70005</v>
      </c>
      <c r="V196" s="24"/>
      <c r="W196" s="24"/>
      <c r="X196" s="24"/>
    </row>
    <row r="197" spans="1:24" ht="15.75" customHeight="1" x14ac:dyDescent="0.5">
      <c r="A197" s="5">
        <v>25</v>
      </c>
      <c r="B197" s="5" t="s">
        <v>146</v>
      </c>
      <c r="C197" s="5">
        <v>2504</v>
      </c>
      <c r="D197" s="23" t="s">
        <v>362</v>
      </c>
      <c r="E197" s="7">
        <v>0</v>
      </c>
      <c r="F197" s="14">
        <v>2</v>
      </c>
      <c r="G197" s="15">
        <v>11166679</v>
      </c>
      <c r="H197" s="8">
        <v>3743958.09</v>
      </c>
      <c r="I197" s="8">
        <v>37.5</v>
      </c>
      <c r="J197" s="10">
        <v>91.966721351829577</v>
      </c>
      <c r="K197" s="11">
        <v>15.954234068771099</v>
      </c>
      <c r="L197" s="11">
        <v>51.387770384475495</v>
      </c>
      <c r="M197" s="12">
        <v>0.2350539782405858</v>
      </c>
      <c r="N197" s="6">
        <v>2996</v>
      </c>
      <c r="O197" s="11">
        <v>53.470374910247763</v>
      </c>
      <c r="P197" s="17">
        <v>1296</v>
      </c>
      <c r="Q197" s="3">
        <v>1838</v>
      </c>
      <c r="R197" s="4">
        <f t="shared" si="0"/>
        <v>0.70511425462459199</v>
      </c>
      <c r="S197" s="22">
        <v>0</v>
      </c>
      <c r="T197" s="20">
        <v>3345</v>
      </c>
      <c r="U197" s="21">
        <v>3345</v>
      </c>
      <c r="V197" s="24"/>
      <c r="W197" s="24"/>
      <c r="X197" s="24"/>
    </row>
    <row r="198" spans="1:24" ht="15.75" customHeight="1" x14ac:dyDescent="0.5">
      <c r="P198" s="18"/>
      <c r="R198" s="4"/>
      <c r="S198" s="22"/>
    </row>
    <row r="199" spans="1:24" ht="15.75" customHeight="1" x14ac:dyDescent="0.5">
      <c r="J199" s="19"/>
      <c r="P199" s="18"/>
      <c r="R199" s="4"/>
    </row>
    <row r="200" spans="1:24" ht="15.75" customHeight="1" x14ac:dyDescent="0.5">
      <c r="J200" s="19"/>
      <c r="P200" s="18"/>
      <c r="R200" s="4"/>
    </row>
    <row r="201" spans="1:24" ht="15.75" customHeight="1" x14ac:dyDescent="0.5">
      <c r="J201" s="19"/>
      <c r="P201" s="18"/>
      <c r="R201" s="4"/>
    </row>
    <row r="202" spans="1:24" ht="15.75" customHeight="1" x14ac:dyDescent="0.5">
      <c r="J202" s="19"/>
      <c r="P202" s="18"/>
      <c r="R202" s="4"/>
    </row>
    <row r="203" spans="1:24" ht="15.75" customHeight="1" x14ac:dyDescent="0.5">
      <c r="J203" s="19"/>
      <c r="P203" s="18"/>
      <c r="R203" s="4"/>
    </row>
    <row r="204" spans="1:24" ht="15.75" customHeight="1" x14ac:dyDescent="0.5">
      <c r="J204" s="19"/>
      <c r="P204" s="18"/>
      <c r="R204" s="4"/>
    </row>
    <row r="205" spans="1:24" ht="15.75" customHeight="1" x14ac:dyDescent="0.5">
      <c r="J205" s="19"/>
      <c r="P205" s="18"/>
      <c r="R205" s="4"/>
    </row>
    <row r="206" spans="1:24" ht="15.75" customHeight="1" x14ac:dyDescent="0.5">
      <c r="J206" s="19"/>
      <c r="P206" s="18"/>
      <c r="R206" s="4"/>
    </row>
    <row r="207" spans="1:24" ht="15.75" customHeight="1" x14ac:dyDescent="0.5">
      <c r="J207" s="19"/>
      <c r="P207" s="18"/>
      <c r="R207" s="4"/>
    </row>
    <row r="208" spans="1:24" ht="15.75" customHeight="1" x14ac:dyDescent="0.5">
      <c r="J208" s="19"/>
      <c r="P208" s="18"/>
      <c r="R208" s="4"/>
    </row>
    <row r="209" spans="10:18" ht="15.75" customHeight="1" x14ac:dyDescent="0.5">
      <c r="J209" s="19"/>
      <c r="P209" s="18"/>
      <c r="R209" s="4"/>
    </row>
    <row r="210" spans="10:18" ht="15.75" customHeight="1" x14ac:dyDescent="0.5">
      <c r="J210" s="19"/>
      <c r="P210" s="18"/>
      <c r="R210" s="4"/>
    </row>
    <row r="211" spans="10:18" ht="15.75" customHeight="1" x14ac:dyDescent="0.5">
      <c r="J211" s="19"/>
      <c r="P211" s="18"/>
      <c r="R211" s="4"/>
    </row>
    <row r="212" spans="10:18" ht="15.75" customHeight="1" x14ac:dyDescent="0.5">
      <c r="J212" s="19"/>
      <c r="P212" s="18"/>
      <c r="R212" s="4"/>
    </row>
    <row r="213" spans="10:18" ht="15.75" customHeight="1" x14ac:dyDescent="0.5">
      <c r="J213" s="19"/>
      <c r="P213" s="18"/>
      <c r="R213" s="4"/>
    </row>
    <row r="214" spans="10:18" ht="15.75" customHeight="1" x14ac:dyDescent="0.5">
      <c r="J214" s="19"/>
      <c r="P214" s="18"/>
      <c r="R214" s="4"/>
    </row>
    <row r="215" spans="10:18" ht="15.75" customHeight="1" x14ac:dyDescent="0.5">
      <c r="J215" s="19"/>
      <c r="P215" s="18"/>
      <c r="R215" s="4"/>
    </row>
    <row r="216" spans="10:18" ht="15.75" customHeight="1" x14ac:dyDescent="0.5">
      <c r="J216" s="19"/>
      <c r="P216" s="18"/>
      <c r="R216" s="4"/>
    </row>
    <row r="217" spans="10:18" ht="15.75" customHeight="1" x14ac:dyDescent="0.5">
      <c r="J217" s="19"/>
      <c r="P217" s="18"/>
      <c r="R217" s="4"/>
    </row>
    <row r="218" spans="10:18" ht="15.75" customHeight="1" x14ac:dyDescent="0.5">
      <c r="J218" s="19"/>
      <c r="P218" s="18"/>
      <c r="R218" s="4"/>
    </row>
    <row r="219" spans="10:18" ht="15.75" customHeight="1" x14ac:dyDescent="0.5">
      <c r="J219" s="19"/>
      <c r="P219" s="18"/>
      <c r="R219" s="4"/>
    </row>
    <row r="220" spans="10:18" ht="15.75" customHeight="1" x14ac:dyDescent="0.5">
      <c r="J220" s="19"/>
      <c r="P220" s="18"/>
      <c r="R220" s="4"/>
    </row>
    <row r="221" spans="10:18" ht="15.75" customHeight="1" x14ac:dyDescent="0.5">
      <c r="J221" s="19"/>
      <c r="P221" s="18"/>
      <c r="R221" s="4"/>
    </row>
    <row r="222" spans="10:18" ht="15.75" customHeight="1" x14ac:dyDescent="0.5">
      <c r="J222" s="19"/>
      <c r="P222" s="18"/>
      <c r="R222" s="4"/>
    </row>
    <row r="223" spans="10:18" ht="15.75" customHeight="1" x14ac:dyDescent="0.5">
      <c r="J223" s="19"/>
      <c r="P223" s="18"/>
      <c r="R223" s="4"/>
    </row>
    <row r="224" spans="10:18" ht="15.75" customHeight="1" x14ac:dyDescent="0.5">
      <c r="J224" s="19"/>
      <c r="P224" s="18"/>
      <c r="R224" s="4"/>
    </row>
    <row r="225" spans="10:18" ht="15.75" customHeight="1" x14ac:dyDescent="0.5">
      <c r="J225" s="19"/>
      <c r="P225" s="18"/>
      <c r="R225" s="4"/>
    </row>
    <row r="226" spans="10:18" ht="15.75" customHeight="1" x14ac:dyDescent="0.5">
      <c r="J226" s="19"/>
      <c r="P226" s="18"/>
      <c r="R226" s="4"/>
    </row>
    <row r="227" spans="10:18" ht="15.75" customHeight="1" x14ac:dyDescent="0.5">
      <c r="J227" s="19"/>
      <c r="P227" s="18"/>
      <c r="R227" s="4"/>
    </row>
    <row r="228" spans="10:18" ht="15.75" customHeight="1" x14ac:dyDescent="0.5">
      <c r="J228" s="19"/>
      <c r="P228" s="18"/>
      <c r="R228" s="4"/>
    </row>
    <row r="229" spans="10:18" ht="15.75" customHeight="1" x14ac:dyDescent="0.5">
      <c r="J229" s="19"/>
      <c r="P229" s="18"/>
      <c r="R229" s="4"/>
    </row>
    <row r="230" spans="10:18" ht="15.75" customHeight="1" x14ac:dyDescent="0.5">
      <c r="J230" s="19"/>
      <c r="P230" s="18"/>
      <c r="R230" s="4"/>
    </row>
    <row r="231" spans="10:18" ht="15.75" customHeight="1" x14ac:dyDescent="0.5">
      <c r="J231" s="19"/>
      <c r="P231" s="18"/>
      <c r="R231" s="4"/>
    </row>
    <row r="232" spans="10:18" ht="15.75" customHeight="1" x14ac:dyDescent="0.5">
      <c r="J232" s="19"/>
      <c r="P232" s="18"/>
      <c r="R232" s="4"/>
    </row>
    <row r="233" spans="10:18" ht="15.75" customHeight="1" x14ac:dyDescent="0.5">
      <c r="J233" s="19"/>
      <c r="P233" s="18"/>
      <c r="R233" s="4"/>
    </row>
    <row r="234" spans="10:18" ht="15.75" customHeight="1" x14ac:dyDescent="0.5">
      <c r="J234" s="19"/>
      <c r="P234" s="18"/>
      <c r="R234" s="4"/>
    </row>
    <row r="235" spans="10:18" ht="15.75" customHeight="1" x14ac:dyDescent="0.5">
      <c r="J235" s="19"/>
      <c r="P235" s="18"/>
      <c r="R235" s="4"/>
    </row>
    <row r="236" spans="10:18" ht="15.75" customHeight="1" x14ac:dyDescent="0.5">
      <c r="J236" s="19"/>
      <c r="P236" s="18"/>
      <c r="R236" s="4"/>
    </row>
    <row r="237" spans="10:18" ht="15.75" customHeight="1" x14ac:dyDescent="0.5">
      <c r="J237" s="19"/>
      <c r="P237" s="18"/>
      <c r="R237" s="4"/>
    </row>
    <row r="238" spans="10:18" ht="15.75" customHeight="1" x14ac:dyDescent="0.5">
      <c r="J238" s="19"/>
      <c r="P238" s="18"/>
      <c r="R238" s="4"/>
    </row>
    <row r="239" spans="10:18" ht="15.75" customHeight="1" x14ac:dyDescent="0.5">
      <c r="J239" s="19"/>
      <c r="P239" s="18"/>
      <c r="R239" s="4"/>
    </row>
    <row r="240" spans="10:18" ht="15.75" customHeight="1" x14ac:dyDescent="0.5">
      <c r="J240" s="19"/>
      <c r="P240" s="18"/>
      <c r="R240" s="4"/>
    </row>
    <row r="241" spans="10:18" ht="15.75" customHeight="1" x14ac:dyDescent="0.5">
      <c r="J241" s="19"/>
      <c r="P241" s="18"/>
      <c r="R241" s="4"/>
    </row>
    <row r="242" spans="10:18" ht="15.75" customHeight="1" x14ac:dyDescent="0.5">
      <c r="J242" s="19"/>
      <c r="P242" s="18"/>
      <c r="R242" s="4"/>
    </row>
    <row r="243" spans="10:18" ht="15.75" customHeight="1" x14ac:dyDescent="0.5">
      <c r="J243" s="19"/>
      <c r="P243" s="18"/>
      <c r="R243" s="4"/>
    </row>
    <row r="244" spans="10:18" ht="15.75" customHeight="1" x14ac:dyDescent="0.5">
      <c r="J244" s="19"/>
      <c r="P244" s="18"/>
      <c r="R244" s="4"/>
    </row>
    <row r="245" spans="10:18" ht="15.75" customHeight="1" x14ac:dyDescent="0.5">
      <c r="J245" s="19"/>
      <c r="P245" s="18"/>
      <c r="R245" s="4"/>
    </row>
    <row r="246" spans="10:18" ht="15.75" customHeight="1" x14ac:dyDescent="0.5">
      <c r="J246" s="19"/>
      <c r="P246" s="18"/>
      <c r="R246" s="4"/>
    </row>
    <row r="247" spans="10:18" ht="15.75" customHeight="1" x14ac:dyDescent="0.5">
      <c r="J247" s="19"/>
      <c r="P247" s="18"/>
      <c r="R247" s="4"/>
    </row>
    <row r="248" spans="10:18" ht="15.75" customHeight="1" x14ac:dyDescent="0.5">
      <c r="J248" s="19"/>
      <c r="P248" s="18"/>
      <c r="R248" s="4"/>
    </row>
    <row r="249" spans="10:18" ht="15.75" customHeight="1" x14ac:dyDescent="0.5">
      <c r="J249" s="19"/>
      <c r="P249" s="18"/>
      <c r="R249" s="4"/>
    </row>
    <row r="250" spans="10:18" ht="15.75" customHeight="1" x14ac:dyDescent="0.5">
      <c r="J250" s="19"/>
      <c r="P250" s="18"/>
      <c r="R250" s="4"/>
    </row>
    <row r="251" spans="10:18" ht="15.75" customHeight="1" x14ac:dyDescent="0.5">
      <c r="J251" s="19"/>
      <c r="P251" s="18"/>
      <c r="R251" s="4"/>
    </row>
    <row r="252" spans="10:18" ht="15.75" customHeight="1" x14ac:dyDescent="0.5">
      <c r="J252" s="19"/>
      <c r="P252" s="18"/>
      <c r="R252" s="4"/>
    </row>
    <row r="253" spans="10:18" ht="15.75" customHeight="1" x14ac:dyDescent="0.5">
      <c r="J253" s="19"/>
      <c r="P253" s="18"/>
      <c r="R253" s="4"/>
    </row>
    <row r="254" spans="10:18" ht="15.75" customHeight="1" x14ac:dyDescent="0.5">
      <c r="J254" s="19"/>
      <c r="P254" s="18"/>
      <c r="R254" s="4"/>
    </row>
    <row r="255" spans="10:18" ht="15.75" customHeight="1" x14ac:dyDescent="0.5">
      <c r="J255" s="19"/>
      <c r="P255" s="18"/>
      <c r="R255" s="4"/>
    </row>
    <row r="256" spans="10:18" ht="15.75" customHeight="1" x14ac:dyDescent="0.5">
      <c r="J256" s="19"/>
      <c r="P256" s="18"/>
      <c r="R256" s="4"/>
    </row>
    <row r="257" spans="10:18" ht="15.75" customHeight="1" x14ac:dyDescent="0.5">
      <c r="J257" s="19"/>
      <c r="P257" s="18"/>
      <c r="R257" s="4"/>
    </row>
    <row r="258" spans="10:18" ht="15.75" customHeight="1" x14ac:dyDescent="0.5">
      <c r="J258" s="19"/>
      <c r="P258" s="18"/>
      <c r="R258" s="4"/>
    </row>
    <row r="259" spans="10:18" ht="15.75" customHeight="1" x14ac:dyDescent="0.5">
      <c r="J259" s="19"/>
      <c r="P259" s="18"/>
      <c r="R259" s="4"/>
    </row>
    <row r="260" spans="10:18" ht="15.75" customHeight="1" x14ac:dyDescent="0.5">
      <c r="J260" s="19"/>
      <c r="P260" s="18"/>
      <c r="R260" s="4"/>
    </row>
    <row r="261" spans="10:18" ht="15.75" customHeight="1" x14ac:dyDescent="0.5">
      <c r="J261" s="19"/>
      <c r="P261" s="18"/>
      <c r="R261" s="4"/>
    </row>
    <row r="262" spans="10:18" ht="15.75" customHeight="1" x14ac:dyDescent="0.5">
      <c r="J262" s="19"/>
      <c r="P262" s="18"/>
      <c r="R262" s="4"/>
    </row>
    <row r="263" spans="10:18" ht="15.75" customHeight="1" x14ac:dyDescent="0.5">
      <c r="J263" s="19"/>
      <c r="P263" s="18"/>
      <c r="R263" s="4"/>
    </row>
    <row r="264" spans="10:18" ht="15.75" customHeight="1" x14ac:dyDescent="0.5">
      <c r="J264" s="19"/>
      <c r="P264" s="18"/>
      <c r="R264" s="4"/>
    </row>
    <row r="265" spans="10:18" ht="15.75" customHeight="1" x14ac:dyDescent="0.5">
      <c r="J265" s="19"/>
      <c r="P265" s="18"/>
      <c r="R265" s="4"/>
    </row>
    <row r="266" spans="10:18" ht="15.75" customHeight="1" x14ac:dyDescent="0.5">
      <c r="J266" s="19"/>
      <c r="P266" s="18"/>
      <c r="R266" s="4"/>
    </row>
    <row r="267" spans="10:18" ht="15.75" customHeight="1" x14ac:dyDescent="0.5">
      <c r="J267" s="19"/>
      <c r="P267" s="18"/>
      <c r="R267" s="4"/>
    </row>
    <row r="268" spans="10:18" ht="15.75" customHeight="1" x14ac:dyDescent="0.5">
      <c r="J268" s="19"/>
      <c r="P268" s="18"/>
      <c r="R268" s="4"/>
    </row>
    <row r="269" spans="10:18" ht="15.75" customHeight="1" x14ac:dyDescent="0.5">
      <c r="J269" s="19"/>
      <c r="P269" s="18"/>
      <c r="R269" s="4"/>
    </row>
    <row r="270" spans="10:18" ht="15.75" customHeight="1" x14ac:dyDescent="0.5">
      <c r="J270" s="19"/>
      <c r="P270" s="18"/>
      <c r="R270" s="4"/>
    </row>
    <row r="271" spans="10:18" ht="15.75" customHeight="1" x14ac:dyDescent="0.5">
      <c r="J271" s="19"/>
      <c r="P271" s="18"/>
      <c r="R271" s="4"/>
    </row>
    <row r="272" spans="10:18" ht="15.75" customHeight="1" x14ac:dyDescent="0.5">
      <c r="J272" s="19"/>
      <c r="P272" s="18"/>
      <c r="R272" s="4"/>
    </row>
    <row r="273" spans="10:18" ht="15.75" customHeight="1" x14ac:dyDescent="0.5">
      <c r="J273" s="19"/>
      <c r="P273" s="18"/>
      <c r="R273" s="4"/>
    </row>
    <row r="274" spans="10:18" ht="15.75" customHeight="1" x14ac:dyDescent="0.5">
      <c r="J274" s="19"/>
      <c r="P274" s="18"/>
      <c r="R274" s="4"/>
    </row>
    <row r="275" spans="10:18" ht="15.75" customHeight="1" x14ac:dyDescent="0.5">
      <c r="J275" s="19"/>
      <c r="P275" s="18"/>
      <c r="R275" s="4"/>
    </row>
    <row r="276" spans="10:18" ht="15.75" customHeight="1" x14ac:dyDescent="0.5">
      <c r="J276" s="19"/>
      <c r="P276" s="18"/>
      <c r="R276" s="4"/>
    </row>
    <row r="277" spans="10:18" ht="15.75" customHeight="1" x14ac:dyDescent="0.5">
      <c r="J277" s="19"/>
      <c r="P277" s="18"/>
      <c r="R277" s="4"/>
    </row>
    <row r="278" spans="10:18" ht="15.75" customHeight="1" x14ac:dyDescent="0.5">
      <c r="J278" s="19"/>
      <c r="P278" s="18"/>
      <c r="R278" s="4"/>
    </row>
    <row r="279" spans="10:18" ht="15.75" customHeight="1" x14ac:dyDescent="0.5">
      <c r="J279" s="19"/>
      <c r="P279" s="18"/>
      <c r="R279" s="4"/>
    </row>
    <row r="280" spans="10:18" ht="15.75" customHeight="1" x14ac:dyDescent="0.5">
      <c r="J280" s="19"/>
      <c r="P280" s="18"/>
      <c r="R280" s="4"/>
    </row>
    <row r="281" spans="10:18" ht="15.75" customHeight="1" x14ac:dyDescent="0.5">
      <c r="J281" s="19"/>
      <c r="P281" s="18"/>
      <c r="R281" s="4"/>
    </row>
    <row r="282" spans="10:18" ht="15.75" customHeight="1" x14ac:dyDescent="0.5">
      <c r="J282" s="19"/>
      <c r="P282" s="18"/>
      <c r="R282" s="4"/>
    </row>
    <row r="283" spans="10:18" ht="15.75" customHeight="1" x14ac:dyDescent="0.5">
      <c r="J283" s="19"/>
      <c r="P283" s="18"/>
      <c r="R283" s="4"/>
    </row>
    <row r="284" spans="10:18" ht="15.75" customHeight="1" x14ac:dyDescent="0.5">
      <c r="J284" s="19"/>
      <c r="P284" s="18"/>
      <c r="R284" s="4"/>
    </row>
    <row r="285" spans="10:18" ht="15.75" customHeight="1" x14ac:dyDescent="0.5">
      <c r="J285" s="19"/>
      <c r="P285" s="18"/>
      <c r="R285" s="4"/>
    </row>
    <row r="286" spans="10:18" ht="15.75" customHeight="1" x14ac:dyDescent="0.5">
      <c r="J286" s="19"/>
      <c r="P286" s="18"/>
      <c r="R286" s="4"/>
    </row>
    <row r="287" spans="10:18" ht="15.75" customHeight="1" x14ac:dyDescent="0.5">
      <c r="J287" s="19"/>
      <c r="P287" s="18"/>
      <c r="R287" s="4"/>
    </row>
    <row r="288" spans="10:18" ht="15.75" customHeight="1" x14ac:dyDescent="0.5">
      <c r="J288" s="19"/>
      <c r="P288" s="18"/>
      <c r="R288" s="4"/>
    </row>
    <row r="289" spans="10:18" ht="15.75" customHeight="1" x14ac:dyDescent="0.5">
      <c r="J289" s="19"/>
      <c r="P289" s="18"/>
      <c r="R289" s="4"/>
    </row>
    <row r="290" spans="10:18" ht="15.75" customHeight="1" x14ac:dyDescent="0.5">
      <c r="J290" s="19"/>
      <c r="P290" s="18"/>
      <c r="R290" s="4"/>
    </row>
    <row r="291" spans="10:18" ht="15.75" customHeight="1" x14ac:dyDescent="0.5">
      <c r="J291" s="19"/>
      <c r="P291" s="18"/>
      <c r="R291" s="4"/>
    </row>
    <row r="292" spans="10:18" ht="15.75" customHeight="1" x14ac:dyDescent="0.5">
      <c r="J292" s="19"/>
      <c r="P292" s="18"/>
      <c r="R292" s="4"/>
    </row>
    <row r="293" spans="10:18" ht="15.75" customHeight="1" x14ac:dyDescent="0.5">
      <c r="J293" s="19"/>
      <c r="P293" s="18"/>
      <c r="R293" s="4"/>
    </row>
    <row r="294" spans="10:18" ht="15.75" customHeight="1" x14ac:dyDescent="0.5">
      <c r="J294" s="19"/>
      <c r="P294" s="18"/>
      <c r="R294" s="4"/>
    </row>
    <row r="295" spans="10:18" ht="15.75" customHeight="1" x14ac:dyDescent="0.5">
      <c r="J295" s="19"/>
      <c r="P295" s="18"/>
      <c r="R295" s="4"/>
    </row>
    <row r="296" spans="10:18" ht="15.75" customHeight="1" x14ac:dyDescent="0.5">
      <c r="J296" s="19"/>
      <c r="P296" s="18"/>
      <c r="R296" s="4"/>
    </row>
    <row r="297" spans="10:18" ht="15.75" customHeight="1" x14ac:dyDescent="0.5">
      <c r="J297" s="19"/>
      <c r="P297" s="18"/>
      <c r="R297" s="4"/>
    </row>
    <row r="298" spans="10:18" ht="15.75" customHeight="1" x14ac:dyDescent="0.5">
      <c r="J298" s="19"/>
      <c r="P298" s="18"/>
      <c r="R298" s="4"/>
    </row>
    <row r="299" spans="10:18" ht="15.75" customHeight="1" x14ac:dyDescent="0.5">
      <c r="J299" s="19"/>
      <c r="P299" s="18"/>
      <c r="R299" s="4"/>
    </row>
    <row r="300" spans="10:18" ht="15.75" customHeight="1" x14ac:dyDescent="0.5">
      <c r="J300" s="19"/>
      <c r="P300" s="18"/>
      <c r="R300" s="4"/>
    </row>
    <row r="301" spans="10:18" ht="15.75" customHeight="1" x14ac:dyDescent="0.5">
      <c r="J301" s="19"/>
      <c r="P301" s="18"/>
      <c r="R301" s="4"/>
    </row>
    <row r="302" spans="10:18" ht="15.75" customHeight="1" x14ac:dyDescent="0.5">
      <c r="J302" s="19"/>
      <c r="P302" s="18"/>
      <c r="R302" s="4"/>
    </row>
    <row r="303" spans="10:18" ht="15.75" customHeight="1" x14ac:dyDescent="0.5">
      <c r="J303" s="19"/>
      <c r="P303" s="18"/>
      <c r="R303" s="4"/>
    </row>
    <row r="304" spans="10:18" ht="15.75" customHeight="1" x14ac:dyDescent="0.5">
      <c r="J304" s="19"/>
      <c r="P304" s="18"/>
      <c r="R304" s="4"/>
    </row>
    <row r="305" spans="10:18" ht="15.75" customHeight="1" x14ac:dyDescent="0.5">
      <c r="J305" s="19"/>
      <c r="P305" s="18"/>
      <c r="R305" s="4"/>
    </row>
    <row r="306" spans="10:18" ht="15.75" customHeight="1" x14ac:dyDescent="0.5">
      <c r="J306" s="19"/>
      <c r="P306" s="18"/>
      <c r="R306" s="4"/>
    </row>
    <row r="307" spans="10:18" ht="15.75" customHeight="1" x14ac:dyDescent="0.5">
      <c r="J307" s="19"/>
      <c r="P307" s="18"/>
      <c r="R307" s="4"/>
    </row>
    <row r="308" spans="10:18" ht="15.75" customHeight="1" x14ac:dyDescent="0.5">
      <c r="J308" s="19"/>
      <c r="P308" s="18"/>
      <c r="R308" s="4"/>
    </row>
    <row r="309" spans="10:18" ht="15.75" customHeight="1" x14ac:dyDescent="0.5">
      <c r="J309" s="19"/>
      <c r="P309" s="18"/>
      <c r="R309" s="4"/>
    </row>
    <row r="310" spans="10:18" ht="15.75" customHeight="1" x14ac:dyDescent="0.5">
      <c r="J310" s="19"/>
      <c r="P310" s="18"/>
      <c r="R310" s="4"/>
    </row>
    <row r="311" spans="10:18" ht="15.75" customHeight="1" x14ac:dyDescent="0.5">
      <c r="J311" s="19"/>
      <c r="P311" s="18"/>
      <c r="R311" s="4"/>
    </row>
    <row r="312" spans="10:18" ht="15.75" customHeight="1" x14ac:dyDescent="0.5">
      <c r="J312" s="19"/>
      <c r="P312" s="18"/>
      <c r="R312" s="4"/>
    </row>
    <row r="313" spans="10:18" ht="15.75" customHeight="1" x14ac:dyDescent="0.5">
      <c r="J313" s="19"/>
      <c r="P313" s="18"/>
      <c r="R313" s="4"/>
    </row>
    <row r="314" spans="10:18" ht="15.75" customHeight="1" x14ac:dyDescent="0.5">
      <c r="J314" s="19"/>
      <c r="P314" s="18"/>
      <c r="R314" s="4"/>
    </row>
    <row r="315" spans="10:18" ht="15.75" customHeight="1" x14ac:dyDescent="0.5">
      <c r="J315" s="19"/>
      <c r="P315" s="18"/>
      <c r="R315" s="4"/>
    </row>
    <row r="316" spans="10:18" ht="15.75" customHeight="1" x14ac:dyDescent="0.5">
      <c r="J316" s="19"/>
      <c r="P316" s="18"/>
      <c r="R316" s="4"/>
    </row>
    <row r="317" spans="10:18" ht="15.75" customHeight="1" x14ac:dyDescent="0.5">
      <c r="J317" s="19"/>
      <c r="P317" s="18"/>
      <c r="R317" s="4"/>
    </row>
    <row r="318" spans="10:18" ht="15.75" customHeight="1" x14ac:dyDescent="0.5">
      <c r="J318" s="19"/>
      <c r="P318" s="18"/>
      <c r="R318" s="4"/>
    </row>
    <row r="319" spans="10:18" ht="15.75" customHeight="1" x14ac:dyDescent="0.5">
      <c r="J319" s="19"/>
      <c r="P319" s="18"/>
      <c r="R319" s="4"/>
    </row>
    <row r="320" spans="10:18" ht="15.75" customHeight="1" x14ac:dyDescent="0.5">
      <c r="J320" s="19"/>
      <c r="P320" s="18"/>
      <c r="R320" s="4"/>
    </row>
    <row r="321" spans="10:18" ht="15.75" customHeight="1" x14ac:dyDescent="0.5">
      <c r="J321" s="19"/>
      <c r="P321" s="18"/>
      <c r="R321" s="4"/>
    </row>
    <row r="322" spans="10:18" ht="15.75" customHeight="1" x14ac:dyDescent="0.5">
      <c r="J322" s="19"/>
      <c r="P322" s="18"/>
      <c r="R322" s="4"/>
    </row>
    <row r="323" spans="10:18" ht="15.75" customHeight="1" x14ac:dyDescent="0.5">
      <c r="J323" s="19"/>
      <c r="P323" s="18"/>
      <c r="R323" s="4"/>
    </row>
    <row r="324" spans="10:18" ht="15.75" customHeight="1" x14ac:dyDescent="0.5">
      <c r="J324" s="19"/>
      <c r="P324" s="18"/>
      <c r="R324" s="4"/>
    </row>
    <row r="325" spans="10:18" ht="15.75" customHeight="1" x14ac:dyDescent="0.5">
      <c r="J325" s="19"/>
      <c r="P325" s="18"/>
      <c r="R325" s="4"/>
    </row>
    <row r="326" spans="10:18" ht="15.75" customHeight="1" x14ac:dyDescent="0.5">
      <c r="J326" s="19"/>
      <c r="P326" s="18"/>
      <c r="R326" s="4"/>
    </row>
    <row r="327" spans="10:18" ht="15.75" customHeight="1" x14ac:dyDescent="0.5">
      <c r="J327" s="19"/>
      <c r="P327" s="18"/>
      <c r="R327" s="4"/>
    </row>
    <row r="328" spans="10:18" ht="15.75" customHeight="1" x14ac:dyDescent="0.5">
      <c r="J328" s="19"/>
      <c r="P328" s="18"/>
      <c r="R328" s="4"/>
    </row>
    <row r="329" spans="10:18" ht="15.75" customHeight="1" x14ac:dyDescent="0.5">
      <c r="J329" s="19"/>
      <c r="P329" s="18"/>
      <c r="R329" s="4"/>
    </row>
    <row r="330" spans="10:18" ht="15.75" customHeight="1" x14ac:dyDescent="0.5">
      <c r="J330" s="19"/>
      <c r="P330" s="18"/>
      <c r="R330" s="4"/>
    </row>
    <row r="331" spans="10:18" ht="15.75" customHeight="1" x14ac:dyDescent="0.5">
      <c r="J331" s="19"/>
      <c r="P331" s="18"/>
      <c r="R331" s="4"/>
    </row>
    <row r="332" spans="10:18" ht="15.75" customHeight="1" x14ac:dyDescent="0.5">
      <c r="J332" s="19"/>
      <c r="P332" s="18"/>
      <c r="R332" s="4"/>
    </row>
    <row r="333" spans="10:18" ht="15.75" customHeight="1" x14ac:dyDescent="0.5">
      <c r="J333" s="19"/>
      <c r="P333" s="18"/>
      <c r="R333" s="4"/>
    </row>
    <row r="334" spans="10:18" ht="15.75" customHeight="1" x14ac:dyDescent="0.5">
      <c r="J334" s="19"/>
      <c r="P334" s="18"/>
      <c r="R334" s="4"/>
    </row>
    <row r="335" spans="10:18" ht="15.75" customHeight="1" x14ac:dyDescent="0.5">
      <c r="J335" s="19"/>
      <c r="P335" s="18"/>
      <c r="R335" s="4"/>
    </row>
    <row r="336" spans="10:18" ht="15.75" customHeight="1" x14ac:dyDescent="0.5">
      <c r="J336" s="19"/>
      <c r="P336" s="18"/>
      <c r="R336" s="4"/>
    </row>
    <row r="337" spans="10:18" ht="15.75" customHeight="1" x14ac:dyDescent="0.5">
      <c r="J337" s="19"/>
      <c r="P337" s="18"/>
      <c r="R337" s="4"/>
    </row>
    <row r="338" spans="10:18" ht="15.75" customHeight="1" x14ac:dyDescent="0.5">
      <c r="J338" s="19"/>
      <c r="P338" s="18"/>
      <c r="R338" s="4"/>
    </row>
    <row r="339" spans="10:18" ht="15.75" customHeight="1" x14ac:dyDescent="0.5">
      <c r="J339" s="19"/>
      <c r="P339" s="18"/>
      <c r="R339" s="4"/>
    </row>
    <row r="340" spans="10:18" ht="15.75" customHeight="1" x14ac:dyDescent="0.5">
      <c r="J340" s="19"/>
      <c r="P340" s="18"/>
      <c r="R340" s="4"/>
    </row>
    <row r="341" spans="10:18" ht="15.75" customHeight="1" x14ac:dyDescent="0.5">
      <c r="J341" s="19"/>
      <c r="P341" s="18"/>
      <c r="R341" s="4"/>
    </row>
    <row r="342" spans="10:18" ht="15.75" customHeight="1" x14ac:dyDescent="0.5">
      <c r="J342" s="19"/>
      <c r="P342" s="18"/>
      <c r="R342" s="4"/>
    </row>
    <row r="343" spans="10:18" ht="15.75" customHeight="1" x14ac:dyDescent="0.5">
      <c r="J343" s="19"/>
      <c r="P343" s="18"/>
      <c r="R343" s="4"/>
    </row>
    <row r="344" spans="10:18" ht="15.75" customHeight="1" x14ac:dyDescent="0.5">
      <c r="J344" s="19"/>
      <c r="P344" s="18"/>
      <c r="R344" s="4"/>
    </row>
    <row r="345" spans="10:18" ht="15.75" customHeight="1" x14ac:dyDescent="0.5">
      <c r="J345" s="19"/>
      <c r="P345" s="18"/>
      <c r="R345" s="4"/>
    </row>
    <row r="346" spans="10:18" ht="15.75" customHeight="1" x14ac:dyDescent="0.5">
      <c r="J346" s="19"/>
      <c r="P346" s="18"/>
      <c r="R346" s="4"/>
    </row>
    <row r="347" spans="10:18" ht="15.75" customHeight="1" x14ac:dyDescent="0.5">
      <c r="J347" s="19"/>
      <c r="P347" s="18"/>
      <c r="R347" s="4"/>
    </row>
    <row r="348" spans="10:18" ht="15.75" customHeight="1" x14ac:dyDescent="0.5">
      <c r="J348" s="19"/>
      <c r="P348" s="18"/>
      <c r="R348" s="4"/>
    </row>
    <row r="349" spans="10:18" ht="15.75" customHeight="1" x14ac:dyDescent="0.5">
      <c r="J349" s="19"/>
      <c r="P349" s="18"/>
      <c r="R349" s="4"/>
    </row>
    <row r="350" spans="10:18" ht="15.75" customHeight="1" x14ac:dyDescent="0.5">
      <c r="J350" s="19"/>
      <c r="P350" s="18"/>
      <c r="R350" s="4"/>
    </row>
    <row r="351" spans="10:18" ht="15.75" customHeight="1" x14ac:dyDescent="0.5">
      <c r="J351" s="19"/>
      <c r="P351" s="18"/>
      <c r="R351" s="4"/>
    </row>
    <row r="352" spans="10:18" ht="15.75" customHeight="1" x14ac:dyDescent="0.5">
      <c r="J352" s="19"/>
      <c r="P352" s="18"/>
      <c r="R352" s="4"/>
    </row>
    <row r="353" spans="10:18" ht="15.75" customHeight="1" x14ac:dyDescent="0.5">
      <c r="J353" s="19"/>
      <c r="P353" s="18"/>
      <c r="R353" s="4"/>
    </row>
    <row r="354" spans="10:18" ht="15.75" customHeight="1" x14ac:dyDescent="0.5">
      <c r="J354" s="19"/>
      <c r="P354" s="18"/>
      <c r="R354" s="4"/>
    </row>
    <row r="355" spans="10:18" ht="15.75" customHeight="1" x14ac:dyDescent="0.5">
      <c r="J355" s="19"/>
      <c r="P355" s="18"/>
      <c r="R355" s="4"/>
    </row>
    <row r="356" spans="10:18" ht="15.75" customHeight="1" x14ac:dyDescent="0.5">
      <c r="J356" s="19"/>
      <c r="P356" s="18"/>
      <c r="R356" s="4"/>
    </row>
    <row r="357" spans="10:18" ht="15.75" customHeight="1" x14ac:dyDescent="0.5">
      <c r="J357" s="19"/>
      <c r="P357" s="18"/>
      <c r="R357" s="4"/>
    </row>
    <row r="358" spans="10:18" ht="15.75" customHeight="1" x14ac:dyDescent="0.5">
      <c r="J358" s="19"/>
      <c r="P358" s="18"/>
      <c r="R358" s="4"/>
    </row>
    <row r="359" spans="10:18" ht="15.75" customHeight="1" x14ac:dyDescent="0.5">
      <c r="J359" s="19"/>
      <c r="P359" s="18"/>
      <c r="R359" s="4"/>
    </row>
    <row r="360" spans="10:18" ht="15.75" customHeight="1" x14ac:dyDescent="0.5">
      <c r="J360" s="19"/>
      <c r="P360" s="18"/>
      <c r="R360" s="4"/>
    </row>
    <row r="361" spans="10:18" ht="15.75" customHeight="1" x14ac:dyDescent="0.5">
      <c r="J361" s="19"/>
      <c r="P361" s="18"/>
      <c r="R361" s="4"/>
    </row>
    <row r="362" spans="10:18" ht="15.75" customHeight="1" x14ac:dyDescent="0.5">
      <c r="J362" s="19"/>
      <c r="P362" s="18"/>
      <c r="R362" s="4"/>
    </row>
    <row r="363" spans="10:18" ht="15.75" customHeight="1" x14ac:dyDescent="0.5">
      <c r="J363" s="19"/>
      <c r="P363" s="18"/>
      <c r="R363" s="4"/>
    </row>
    <row r="364" spans="10:18" ht="15.75" customHeight="1" x14ac:dyDescent="0.5">
      <c r="J364" s="19"/>
      <c r="P364" s="18"/>
      <c r="R364" s="4"/>
    </row>
    <row r="365" spans="10:18" ht="15.75" customHeight="1" x14ac:dyDescent="0.5">
      <c r="J365" s="19"/>
      <c r="P365" s="18"/>
      <c r="R365" s="4"/>
    </row>
    <row r="366" spans="10:18" ht="15.75" customHeight="1" x14ac:dyDescent="0.5">
      <c r="J366" s="19"/>
      <c r="P366" s="18"/>
      <c r="R366" s="4"/>
    </row>
    <row r="367" spans="10:18" ht="15.75" customHeight="1" x14ac:dyDescent="0.5">
      <c r="J367" s="19"/>
      <c r="P367" s="18"/>
      <c r="R367" s="4"/>
    </row>
    <row r="368" spans="10:18" ht="15.75" customHeight="1" x14ac:dyDescent="0.5">
      <c r="J368" s="19"/>
      <c r="P368" s="18"/>
      <c r="R368" s="4"/>
    </row>
    <row r="369" spans="10:18" ht="15.75" customHeight="1" x14ac:dyDescent="0.5">
      <c r="J369" s="19"/>
      <c r="P369" s="18"/>
      <c r="R369" s="4"/>
    </row>
    <row r="370" spans="10:18" ht="15.75" customHeight="1" x14ac:dyDescent="0.5">
      <c r="J370" s="19"/>
      <c r="P370" s="18"/>
      <c r="R370" s="4"/>
    </row>
    <row r="371" spans="10:18" ht="15.75" customHeight="1" x14ac:dyDescent="0.5">
      <c r="J371" s="19"/>
      <c r="P371" s="18"/>
      <c r="R371" s="4"/>
    </row>
    <row r="372" spans="10:18" ht="15.75" customHeight="1" x14ac:dyDescent="0.5">
      <c r="J372" s="19"/>
      <c r="P372" s="18"/>
      <c r="R372" s="4"/>
    </row>
    <row r="373" spans="10:18" ht="15.75" customHeight="1" x14ac:dyDescent="0.5">
      <c r="J373" s="19"/>
      <c r="P373" s="18"/>
      <c r="R373" s="4"/>
    </row>
    <row r="374" spans="10:18" ht="15.75" customHeight="1" x14ac:dyDescent="0.5">
      <c r="J374" s="19"/>
      <c r="P374" s="18"/>
      <c r="R374" s="4"/>
    </row>
    <row r="375" spans="10:18" ht="15.75" customHeight="1" x14ac:dyDescent="0.5">
      <c r="J375" s="19"/>
      <c r="P375" s="18"/>
      <c r="R375" s="4"/>
    </row>
    <row r="376" spans="10:18" ht="15.75" customHeight="1" x14ac:dyDescent="0.5">
      <c r="J376" s="19"/>
      <c r="P376" s="18"/>
      <c r="R376" s="4"/>
    </row>
    <row r="377" spans="10:18" ht="15.75" customHeight="1" x14ac:dyDescent="0.5">
      <c r="J377" s="19"/>
      <c r="P377" s="18"/>
      <c r="R377" s="4"/>
    </row>
    <row r="378" spans="10:18" ht="15.75" customHeight="1" x14ac:dyDescent="0.5">
      <c r="J378" s="19"/>
      <c r="P378" s="18"/>
      <c r="R378" s="4"/>
    </row>
    <row r="379" spans="10:18" ht="15.75" customHeight="1" x14ac:dyDescent="0.5">
      <c r="J379" s="19"/>
      <c r="P379" s="18"/>
      <c r="R379" s="4"/>
    </row>
    <row r="380" spans="10:18" ht="15.75" customHeight="1" x14ac:dyDescent="0.5">
      <c r="J380" s="19"/>
      <c r="P380" s="18"/>
      <c r="R380" s="4"/>
    </row>
    <row r="381" spans="10:18" ht="15.75" customHeight="1" x14ac:dyDescent="0.5">
      <c r="J381" s="19"/>
      <c r="P381" s="18"/>
      <c r="R381" s="4"/>
    </row>
    <row r="382" spans="10:18" ht="15.75" customHeight="1" x14ac:dyDescent="0.5">
      <c r="J382" s="19"/>
      <c r="P382" s="18"/>
      <c r="R382" s="4"/>
    </row>
    <row r="383" spans="10:18" ht="15.75" customHeight="1" x14ac:dyDescent="0.5">
      <c r="J383" s="19"/>
      <c r="P383" s="18"/>
      <c r="R383" s="4"/>
    </row>
    <row r="384" spans="10:18" ht="15.75" customHeight="1" x14ac:dyDescent="0.5">
      <c r="J384" s="19"/>
      <c r="P384" s="18"/>
      <c r="R384" s="4"/>
    </row>
    <row r="385" spans="10:18" ht="15.75" customHeight="1" x14ac:dyDescent="0.5">
      <c r="J385" s="19"/>
      <c r="P385" s="18"/>
      <c r="R385" s="4"/>
    </row>
    <row r="386" spans="10:18" ht="15.75" customHeight="1" x14ac:dyDescent="0.5">
      <c r="J386" s="19"/>
      <c r="P386" s="18"/>
      <c r="R386" s="4"/>
    </row>
    <row r="387" spans="10:18" ht="15.75" customHeight="1" x14ac:dyDescent="0.5">
      <c r="J387" s="19"/>
      <c r="P387" s="18"/>
      <c r="R387" s="4"/>
    </row>
    <row r="388" spans="10:18" ht="15.75" customHeight="1" x14ac:dyDescent="0.5">
      <c r="J388" s="19"/>
      <c r="P388" s="18"/>
      <c r="R388" s="4"/>
    </row>
    <row r="389" spans="10:18" ht="15.75" customHeight="1" x14ac:dyDescent="0.5">
      <c r="J389" s="19"/>
      <c r="P389" s="18"/>
      <c r="R389" s="4"/>
    </row>
    <row r="390" spans="10:18" ht="15.75" customHeight="1" x14ac:dyDescent="0.5">
      <c r="J390" s="19"/>
      <c r="P390" s="18"/>
      <c r="R390" s="4"/>
    </row>
    <row r="391" spans="10:18" ht="15.75" customHeight="1" x14ac:dyDescent="0.5">
      <c r="J391" s="19"/>
      <c r="P391" s="18"/>
      <c r="R391" s="4"/>
    </row>
    <row r="392" spans="10:18" ht="15.75" customHeight="1" x14ac:dyDescent="0.5">
      <c r="J392" s="19"/>
      <c r="P392" s="18"/>
      <c r="R392" s="4"/>
    </row>
    <row r="393" spans="10:18" ht="15.75" customHeight="1" x14ac:dyDescent="0.5">
      <c r="J393" s="19"/>
      <c r="P393" s="18"/>
      <c r="R393" s="4"/>
    </row>
    <row r="394" spans="10:18" ht="15.75" customHeight="1" x14ac:dyDescent="0.5">
      <c r="J394" s="19"/>
      <c r="P394" s="18"/>
      <c r="R394" s="4"/>
    </row>
    <row r="395" spans="10:18" ht="15.75" customHeight="1" x14ac:dyDescent="0.5">
      <c r="J395" s="19"/>
      <c r="P395" s="18"/>
      <c r="R395" s="4"/>
    </row>
    <row r="396" spans="10:18" ht="15.75" customHeight="1" x14ac:dyDescent="0.5">
      <c r="J396" s="19"/>
      <c r="P396" s="18"/>
      <c r="R396" s="4"/>
    </row>
    <row r="397" spans="10:18" ht="15.75" customHeight="1" x14ac:dyDescent="0.5">
      <c r="J397" s="19"/>
      <c r="P397" s="18"/>
      <c r="R397" s="4"/>
    </row>
    <row r="398" spans="10:18" ht="15.75" customHeight="1" x14ac:dyDescent="0.5">
      <c r="P398" s="18"/>
      <c r="R398" s="4"/>
    </row>
    <row r="399" spans="10:18" ht="15.75" customHeight="1" x14ac:dyDescent="0.5">
      <c r="P399" s="18"/>
      <c r="R399" s="4"/>
    </row>
    <row r="400" spans="10:18" ht="15.75" customHeight="1" x14ac:dyDescent="0.5">
      <c r="P400" s="18"/>
      <c r="R400" s="4"/>
    </row>
    <row r="401" spans="16:18" ht="15.75" customHeight="1" x14ac:dyDescent="0.5">
      <c r="P401" s="18"/>
      <c r="R401" s="4"/>
    </row>
    <row r="402" spans="16:18" ht="15.75" customHeight="1" x14ac:dyDescent="0.5">
      <c r="P402" s="18"/>
      <c r="R402" s="4"/>
    </row>
    <row r="403" spans="16:18" ht="15.75" customHeight="1" x14ac:dyDescent="0.5">
      <c r="P403" s="18"/>
      <c r="R403" s="4"/>
    </row>
    <row r="404" spans="16:18" ht="15.75" customHeight="1" x14ac:dyDescent="0.5">
      <c r="P404" s="18"/>
      <c r="R404" s="4"/>
    </row>
    <row r="405" spans="16:18" ht="15.75" customHeight="1" x14ac:dyDescent="0.5">
      <c r="P405" s="18"/>
      <c r="R405" s="4"/>
    </row>
    <row r="406" spans="16:18" ht="15.75" customHeight="1" x14ac:dyDescent="0.5">
      <c r="P406" s="18"/>
      <c r="R406" s="4"/>
    </row>
    <row r="407" spans="16:18" ht="15.75" customHeight="1" x14ac:dyDescent="0.5">
      <c r="P407" s="18"/>
      <c r="R407" s="4"/>
    </row>
    <row r="408" spans="16:18" ht="15.75" customHeight="1" x14ac:dyDescent="0.5">
      <c r="P408" s="18"/>
      <c r="R408" s="4"/>
    </row>
    <row r="409" spans="16:18" ht="15.75" customHeight="1" x14ac:dyDescent="0.5">
      <c r="P409" s="18"/>
      <c r="R409" s="4"/>
    </row>
    <row r="410" spans="16:18" ht="15.75" customHeight="1" x14ac:dyDescent="0.5">
      <c r="P410" s="18"/>
      <c r="R410" s="4"/>
    </row>
    <row r="411" spans="16:18" ht="15.75" customHeight="1" x14ac:dyDescent="0.5">
      <c r="P411" s="18"/>
      <c r="R411" s="4"/>
    </row>
    <row r="412" spans="16:18" ht="15.75" customHeight="1" x14ac:dyDescent="0.5">
      <c r="P412" s="18"/>
      <c r="R412" s="4"/>
    </row>
    <row r="413" spans="16:18" ht="15.75" customHeight="1" x14ac:dyDescent="0.5">
      <c r="P413" s="18"/>
      <c r="R413" s="4"/>
    </row>
    <row r="414" spans="16:18" ht="15.75" customHeight="1" x14ac:dyDescent="0.5">
      <c r="P414" s="18"/>
      <c r="R414" s="4"/>
    </row>
    <row r="415" spans="16:18" ht="15.75" customHeight="1" x14ac:dyDescent="0.5">
      <c r="P415" s="18"/>
      <c r="R415" s="4"/>
    </row>
    <row r="416" spans="16:18" ht="15.75" customHeight="1" x14ac:dyDescent="0.5">
      <c r="P416" s="18"/>
      <c r="R416" s="4"/>
    </row>
    <row r="417" spans="16:18" ht="15.75" customHeight="1" x14ac:dyDescent="0.5">
      <c r="P417" s="18"/>
      <c r="R417" s="4"/>
    </row>
    <row r="418" spans="16:18" ht="15.75" customHeight="1" x14ac:dyDescent="0.5">
      <c r="P418" s="18"/>
      <c r="R418" s="4"/>
    </row>
    <row r="419" spans="16:18" ht="15.75" customHeight="1" x14ac:dyDescent="0.5">
      <c r="P419" s="18"/>
      <c r="R419" s="4"/>
    </row>
    <row r="420" spans="16:18" ht="15.75" customHeight="1" x14ac:dyDescent="0.5">
      <c r="P420" s="18"/>
      <c r="R420" s="4"/>
    </row>
    <row r="421" spans="16:18" ht="15.75" customHeight="1" x14ac:dyDescent="0.5">
      <c r="P421" s="18"/>
      <c r="R421" s="4"/>
    </row>
    <row r="422" spans="16:18" ht="15.75" customHeight="1" x14ac:dyDescent="0.5">
      <c r="P422" s="18"/>
      <c r="R422" s="4"/>
    </row>
    <row r="423" spans="16:18" ht="15.75" customHeight="1" x14ac:dyDescent="0.5">
      <c r="P423" s="18"/>
      <c r="R423" s="4"/>
    </row>
    <row r="424" spans="16:18" ht="15.75" customHeight="1" x14ac:dyDescent="0.5">
      <c r="P424" s="18"/>
      <c r="R424" s="4"/>
    </row>
    <row r="425" spans="16:18" ht="15.75" customHeight="1" x14ac:dyDescent="0.5">
      <c r="P425" s="18"/>
      <c r="R425" s="4"/>
    </row>
    <row r="426" spans="16:18" ht="15.75" customHeight="1" x14ac:dyDescent="0.5">
      <c r="P426" s="18"/>
      <c r="R426" s="4"/>
    </row>
    <row r="427" spans="16:18" ht="15.75" customHeight="1" x14ac:dyDescent="0.5">
      <c r="P427" s="18"/>
      <c r="R427" s="4"/>
    </row>
    <row r="428" spans="16:18" ht="15.75" customHeight="1" x14ac:dyDescent="0.5">
      <c r="P428" s="18"/>
      <c r="R428" s="4"/>
    </row>
    <row r="429" spans="16:18" ht="15.75" customHeight="1" x14ac:dyDescent="0.5">
      <c r="P429" s="18"/>
      <c r="R429" s="4"/>
    </row>
    <row r="430" spans="16:18" ht="15.75" customHeight="1" x14ac:dyDescent="0.5">
      <c r="P430" s="18"/>
      <c r="R430" s="4"/>
    </row>
    <row r="431" spans="16:18" ht="15.75" customHeight="1" x14ac:dyDescent="0.5">
      <c r="P431" s="18"/>
      <c r="R431" s="4"/>
    </row>
    <row r="432" spans="16:18" ht="15.75" customHeight="1" x14ac:dyDescent="0.5">
      <c r="P432" s="18"/>
      <c r="R432" s="4"/>
    </row>
    <row r="433" spans="16:18" ht="15.75" customHeight="1" x14ac:dyDescent="0.5">
      <c r="P433" s="18"/>
      <c r="R433" s="4"/>
    </row>
    <row r="434" spans="16:18" ht="15.75" customHeight="1" x14ac:dyDescent="0.5">
      <c r="P434" s="18"/>
      <c r="R434" s="4"/>
    </row>
    <row r="435" spans="16:18" ht="15.75" customHeight="1" x14ac:dyDescent="0.5">
      <c r="P435" s="18"/>
      <c r="R435" s="4"/>
    </row>
    <row r="436" spans="16:18" ht="15.75" customHeight="1" x14ac:dyDescent="0.5">
      <c r="P436" s="18"/>
      <c r="R436" s="4"/>
    </row>
    <row r="437" spans="16:18" ht="15.75" customHeight="1" x14ac:dyDescent="0.5">
      <c r="P437" s="18"/>
      <c r="R437" s="4"/>
    </row>
    <row r="438" spans="16:18" ht="15.75" customHeight="1" x14ac:dyDescent="0.5">
      <c r="P438" s="18"/>
      <c r="R438" s="4"/>
    </row>
    <row r="439" spans="16:18" ht="15.75" customHeight="1" x14ac:dyDescent="0.5">
      <c r="P439" s="18"/>
      <c r="R439" s="4"/>
    </row>
    <row r="440" spans="16:18" ht="15.75" customHeight="1" x14ac:dyDescent="0.5">
      <c r="P440" s="18"/>
      <c r="R440" s="4"/>
    </row>
    <row r="441" spans="16:18" ht="15.75" customHeight="1" x14ac:dyDescent="0.5">
      <c r="P441" s="18"/>
      <c r="R441" s="4"/>
    </row>
    <row r="442" spans="16:18" ht="15.75" customHeight="1" x14ac:dyDescent="0.5">
      <c r="P442" s="18"/>
      <c r="R442" s="4"/>
    </row>
    <row r="443" spans="16:18" ht="15.75" customHeight="1" x14ac:dyDescent="0.5">
      <c r="P443" s="18"/>
      <c r="R443" s="4"/>
    </row>
    <row r="444" spans="16:18" ht="15.75" customHeight="1" x14ac:dyDescent="0.5">
      <c r="P444" s="18"/>
      <c r="R444" s="4"/>
    </row>
    <row r="445" spans="16:18" ht="15.75" customHeight="1" x14ac:dyDescent="0.5">
      <c r="P445" s="18"/>
      <c r="R445" s="4"/>
    </row>
    <row r="446" spans="16:18" ht="15.75" customHeight="1" x14ac:dyDescent="0.5">
      <c r="P446" s="18"/>
      <c r="R446" s="4"/>
    </row>
    <row r="447" spans="16:18" ht="15.75" customHeight="1" x14ac:dyDescent="0.5">
      <c r="P447" s="18"/>
      <c r="R447" s="4"/>
    </row>
    <row r="448" spans="16:18" ht="15.75" customHeight="1" x14ac:dyDescent="0.5">
      <c r="P448" s="18"/>
      <c r="R448" s="4"/>
    </row>
    <row r="449" spans="16:18" ht="15.75" customHeight="1" x14ac:dyDescent="0.5">
      <c r="P449" s="18"/>
      <c r="R449" s="4"/>
    </row>
    <row r="450" spans="16:18" ht="15.75" customHeight="1" x14ac:dyDescent="0.5">
      <c r="P450" s="18"/>
      <c r="R450" s="4"/>
    </row>
    <row r="451" spans="16:18" ht="15.75" customHeight="1" x14ac:dyDescent="0.5">
      <c r="P451" s="18"/>
      <c r="R451" s="4"/>
    </row>
    <row r="452" spans="16:18" ht="15.75" customHeight="1" x14ac:dyDescent="0.5">
      <c r="P452" s="18"/>
      <c r="R452" s="4"/>
    </row>
    <row r="453" spans="16:18" ht="15.75" customHeight="1" x14ac:dyDescent="0.5">
      <c r="P453" s="18"/>
      <c r="R453" s="4"/>
    </row>
    <row r="454" spans="16:18" ht="15.75" customHeight="1" x14ac:dyDescent="0.5">
      <c r="P454" s="18"/>
      <c r="R454" s="4"/>
    </row>
    <row r="455" spans="16:18" ht="15.75" customHeight="1" x14ac:dyDescent="0.5">
      <c r="P455" s="18"/>
      <c r="R455" s="4"/>
    </row>
    <row r="456" spans="16:18" ht="15.75" customHeight="1" x14ac:dyDescent="0.5">
      <c r="P456" s="18"/>
      <c r="R456" s="4"/>
    </row>
    <row r="457" spans="16:18" ht="15.75" customHeight="1" x14ac:dyDescent="0.5">
      <c r="P457" s="18"/>
      <c r="R457" s="4"/>
    </row>
    <row r="458" spans="16:18" ht="15.75" customHeight="1" x14ac:dyDescent="0.5">
      <c r="P458" s="18"/>
      <c r="R458" s="4"/>
    </row>
    <row r="459" spans="16:18" ht="15.75" customHeight="1" x14ac:dyDescent="0.5">
      <c r="P459" s="18"/>
      <c r="R459" s="4"/>
    </row>
    <row r="460" spans="16:18" ht="15.75" customHeight="1" x14ac:dyDescent="0.5">
      <c r="P460" s="18"/>
      <c r="R460" s="4"/>
    </row>
    <row r="461" spans="16:18" ht="15.75" customHeight="1" x14ac:dyDescent="0.5">
      <c r="P461" s="18"/>
      <c r="R461" s="4"/>
    </row>
    <row r="462" spans="16:18" ht="15.75" customHeight="1" x14ac:dyDescent="0.5">
      <c r="P462" s="18"/>
      <c r="R462" s="4"/>
    </row>
    <row r="463" spans="16:18" ht="15.75" customHeight="1" x14ac:dyDescent="0.5">
      <c r="P463" s="18"/>
      <c r="R463" s="4"/>
    </row>
    <row r="464" spans="16:18" ht="15.75" customHeight="1" x14ac:dyDescent="0.5">
      <c r="P464" s="18"/>
      <c r="R464" s="4"/>
    </row>
    <row r="465" spans="16:18" ht="15.75" customHeight="1" x14ac:dyDescent="0.5">
      <c r="P465" s="18"/>
      <c r="R465" s="4"/>
    </row>
    <row r="466" spans="16:18" ht="15.75" customHeight="1" x14ac:dyDescent="0.5">
      <c r="P466" s="18"/>
      <c r="R466" s="4"/>
    </row>
    <row r="467" spans="16:18" ht="15.75" customHeight="1" x14ac:dyDescent="0.5">
      <c r="P467" s="18"/>
      <c r="R467" s="4"/>
    </row>
    <row r="468" spans="16:18" ht="15.75" customHeight="1" x14ac:dyDescent="0.5">
      <c r="P468" s="18"/>
      <c r="R468" s="4"/>
    </row>
    <row r="469" spans="16:18" ht="15.75" customHeight="1" x14ac:dyDescent="0.5">
      <c r="P469" s="18"/>
      <c r="R469" s="4"/>
    </row>
    <row r="470" spans="16:18" ht="15.75" customHeight="1" x14ac:dyDescent="0.5">
      <c r="P470" s="18"/>
      <c r="R470" s="4"/>
    </row>
    <row r="471" spans="16:18" ht="15.75" customHeight="1" x14ac:dyDescent="0.5">
      <c r="P471" s="18"/>
      <c r="R471" s="4"/>
    </row>
    <row r="472" spans="16:18" ht="15.75" customHeight="1" x14ac:dyDescent="0.5">
      <c r="P472" s="18"/>
      <c r="R472" s="4"/>
    </row>
    <row r="473" spans="16:18" ht="15.75" customHeight="1" x14ac:dyDescent="0.5">
      <c r="P473" s="18"/>
      <c r="R473" s="4"/>
    </row>
    <row r="474" spans="16:18" ht="15.75" customHeight="1" x14ac:dyDescent="0.5">
      <c r="P474" s="18"/>
      <c r="R474" s="4"/>
    </row>
    <row r="475" spans="16:18" ht="15.75" customHeight="1" x14ac:dyDescent="0.5">
      <c r="P475" s="18"/>
      <c r="R475" s="4"/>
    </row>
    <row r="476" spans="16:18" ht="15.75" customHeight="1" x14ac:dyDescent="0.5">
      <c r="P476" s="18"/>
      <c r="R476" s="4"/>
    </row>
    <row r="477" spans="16:18" ht="15.75" customHeight="1" x14ac:dyDescent="0.5">
      <c r="P477" s="18"/>
      <c r="R477" s="4"/>
    </row>
    <row r="478" spans="16:18" ht="15.75" customHeight="1" x14ac:dyDescent="0.5">
      <c r="P478" s="18"/>
      <c r="R478" s="4"/>
    </row>
    <row r="479" spans="16:18" ht="15.75" customHeight="1" x14ac:dyDescent="0.5">
      <c r="P479" s="18"/>
      <c r="R479" s="4"/>
    </row>
    <row r="480" spans="16:18" ht="15.75" customHeight="1" x14ac:dyDescent="0.5">
      <c r="P480" s="18"/>
      <c r="R480" s="4"/>
    </row>
    <row r="481" spans="16:18" ht="15.75" customHeight="1" x14ac:dyDescent="0.5">
      <c r="P481" s="18"/>
      <c r="R481" s="4"/>
    </row>
    <row r="482" spans="16:18" ht="15.75" customHeight="1" x14ac:dyDescent="0.5">
      <c r="P482" s="18"/>
      <c r="R482" s="4"/>
    </row>
    <row r="483" spans="16:18" ht="15.75" customHeight="1" x14ac:dyDescent="0.5">
      <c r="P483" s="18"/>
      <c r="R483" s="4"/>
    </row>
    <row r="484" spans="16:18" ht="15.75" customHeight="1" x14ac:dyDescent="0.5">
      <c r="P484" s="18"/>
      <c r="R484" s="4"/>
    </row>
    <row r="485" spans="16:18" ht="15.75" customHeight="1" x14ac:dyDescent="0.5">
      <c r="P485" s="18"/>
      <c r="R485" s="4"/>
    </row>
    <row r="486" spans="16:18" ht="15.75" customHeight="1" x14ac:dyDescent="0.5">
      <c r="P486" s="18"/>
      <c r="R486" s="4"/>
    </row>
    <row r="487" spans="16:18" ht="15.75" customHeight="1" x14ac:dyDescent="0.5">
      <c r="P487" s="18"/>
      <c r="R487" s="4"/>
    </row>
    <row r="488" spans="16:18" ht="15.75" customHeight="1" x14ac:dyDescent="0.5">
      <c r="P488" s="18"/>
      <c r="R488" s="4"/>
    </row>
    <row r="489" spans="16:18" ht="15.75" customHeight="1" x14ac:dyDescent="0.5">
      <c r="P489" s="18"/>
      <c r="R489" s="4"/>
    </row>
    <row r="490" spans="16:18" ht="15.75" customHeight="1" x14ac:dyDescent="0.5">
      <c r="P490" s="18"/>
      <c r="R490" s="4"/>
    </row>
    <row r="491" spans="16:18" ht="15.75" customHeight="1" x14ac:dyDescent="0.5">
      <c r="P491" s="18"/>
      <c r="R491" s="4"/>
    </row>
    <row r="492" spans="16:18" ht="15.75" customHeight="1" x14ac:dyDescent="0.5">
      <c r="P492" s="18"/>
      <c r="R492" s="4"/>
    </row>
    <row r="493" spans="16:18" ht="15.75" customHeight="1" x14ac:dyDescent="0.5">
      <c r="P493" s="18"/>
      <c r="R493" s="4"/>
    </row>
    <row r="494" spans="16:18" ht="15.75" customHeight="1" x14ac:dyDescent="0.5">
      <c r="P494" s="18"/>
      <c r="R494" s="4"/>
    </row>
    <row r="495" spans="16:18" ht="15.75" customHeight="1" x14ac:dyDescent="0.5">
      <c r="P495" s="18"/>
      <c r="R495" s="4"/>
    </row>
    <row r="496" spans="16:18" ht="15.75" customHeight="1" x14ac:dyDescent="0.5">
      <c r="P496" s="18"/>
      <c r="R496" s="4"/>
    </row>
    <row r="497" spans="16:18" ht="15.75" customHeight="1" x14ac:dyDescent="0.5">
      <c r="P497" s="18"/>
      <c r="R497" s="4"/>
    </row>
    <row r="498" spans="16:18" ht="15.75" customHeight="1" x14ac:dyDescent="0.5">
      <c r="P498" s="18"/>
      <c r="R498" s="4"/>
    </row>
    <row r="499" spans="16:18" ht="15.75" customHeight="1" x14ac:dyDescent="0.5">
      <c r="P499" s="18"/>
      <c r="R499" s="4"/>
    </row>
    <row r="500" spans="16:18" ht="15.75" customHeight="1" x14ac:dyDescent="0.5">
      <c r="P500" s="18"/>
      <c r="R500" s="4"/>
    </row>
    <row r="501" spans="16:18" ht="15.75" customHeight="1" x14ac:dyDescent="0.5">
      <c r="P501" s="18"/>
      <c r="R501" s="4"/>
    </row>
    <row r="502" spans="16:18" ht="15.75" customHeight="1" x14ac:dyDescent="0.5">
      <c r="P502" s="18"/>
      <c r="R502" s="4"/>
    </row>
    <row r="503" spans="16:18" ht="15.75" customHeight="1" x14ac:dyDescent="0.5">
      <c r="P503" s="18"/>
      <c r="R503" s="4"/>
    </row>
    <row r="504" spans="16:18" ht="15.75" customHeight="1" x14ac:dyDescent="0.5">
      <c r="P504" s="18"/>
      <c r="R504" s="4"/>
    </row>
    <row r="505" spans="16:18" ht="15.75" customHeight="1" x14ac:dyDescent="0.5">
      <c r="P505" s="18"/>
      <c r="R505" s="4"/>
    </row>
    <row r="506" spans="16:18" ht="15.75" customHeight="1" x14ac:dyDescent="0.5">
      <c r="P506" s="18"/>
      <c r="R506" s="4"/>
    </row>
    <row r="507" spans="16:18" ht="15.75" customHeight="1" x14ac:dyDescent="0.5">
      <c r="P507" s="18"/>
      <c r="R507" s="4"/>
    </row>
    <row r="508" spans="16:18" ht="15.75" customHeight="1" x14ac:dyDescent="0.5">
      <c r="P508" s="18"/>
      <c r="R508" s="4"/>
    </row>
    <row r="509" spans="16:18" ht="15.75" customHeight="1" x14ac:dyDescent="0.5">
      <c r="P509" s="18"/>
      <c r="R509" s="4"/>
    </row>
    <row r="510" spans="16:18" ht="15.75" customHeight="1" x14ac:dyDescent="0.5">
      <c r="P510" s="18"/>
      <c r="R510" s="4"/>
    </row>
    <row r="511" spans="16:18" ht="15.75" customHeight="1" x14ac:dyDescent="0.5">
      <c r="P511" s="18"/>
      <c r="R511" s="4"/>
    </row>
    <row r="512" spans="16:18" ht="15.75" customHeight="1" x14ac:dyDescent="0.5">
      <c r="P512" s="18"/>
      <c r="R512" s="4"/>
    </row>
    <row r="513" spans="16:18" ht="15.75" customHeight="1" x14ac:dyDescent="0.5">
      <c r="P513" s="18"/>
      <c r="R513" s="4"/>
    </row>
    <row r="514" spans="16:18" ht="15.75" customHeight="1" x14ac:dyDescent="0.5">
      <c r="P514" s="18"/>
      <c r="R514" s="4"/>
    </row>
    <row r="515" spans="16:18" ht="15.75" customHeight="1" x14ac:dyDescent="0.5">
      <c r="P515" s="18"/>
      <c r="R515" s="4"/>
    </row>
    <row r="516" spans="16:18" ht="15.75" customHeight="1" x14ac:dyDescent="0.5">
      <c r="P516" s="18"/>
      <c r="R516" s="4"/>
    </row>
    <row r="517" spans="16:18" ht="15.75" customHeight="1" x14ac:dyDescent="0.5">
      <c r="P517" s="18"/>
      <c r="R517" s="4"/>
    </row>
    <row r="518" spans="16:18" ht="15.75" customHeight="1" x14ac:dyDescent="0.5">
      <c r="P518" s="18"/>
      <c r="R518" s="4"/>
    </row>
    <row r="519" spans="16:18" ht="15.75" customHeight="1" x14ac:dyDescent="0.5">
      <c r="P519" s="18"/>
      <c r="R519" s="4"/>
    </row>
    <row r="520" spans="16:18" ht="15.75" customHeight="1" x14ac:dyDescent="0.5">
      <c r="P520" s="18"/>
      <c r="R520" s="4"/>
    </row>
    <row r="521" spans="16:18" ht="15.75" customHeight="1" x14ac:dyDescent="0.5">
      <c r="P521" s="18"/>
      <c r="R521" s="4"/>
    </row>
    <row r="522" spans="16:18" ht="15.75" customHeight="1" x14ac:dyDescent="0.5">
      <c r="P522" s="18"/>
      <c r="R522" s="4"/>
    </row>
    <row r="523" spans="16:18" ht="15.75" customHeight="1" x14ac:dyDescent="0.5">
      <c r="P523" s="18"/>
      <c r="R523" s="4"/>
    </row>
    <row r="524" spans="16:18" ht="15.75" customHeight="1" x14ac:dyDescent="0.5">
      <c r="P524" s="18"/>
      <c r="R524" s="4"/>
    </row>
    <row r="525" spans="16:18" ht="15.75" customHeight="1" x14ac:dyDescent="0.5">
      <c r="P525" s="18"/>
      <c r="R525" s="4"/>
    </row>
    <row r="526" spans="16:18" ht="15.75" customHeight="1" x14ac:dyDescent="0.5">
      <c r="P526" s="18"/>
      <c r="R526" s="4"/>
    </row>
    <row r="527" spans="16:18" ht="15.75" customHeight="1" x14ac:dyDescent="0.5">
      <c r="P527" s="18"/>
      <c r="R527" s="4"/>
    </row>
    <row r="528" spans="16:18" ht="15.75" customHeight="1" x14ac:dyDescent="0.5">
      <c r="P528" s="18"/>
      <c r="R528" s="4"/>
    </row>
    <row r="529" spans="16:18" ht="15.75" customHeight="1" x14ac:dyDescent="0.5">
      <c r="P529" s="18"/>
      <c r="R529" s="4"/>
    </row>
    <row r="530" spans="16:18" ht="15.75" customHeight="1" x14ac:dyDescent="0.5">
      <c r="P530" s="18"/>
      <c r="R530" s="4"/>
    </row>
    <row r="531" spans="16:18" ht="15.75" customHeight="1" x14ac:dyDescent="0.5">
      <c r="P531" s="18"/>
      <c r="R531" s="4"/>
    </row>
    <row r="532" spans="16:18" ht="15.75" customHeight="1" x14ac:dyDescent="0.5">
      <c r="P532" s="18"/>
      <c r="R532" s="4"/>
    </row>
    <row r="533" spans="16:18" ht="15.75" customHeight="1" x14ac:dyDescent="0.5">
      <c r="P533" s="18"/>
      <c r="R533" s="4"/>
    </row>
    <row r="534" spans="16:18" ht="15.75" customHeight="1" x14ac:dyDescent="0.5">
      <c r="P534" s="18"/>
      <c r="R534" s="4"/>
    </row>
    <row r="535" spans="16:18" ht="15.75" customHeight="1" x14ac:dyDescent="0.5">
      <c r="P535" s="18"/>
      <c r="R535" s="4"/>
    </row>
    <row r="536" spans="16:18" ht="15.75" customHeight="1" x14ac:dyDescent="0.5">
      <c r="P536" s="18"/>
      <c r="R536" s="4"/>
    </row>
    <row r="537" spans="16:18" ht="15.75" customHeight="1" x14ac:dyDescent="0.5">
      <c r="P537" s="18"/>
      <c r="R537" s="4"/>
    </row>
    <row r="538" spans="16:18" ht="15.75" customHeight="1" x14ac:dyDescent="0.5">
      <c r="P538" s="18"/>
      <c r="R538" s="4"/>
    </row>
    <row r="539" spans="16:18" ht="15.75" customHeight="1" x14ac:dyDescent="0.5">
      <c r="P539" s="18"/>
      <c r="R539" s="4"/>
    </row>
    <row r="540" spans="16:18" ht="15.75" customHeight="1" x14ac:dyDescent="0.5">
      <c r="P540" s="18"/>
      <c r="R540" s="4"/>
    </row>
    <row r="541" spans="16:18" ht="15.75" customHeight="1" x14ac:dyDescent="0.5">
      <c r="P541" s="18"/>
      <c r="R541" s="4"/>
    </row>
    <row r="542" spans="16:18" ht="15.75" customHeight="1" x14ac:dyDescent="0.5">
      <c r="P542" s="18"/>
      <c r="R542" s="4"/>
    </row>
    <row r="543" spans="16:18" ht="15.75" customHeight="1" x14ac:dyDescent="0.5">
      <c r="P543" s="18"/>
      <c r="R543" s="4"/>
    </row>
    <row r="544" spans="16:18" ht="15.75" customHeight="1" x14ac:dyDescent="0.5">
      <c r="P544" s="18"/>
      <c r="R544" s="4"/>
    </row>
    <row r="545" spans="16:18" ht="15.75" customHeight="1" x14ac:dyDescent="0.5">
      <c r="P545" s="18"/>
      <c r="R545" s="4"/>
    </row>
    <row r="546" spans="16:18" ht="15.75" customHeight="1" x14ac:dyDescent="0.5">
      <c r="P546" s="18"/>
      <c r="R546" s="4"/>
    </row>
    <row r="547" spans="16:18" ht="15.75" customHeight="1" x14ac:dyDescent="0.5">
      <c r="P547" s="18"/>
      <c r="R547" s="4"/>
    </row>
    <row r="548" spans="16:18" ht="15.75" customHeight="1" x14ac:dyDescent="0.5">
      <c r="P548" s="18"/>
      <c r="R548" s="4"/>
    </row>
    <row r="549" spans="16:18" ht="15.75" customHeight="1" x14ac:dyDescent="0.5">
      <c r="P549" s="18"/>
      <c r="R549" s="4"/>
    </row>
    <row r="550" spans="16:18" ht="15.75" customHeight="1" x14ac:dyDescent="0.5">
      <c r="P550" s="18"/>
      <c r="R550" s="4"/>
    </row>
    <row r="551" spans="16:18" ht="15.75" customHeight="1" x14ac:dyDescent="0.5">
      <c r="P551" s="18"/>
      <c r="R551" s="4"/>
    </row>
    <row r="552" spans="16:18" ht="15.75" customHeight="1" x14ac:dyDescent="0.5">
      <c r="P552" s="18"/>
      <c r="R552" s="4"/>
    </row>
    <row r="553" spans="16:18" ht="15.75" customHeight="1" x14ac:dyDescent="0.5">
      <c r="P553" s="18"/>
      <c r="R553" s="4"/>
    </row>
    <row r="554" spans="16:18" ht="15.75" customHeight="1" x14ac:dyDescent="0.5">
      <c r="P554" s="18"/>
      <c r="R554" s="4"/>
    </row>
    <row r="555" spans="16:18" ht="15.75" customHeight="1" x14ac:dyDescent="0.5">
      <c r="P555" s="18"/>
      <c r="R555" s="4"/>
    </row>
    <row r="556" spans="16:18" ht="15.75" customHeight="1" x14ac:dyDescent="0.5">
      <c r="P556" s="18"/>
      <c r="R556" s="4"/>
    </row>
    <row r="557" spans="16:18" ht="15.75" customHeight="1" x14ac:dyDescent="0.5">
      <c r="P557" s="18"/>
      <c r="R557" s="4"/>
    </row>
    <row r="558" spans="16:18" ht="15.75" customHeight="1" x14ac:dyDescent="0.5">
      <c r="P558" s="18"/>
      <c r="R558" s="4"/>
    </row>
    <row r="559" spans="16:18" ht="15.75" customHeight="1" x14ac:dyDescent="0.5">
      <c r="P559" s="18"/>
      <c r="R559" s="4"/>
    </row>
    <row r="560" spans="16:18" ht="15.75" customHeight="1" x14ac:dyDescent="0.5">
      <c r="P560" s="18"/>
      <c r="R560" s="4"/>
    </row>
    <row r="561" spans="16:18" ht="15.75" customHeight="1" x14ac:dyDescent="0.5">
      <c r="P561" s="18"/>
      <c r="R561" s="4"/>
    </row>
    <row r="562" spans="16:18" ht="15.75" customHeight="1" x14ac:dyDescent="0.5">
      <c r="P562" s="18"/>
      <c r="R562" s="4"/>
    </row>
    <row r="563" spans="16:18" ht="15.75" customHeight="1" x14ac:dyDescent="0.5">
      <c r="P563" s="18"/>
      <c r="R563" s="4"/>
    </row>
    <row r="564" spans="16:18" ht="15.75" customHeight="1" x14ac:dyDescent="0.5">
      <c r="P564" s="18"/>
      <c r="R564" s="4"/>
    </row>
    <row r="565" spans="16:18" ht="15.75" customHeight="1" x14ac:dyDescent="0.5">
      <c r="P565" s="18"/>
      <c r="R565" s="4"/>
    </row>
    <row r="566" spans="16:18" ht="15.75" customHeight="1" x14ac:dyDescent="0.5">
      <c r="P566" s="18"/>
      <c r="R566" s="4"/>
    </row>
    <row r="567" spans="16:18" ht="15.75" customHeight="1" x14ac:dyDescent="0.5">
      <c r="P567" s="18"/>
      <c r="R567" s="4"/>
    </row>
    <row r="568" spans="16:18" ht="15.75" customHeight="1" x14ac:dyDescent="0.5">
      <c r="P568" s="18"/>
      <c r="R568" s="4"/>
    </row>
    <row r="569" spans="16:18" ht="15.75" customHeight="1" x14ac:dyDescent="0.5">
      <c r="P569" s="18"/>
      <c r="R569" s="4"/>
    </row>
    <row r="570" spans="16:18" ht="15.75" customHeight="1" x14ac:dyDescent="0.5">
      <c r="P570" s="18"/>
      <c r="R570" s="4"/>
    </row>
    <row r="571" spans="16:18" ht="15.75" customHeight="1" x14ac:dyDescent="0.5">
      <c r="P571" s="18"/>
      <c r="R571" s="4"/>
    </row>
    <row r="572" spans="16:18" ht="15.75" customHeight="1" x14ac:dyDescent="0.5">
      <c r="P572" s="18"/>
      <c r="R572" s="4"/>
    </row>
    <row r="573" spans="16:18" ht="15.75" customHeight="1" x14ac:dyDescent="0.5">
      <c r="P573" s="18"/>
      <c r="R573" s="4"/>
    </row>
    <row r="574" spans="16:18" ht="15.75" customHeight="1" x14ac:dyDescent="0.5">
      <c r="P574" s="18"/>
      <c r="R574" s="4"/>
    </row>
    <row r="575" spans="16:18" ht="15.75" customHeight="1" x14ac:dyDescent="0.5">
      <c r="P575" s="18"/>
      <c r="R575" s="4"/>
    </row>
    <row r="576" spans="16:18" ht="15.75" customHeight="1" x14ac:dyDescent="0.5">
      <c r="P576" s="18"/>
      <c r="R576" s="4"/>
    </row>
    <row r="577" spans="16:18" ht="15.75" customHeight="1" x14ac:dyDescent="0.5">
      <c r="P577" s="18"/>
      <c r="R577" s="4"/>
    </row>
    <row r="578" spans="16:18" ht="15.75" customHeight="1" x14ac:dyDescent="0.5">
      <c r="P578" s="18"/>
      <c r="R578" s="4"/>
    </row>
    <row r="579" spans="16:18" ht="15.75" customHeight="1" x14ac:dyDescent="0.5">
      <c r="P579" s="18"/>
      <c r="R579" s="4"/>
    </row>
    <row r="580" spans="16:18" ht="15.75" customHeight="1" x14ac:dyDescent="0.5">
      <c r="P580" s="18"/>
      <c r="R580" s="4"/>
    </row>
    <row r="581" spans="16:18" ht="15.75" customHeight="1" x14ac:dyDescent="0.5">
      <c r="P581" s="18"/>
      <c r="R581" s="4"/>
    </row>
    <row r="582" spans="16:18" ht="15.75" customHeight="1" x14ac:dyDescent="0.5">
      <c r="P582" s="18"/>
      <c r="R582" s="4"/>
    </row>
    <row r="583" spans="16:18" ht="15.75" customHeight="1" x14ac:dyDescent="0.5">
      <c r="P583" s="18"/>
      <c r="R583" s="4"/>
    </row>
    <row r="584" spans="16:18" ht="15.75" customHeight="1" x14ac:dyDescent="0.5">
      <c r="P584" s="18"/>
      <c r="R584" s="4"/>
    </row>
    <row r="585" spans="16:18" ht="15.75" customHeight="1" x14ac:dyDescent="0.5">
      <c r="P585" s="18"/>
      <c r="R585" s="4"/>
    </row>
    <row r="586" spans="16:18" ht="15.75" customHeight="1" x14ac:dyDescent="0.5">
      <c r="P586" s="18"/>
      <c r="R586" s="4"/>
    </row>
    <row r="587" spans="16:18" ht="15.75" customHeight="1" x14ac:dyDescent="0.5">
      <c r="P587" s="18"/>
      <c r="R587" s="4"/>
    </row>
    <row r="588" spans="16:18" ht="15.75" customHeight="1" x14ac:dyDescent="0.5">
      <c r="P588" s="18"/>
      <c r="R588" s="4"/>
    </row>
    <row r="589" spans="16:18" ht="15.75" customHeight="1" x14ac:dyDescent="0.5">
      <c r="P589" s="18"/>
      <c r="R589" s="4"/>
    </row>
    <row r="590" spans="16:18" ht="15.75" customHeight="1" x14ac:dyDescent="0.5">
      <c r="P590" s="18"/>
      <c r="R590" s="4"/>
    </row>
    <row r="591" spans="16:18" ht="15.75" customHeight="1" x14ac:dyDescent="0.5">
      <c r="P591" s="18"/>
      <c r="R591" s="4"/>
    </row>
    <row r="592" spans="16:18" ht="15.75" customHeight="1" x14ac:dyDescent="0.5">
      <c r="P592" s="18"/>
      <c r="R592" s="4"/>
    </row>
    <row r="593" spans="16:18" ht="15.75" customHeight="1" x14ac:dyDescent="0.5">
      <c r="P593" s="18"/>
      <c r="R593" s="4"/>
    </row>
    <row r="594" spans="16:18" ht="15.75" customHeight="1" x14ac:dyDescent="0.5">
      <c r="P594" s="18"/>
      <c r="R594" s="4"/>
    </row>
    <row r="595" spans="16:18" ht="15.75" customHeight="1" x14ac:dyDescent="0.5">
      <c r="P595" s="18"/>
      <c r="R595" s="4"/>
    </row>
    <row r="596" spans="16:18" ht="15.75" customHeight="1" x14ac:dyDescent="0.5">
      <c r="P596" s="18"/>
      <c r="R596" s="4"/>
    </row>
    <row r="597" spans="16:18" ht="15.75" customHeight="1" x14ac:dyDescent="0.5">
      <c r="P597" s="18"/>
      <c r="R597" s="4"/>
    </row>
    <row r="598" spans="16:18" ht="15.75" customHeight="1" x14ac:dyDescent="0.5">
      <c r="P598" s="18"/>
      <c r="R598" s="4"/>
    </row>
    <row r="599" spans="16:18" ht="15.75" customHeight="1" x14ac:dyDescent="0.5">
      <c r="P599" s="18"/>
      <c r="R599" s="4"/>
    </row>
    <row r="600" spans="16:18" ht="15.75" customHeight="1" x14ac:dyDescent="0.5">
      <c r="P600" s="18"/>
      <c r="R600" s="4"/>
    </row>
    <row r="601" spans="16:18" ht="15.75" customHeight="1" x14ac:dyDescent="0.5">
      <c r="P601" s="18"/>
      <c r="R601" s="4"/>
    </row>
    <row r="602" spans="16:18" ht="15.75" customHeight="1" x14ac:dyDescent="0.5">
      <c r="P602" s="18"/>
      <c r="R602" s="4"/>
    </row>
    <row r="603" spans="16:18" ht="15.75" customHeight="1" x14ac:dyDescent="0.5">
      <c r="P603" s="18"/>
      <c r="R603" s="4"/>
    </row>
    <row r="604" spans="16:18" ht="15.75" customHeight="1" x14ac:dyDescent="0.5">
      <c r="P604" s="18"/>
      <c r="R604" s="4"/>
    </row>
    <row r="605" spans="16:18" ht="15.75" customHeight="1" x14ac:dyDescent="0.5">
      <c r="P605" s="18"/>
      <c r="R605" s="4"/>
    </row>
    <row r="606" spans="16:18" ht="15.75" customHeight="1" x14ac:dyDescent="0.5">
      <c r="P606" s="18"/>
      <c r="R606" s="4"/>
    </row>
    <row r="607" spans="16:18" ht="15.75" customHeight="1" x14ac:dyDescent="0.5">
      <c r="P607" s="18"/>
      <c r="R607" s="4"/>
    </row>
    <row r="608" spans="16:18" ht="15.75" customHeight="1" x14ac:dyDescent="0.5">
      <c r="P608" s="18"/>
      <c r="R608" s="4"/>
    </row>
    <row r="609" spans="16:18" ht="15.75" customHeight="1" x14ac:dyDescent="0.5">
      <c r="P609" s="18"/>
      <c r="R609" s="4"/>
    </row>
    <row r="610" spans="16:18" ht="15.75" customHeight="1" x14ac:dyDescent="0.5">
      <c r="P610" s="18"/>
      <c r="R610" s="4"/>
    </row>
    <row r="611" spans="16:18" ht="15.75" customHeight="1" x14ac:dyDescent="0.5">
      <c r="P611" s="18"/>
      <c r="R611" s="4"/>
    </row>
    <row r="612" spans="16:18" ht="15.75" customHeight="1" x14ac:dyDescent="0.5">
      <c r="P612" s="18"/>
      <c r="R612" s="4"/>
    </row>
    <row r="613" spans="16:18" ht="15.75" customHeight="1" x14ac:dyDescent="0.5">
      <c r="P613" s="18"/>
      <c r="R613" s="4"/>
    </row>
    <row r="614" spans="16:18" ht="15.75" customHeight="1" x14ac:dyDescent="0.5">
      <c r="P614" s="18"/>
      <c r="R614" s="4"/>
    </row>
    <row r="615" spans="16:18" ht="15.75" customHeight="1" x14ac:dyDescent="0.5">
      <c r="P615" s="18"/>
      <c r="R615" s="4"/>
    </row>
    <row r="616" spans="16:18" ht="15.75" customHeight="1" x14ac:dyDescent="0.5">
      <c r="P616" s="18"/>
      <c r="R616" s="4"/>
    </row>
    <row r="617" spans="16:18" ht="15.75" customHeight="1" x14ac:dyDescent="0.5">
      <c r="P617" s="18"/>
      <c r="R617" s="4"/>
    </row>
    <row r="618" spans="16:18" ht="15.75" customHeight="1" x14ac:dyDescent="0.5">
      <c r="P618" s="18"/>
      <c r="R618" s="4"/>
    </row>
    <row r="619" spans="16:18" ht="15.75" customHeight="1" x14ac:dyDescent="0.5">
      <c r="P619" s="18"/>
      <c r="R619" s="4"/>
    </row>
    <row r="620" spans="16:18" ht="15.75" customHeight="1" x14ac:dyDescent="0.5">
      <c r="P620" s="18"/>
      <c r="R620" s="4"/>
    </row>
    <row r="621" spans="16:18" ht="15.75" customHeight="1" x14ac:dyDescent="0.5">
      <c r="P621" s="18"/>
      <c r="R621" s="4"/>
    </row>
    <row r="622" spans="16:18" ht="15.75" customHeight="1" x14ac:dyDescent="0.5">
      <c r="P622" s="18"/>
      <c r="R622" s="4"/>
    </row>
    <row r="623" spans="16:18" ht="15.75" customHeight="1" x14ac:dyDescent="0.5">
      <c r="P623" s="18"/>
      <c r="R623" s="4"/>
    </row>
    <row r="624" spans="16:18" ht="15.75" customHeight="1" x14ac:dyDescent="0.5">
      <c r="P624" s="18"/>
      <c r="R624" s="4"/>
    </row>
    <row r="625" spans="16:18" ht="15.75" customHeight="1" x14ac:dyDescent="0.5">
      <c r="P625" s="18"/>
      <c r="R625" s="4"/>
    </row>
    <row r="626" spans="16:18" ht="15.75" customHeight="1" x14ac:dyDescent="0.5">
      <c r="P626" s="18"/>
      <c r="R626" s="4"/>
    </row>
    <row r="627" spans="16:18" ht="15.75" customHeight="1" x14ac:dyDescent="0.5">
      <c r="P627" s="18"/>
      <c r="R627" s="4"/>
    </row>
    <row r="628" spans="16:18" ht="15.75" customHeight="1" x14ac:dyDescent="0.5">
      <c r="P628" s="18"/>
      <c r="R628" s="4"/>
    </row>
    <row r="629" spans="16:18" ht="15.75" customHeight="1" x14ac:dyDescent="0.5">
      <c r="P629" s="18"/>
      <c r="R629" s="4"/>
    </row>
    <row r="630" spans="16:18" ht="15.75" customHeight="1" x14ac:dyDescent="0.5">
      <c r="P630" s="18"/>
      <c r="R630" s="4"/>
    </row>
    <row r="631" spans="16:18" ht="15.75" customHeight="1" x14ac:dyDescent="0.5">
      <c r="P631" s="18"/>
      <c r="R631" s="4"/>
    </row>
    <row r="632" spans="16:18" ht="15.75" customHeight="1" x14ac:dyDescent="0.5">
      <c r="P632" s="18"/>
      <c r="R632" s="4"/>
    </row>
    <row r="633" spans="16:18" ht="15.75" customHeight="1" x14ac:dyDescent="0.5">
      <c r="P633" s="18"/>
      <c r="R633" s="4"/>
    </row>
    <row r="634" spans="16:18" ht="15.75" customHeight="1" x14ac:dyDescent="0.5">
      <c r="P634" s="18"/>
      <c r="R634" s="4"/>
    </row>
    <row r="635" spans="16:18" ht="15.75" customHeight="1" x14ac:dyDescent="0.5">
      <c r="P635" s="18"/>
      <c r="R635" s="4"/>
    </row>
    <row r="636" spans="16:18" ht="15.75" customHeight="1" x14ac:dyDescent="0.5">
      <c r="P636" s="18"/>
      <c r="R636" s="4"/>
    </row>
    <row r="637" spans="16:18" ht="15.75" customHeight="1" x14ac:dyDescent="0.5">
      <c r="P637" s="18"/>
      <c r="R637" s="4"/>
    </row>
    <row r="638" spans="16:18" ht="15.75" customHeight="1" x14ac:dyDescent="0.5">
      <c r="P638" s="18"/>
      <c r="R638" s="4"/>
    </row>
    <row r="639" spans="16:18" ht="15.75" customHeight="1" x14ac:dyDescent="0.5">
      <c r="P639" s="18"/>
      <c r="R639" s="4"/>
    </row>
    <row r="640" spans="16:18" ht="15.75" customHeight="1" x14ac:dyDescent="0.5">
      <c r="P640" s="18"/>
      <c r="R640" s="4"/>
    </row>
    <row r="641" spans="16:18" ht="15.75" customHeight="1" x14ac:dyDescent="0.5">
      <c r="P641" s="18"/>
      <c r="R641" s="4"/>
    </row>
    <row r="642" spans="16:18" ht="15.75" customHeight="1" x14ac:dyDescent="0.5">
      <c r="P642" s="18"/>
      <c r="R642" s="4"/>
    </row>
    <row r="643" spans="16:18" ht="15.75" customHeight="1" x14ac:dyDescent="0.5">
      <c r="P643" s="18"/>
      <c r="R643" s="4"/>
    </row>
    <row r="644" spans="16:18" ht="15.75" customHeight="1" x14ac:dyDescent="0.5">
      <c r="P644" s="18"/>
      <c r="R644" s="4"/>
    </row>
    <row r="645" spans="16:18" ht="15.75" customHeight="1" x14ac:dyDescent="0.5">
      <c r="P645" s="18"/>
      <c r="R645" s="4"/>
    </row>
    <row r="646" spans="16:18" ht="15.75" customHeight="1" x14ac:dyDescent="0.5">
      <c r="P646" s="18"/>
      <c r="R646" s="4"/>
    </row>
    <row r="647" spans="16:18" ht="15.75" customHeight="1" x14ac:dyDescent="0.5">
      <c r="P647" s="18"/>
      <c r="R647" s="4"/>
    </row>
    <row r="648" spans="16:18" ht="15.75" customHeight="1" x14ac:dyDescent="0.5">
      <c r="P648" s="18"/>
      <c r="R648" s="4"/>
    </row>
    <row r="649" spans="16:18" ht="15.75" customHeight="1" x14ac:dyDescent="0.5">
      <c r="P649" s="18"/>
      <c r="R649" s="4"/>
    </row>
    <row r="650" spans="16:18" ht="15.75" customHeight="1" x14ac:dyDescent="0.5">
      <c r="P650" s="18"/>
      <c r="R650" s="4"/>
    </row>
    <row r="651" spans="16:18" ht="15.75" customHeight="1" x14ac:dyDescent="0.5">
      <c r="P651" s="18"/>
      <c r="R651" s="4"/>
    </row>
    <row r="652" spans="16:18" ht="15.75" customHeight="1" x14ac:dyDescent="0.5">
      <c r="P652" s="18"/>
      <c r="R652" s="4"/>
    </row>
    <row r="653" spans="16:18" ht="15.75" customHeight="1" x14ac:dyDescent="0.5">
      <c r="P653" s="18"/>
      <c r="R653" s="4"/>
    </row>
    <row r="654" spans="16:18" ht="15.75" customHeight="1" x14ac:dyDescent="0.5">
      <c r="P654" s="18"/>
      <c r="R654" s="4"/>
    </row>
    <row r="655" spans="16:18" ht="15.75" customHeight="1" x14ac:dyDescent="0.5">
      <c r="P655" s="18"/>
      <c r="R655" s="4"/>
    </row>
    <row r="656" spans="16:18" ht="15.75" customHeight="1" x14ac:dyDescent="0.5">
      <c r="P656" s="18"/>
      <c r="R656" s="4"/>
    </row>
    <row r="657" spans="16:18" ht="15.75" customHeight="1" x14ac:dyDescent="0.5">
      <c r="P657" s="18"/>
      <c r="R657" s="4"/>
    </row>
    <row r="658" spans="16:18" ht="15.75" customHeight="1" x14ac:dyDescent="0.5">
      <c r="P658" s="18"/>
      <c r="R658" s="4"/>
    </row>
    <row r="659" spans="16:18" ht="15.75" customHeight="1" x14ac:dyDescent="0.5">
      <c r="P659" s="18"/>
      <c r="R659" s="4"/>
    </row>
    <row r="660" spans="16:18" ht="15.75" customHeight="1" x14ac:dyDescent="0.5">
      <c r="P660" s="18"/>
      <c r="R660" s="4"/>
    </row>
    <row r="661" spans="16:18" ht="15.75" customHeight="1" x14ac:dyDescent="0.5">
      <c r="P661" s="18"/>
      <c r="R661" s="4"/>
    </row>
    <row r="662" spans="16:18" ht="15.75" customHeight="1" x14ac:dyDescent="0.5">
      <c r="P662" s="18"/>
      <c r="R662" s="4"/>
    </row>
    <row r="663" spans="16:18" ht="15.75" customHeight="1" x14ac:dyDescent="0.5">
      <c r="P663" s="18"/>
      <c r="R663" s="4"/>
    </row>
    <row r="664" spans="16:18" ht="15.75" customHeight="1" x14ac:dyDescent="0.5">
      <c r="P664" s="18"/>
      <c r="R664" s="4"/>
    </row>
    <row r="665" spans="16:18" ht="15.75" customHeight="1" x14ac:dyDescent="0.5">
      <c r="P665" s="18"/>
      <c r="R665" s="4"/>
    </row>
    <row r="666" spans="16:18" ht="15.75" customHeight="1" x14ac:dyDescent="0.5">
      <c r="P666" s="18"/>
      <c r="R666" s="4"/>
    </row>
    <row r="667" spans="16:18" ht="15.75" customHeight="1" x14ac:dyDescent="0.5">
      <c r="P667" s="18"/>
      <c r="R667" s="4"/>
    </row>
    <row r="668" spans="16:18" ht="15.75" customHeight="1" x14ac:dyDescent="0.5">
      <c r="P668" s="18"/>
      <c r="R668" s="4"/>
    </row>
    <row r="669" spans="16:18" ht="15.75" customHeight="1" x14ac:dyDescent="0.5">
      <c r="P669" s="18"/>
      <c r="R669" s="4"/>
    </row>
    <row r="670" spans="16:18" ht="15.75" customHeight="1" x14ac:dyDescent="0.5">
      <c r="P670" s="18"/>
      <c r="R670" s="4"/>
    </row>
    <row r="671" spans="16:18" ht="15.75" customHeight="1" x14ac:dyDescent="0.5">
      <c r="P671" s="18"/>
      <c r="R671" s="4"/>
    </row>
    <row r="672" spans="16:18" ht="15.75" customHeight="1" x14ac:dyDescent="0.5">
      <c r="P672" s="18"/>
      <c r="R672" s="4"/>
    </row>
    <row r="673" spans="16:18" ht="15.75" customHeight="1" x14ac:dyDescent="0.5">
      <c r="P673" s="18"/>
      <c r="R673" s="4"/>
    </row>
    <row r="674" spans="16:18" ht="15.75" customHeight="1" x14ac:dyDescent="0.5">
      <c r="P674" s="18"/>
      <c r="R674" s="4"/>
    </row>
    <row r="675" spans="16:18" ht="15.75" customHeight="1" x14ac:dyDescent="0.5">
      <c r="P675" s="18"/>
      <c r="R675" s="4"/>
    </row>
    <row r="676" spans="16:18" ht="15.75" customHeight="1" x14ac:dyDescent="0.5">
      <c r="P676" s="18"/>
      <c r="R676" s="4"/>
    </row>
    <row r="677" spans="16:18" ht="15.75" customHeight="1" x14ac:dyDescent="0.5">
      <c r="P677" s="18"/>
      <c r="R677" s="4"/>
    </row>
    <row r="678" spans="16:18" ht="15.75" customHeight="1" x14ac:dyDescent="0.5">
      <c r="P678" s="18"/>
      <c r="R678" s="4"/>
    </row>
    <row r="679" spans="16:18" ht="15.75" customHeight="1" x14ac:dyDescent="0.5">
      <c r="P679" s="18"/>
      <c r="R679" s="4"/>
    </row>
    <row r="680" spans="16:18" ht="15.75" customHeight="1" x14ac:dyDescent="0.5">
      <c r="P680" s="18"/>
      <c r="R680" s="4"/>
    </row>
    <row r="681" spans="16:18" ht="15.75" customHeight="1" x14ac:dyDescent="0.5">
      <c r="P681" s="18"/>
      <c r="R681" s="4"/>
    </row>
    <row r="682" spans="16:18" ht="15.75" customHeight="1" x14ac:dyDescent="0.5">
      <c r="P682" s="18"/>
      <c r="R682" s="4"/>
    </row>
    <row r="683" spans="16:18" ht="15.75" customHeight="1" x14ac:dyDescent="0.5">
      <c r="P683" s="18"/>
      <c r="R683" s="4"/>
    </row>
    <row r="684" spans="16:18" ht="15.75" customHeight="1" x14ac:dyDescent="0.5">
      <c r="P684" s="18"/>
      <c r="R684" s="4"/>
    </row>
    <row r="685" spans="16:18" ht="15.75" customHeight="1" x14ac:dyDescent="0.5">
      <c r="P685" s="18"/>
      <c r="R685" s="4"/>
    </row>
    <row r="686" spans="16:18" ht="15.75" customHeight="1" x14ac:dyDescent="0.5">
      <c r="P686" s="18"/>
      <c r="R686" s="4"/>
    </row>
    <row r="687" spans="16:18" ht="15.75" customHeight="1" x14ac:dyDescent="0.5">
      <c r="P687" s="18"/>
      <c r="R687" s="4"/>
    </row>
    <row r="688" spans="16:18" ht="15.75" customHeight="1" x14ac:dyDescent="0.5">
      <c r="P688" s="18"/>
      <c r="R688" s="4"/>
    </row>
    <row r="689" spans="16:18" ht="15.75" customHeight="1" x14ac:dyDescent="0.5">
      <c r="P689" s="18"/>
      <c r="R689" s="4"/>
    </row>
    <row r="690" spans="16:18" ht="15.75" customHeight="1" x14ac:dyDescent="0.5">
      <c r="P690" s="18"/>
      <c r="R690" s="4"/>
    </row>
    <row r="691" spans="16:18" ht="15.75" customHeight="1" x14ac:dyDescent="0.5">
      <c r="P691" s="18"/>
      <c r="R691" s="4"/>
    </row>
    <row r="692" spans="16:18" ht="15.75" customHeight="1" x14ac:dyDescent="0.5">
      <c r="P692" s="18"/>
      <c r="R692" s="4"/>
    </row>
    <row r="693" spans="16:18" ht="15.75" customHeight="1" x14ac:dyDescent="0.5">
      <c r="P693" s="18"/>
      <c r="R693" s="4"/>
    </row>
    <row r="694" spans="16:18" ht="15.75" customHeight="1" x14ac:dyDescent="0.5">
      <c r="P694" s="18"/>
      <c r="R694" s="4"/>
    </row>
    <row r="695" spans="16:18" ht="15.75" customHeight="1" x14ac:dyDescent="0.5">
      <c r="P695" s="18"/>
      <c r="R695" s="4"/>
    </row>
    <row r="696" spans="16:18" ht="15.75" customHeight="1" x14ac:dyDescent="0.5">
      <c r="P696" s="18"/>
      <c r="R696" s="4"/>
    </row>
    <row r="697" spans="16:18" ht="15.75" customHeight="1" x14ac:dyDescent="0.5">
      <c r="P697" s="18"/>
      <c r="R697" s="4"/>
    </row>
    <row r="698" spans="16:18" ht="15.75" customHeight="1" x14ac:dyDescent="0.5">
      <c r="P698" s="18"/>
      <c r="R698" s="4"/>
    </row>
    <row r="699" spans="16:18" ht="15.75" customHeight="1" x14ac:dyDescent="0.5">
      <c r="P699" s="18"/>
      <c r="R699" s="4"/>
    </row>
    <row r="700" spans="16:18" ht="15.75" customHeight="1" x14ac:dyDescent="0.5">
      <c r="P700" s="18"/>
      <c r="R700" s="4"/>
    </row>
    <row r="701" spans="16:18" ht="15.75" customHeight="1" x14ac:dyDescent="0.5">
      <c r="P701" s="18"/>
      <c r="R701" s="4"/>
    </row>
    <row r="702" spans="16:18" ht="15.75" customHeight="1" x14ac:dyDescent="0.5">
      <c r="P702" s="18"/>
      <c r="R702" s="4"/>
    </row>
    <row r="703" spans="16:18" ht="15.75" customHeight="1" x14ac:dyDescent="0.5">
      <c r="P703" s="18"/>
      <c r="R703" s="4"/>
    </row>
    <row r="704" spans="16:18" ht="15.75" customHeight="1" x14ac:dyDescent="0.5">
      <c r="P704" s="18"/>
      <c r="R704" s="4"/>
    </row>
    <row r="705" spans="16:18" ht="15.75" customHeight="1" x14ac:dyDescent="0.5">
      <c r="P705" s="18"/>
      <c r="R705" s="4"/>
    </row>
    <row r="706" spans="16:18" ht="15.75" customHeight="1" x14ac:dyDescent="0.5">
      <c r="P706" s="18"/>
      <c r="R706" s="4"/>
    </row>
    <row r="707" spans="16:18" ht="15.75" customHeight="1" x14ac:dyDescent="0.5">
      <c r="P707" s="18"/>
      <c r="R707" s="4"/>
    </row>
    <row r="708" spans="16:18" ht="15.75" customHeight="1" x14ac:dyDescent="0.5">
      <c r="P708" s="18"/>
      <c r="R708" s="4"/>
    </row>
    <row r="709" spans="16:18" ht="15.75" customHeight="1" x14ac:dyDescent="0.5">
      <c r="P709" s="18"/>
      <c r="R709" s="4"/>
    </row>
    <row r="710" spans="16:18" ht="15.75" customHeight="1" x14ac:dyDescent="0.5">
      <c r="P710" s="18"/>
      <c r="R710" s="4"/>
    </row>
    <row r="711" spans="16:18" ht="15.75" customHeight="1" x14ac:dyDescent="0.5">
      <c r="P711" s="18"/>
      <c r="R711" s="4"/>
    </row>
    <row r="712" spans="16:18" ht="15.75" customHeight="1" x14ac:dyDescent="0.5">
      <c r="P712" s="18"/>
      <c r="R712" s="4"/>
    </row>
    <row r="713" spans="16:18" ht="15.75" customHeight="1" x14ac:dyDescent="0.5">
      <c r="P713" s="18"/>
      <c r="R713" s="4"/>
    </row>
    <row r="714" spans="16:18" ht="15.75" customHeight="1" x14ac:dyDescent="0.5">
      <c r="P714" s="18"/>
      <c r="R714" s="4"/>
    </row>
    <row r="715" spans="16:18" ht="15.75" customHeight="1" x14ac:dyDescent="0.5">
      <c r="P715" s="18"/>
      <c r="R715" s="4"/>
    </row>
    <row r="716" spans="16:18" ht="15.75" customHeight="1" x14ac:dyDescent="0.5">
      <c r="P716" s="18"/>
      <c r="R716" s="4"/>
    </row>
    <row r="717" spans="16:18" ht="15.75" customHeight="1" x14ac:dyDescent="0.5">
      <c r="P717" s="18"/>
      <c r="R717" s="4"/>
    </row>
    <row r="718" spans="16:18" ht="15.75" customHeight="1" x14ac:dyDescent="0.5">
      <c r="P718" s="18"/>
      <c r="R718" s="4"/>
    </row>
    <row r="719" spans="16:18" ht="15.75" customHeight="1" x14ac:dyDescent="0.5">
      <c r="P719" s="18"/>
      <c r="R719" s="4"/>
    </row>
    <row r="720" spans="16:18" ht="15.75" customHeight="1" x14ac:dyDescent="0.5">
      <c r="P720" s="18"/>
      <c r="R720" s="4"/>
    </row>
    <row r="721" spans="16:18" ht="15.75" customHeight="1" x14ac:dyDescent="0.5">
      <c r="P721" s="18"/>
      <c r="R721" s="4"/>
    </row>
    <row r="722" spans="16:18" ht="15.75" customHeight="1" x14ac:dyDescent="0.5">
      <c r="P722" s="18"/>
      <c r="R722" s="4"/>
    </row>
    <row r="723" spans="16:18" ht="15.75" customHeight="1" x14ac:dyDescent="0.5">
      <c r="P723" s="18"/>
      <c r="R723" s="4"/>
    </row>
    <row r="724" spans="16:18" ht="15.75" customHeight="1" x14ac:dyDescent="0.5">
      <c r="P724" s="18"/>
      <c r="R724" s="4"/>
    </row>
    <row r="725" spans="16:18" ht="15.75" customHeight="1" x14ac:dyDescent="0.5">
      <c r="P725" s="18"/>
      <c r="R725" s="4"/>
    </row>
    <row r="726" spans="16:18" ht="15.75" customHeight="1" x14ac:dyDescent="0.5">
      <c r="P726" s="18"/>
      <c r="R726" s="4"/>
    </row>
    <row r="727" spans="16:18" ht="15.75" customHeight="1" x14ac:dyDescent="0.5">
      <c r="P727" s="18"/>
      <c r="R727" s="4"/>
    </row>
    <row r="728" spans="16:18" ht="15.75" customHeight="1" x14ac:dyDescent="0.5">
      <c r="P728" s="18"/>
      <c r="R728" s="4"/>
    </row>
    <row r="729" spans="16:18" ht="15.75" customHeight="1" x14ac:dyDescent="0.5">
      <c r="P729" s="18"/>
      <c r="R729" s="4"/>
    </row>
    <row r="730" spans="16:18" ht="15.75" customHeight="1" x14ac:dyDescent="0.5">
      <c r="P730" s="18"/>
      <c r="R730" s="4"/>
    </row>
    <row r="731" spans="16:18" ht="15.75" customHeight="1" x14ac:dyDescent="0.5">
      <c r="P731" s="18"/>
      <c r="R731" s="4"/>
    </row>
    <row r="732" spans="16:18" ht="15.75" customHeight="1" x14ac:dyDescent="0.5">
      <c r="P732" s="18"/>
      <c r="R732" s="4"/>
    </row>
    <row r="733" spans="16:18" ht="15.75" customHeight="1" x14ac:dyDescent="0.5">
      <c r="P733" s="18"/>
      <c r="R733" s="4"/>
    </row>
    <row r="734" spans="16:18" ht="15.75" customHeight="1" x14ac:dyDescent="0.5">
      <c r="P734" s="18"/>
      <c r="R734" s="4"/>
    </row>
    <row r="735" spans="16:18" ht="15.75" customHeight="1" x14ac:dyDescent="0.5">
      <c r="P735" s="18"/>
      <c r="R735" s="4"/>
    </row>
    <row r="736" spans="16:18" ht="15.75" customHeight="1" x14ac:dyDescent="0.5">
      <c r="P736" s="18"/>
      <c r="R736" s="4"/>
    </row>
    <row r="737" spans="16:18" ht="15.75" customHeight="1" x14ac:dyDescent="0.5">
      <c r="P737" s="18"/>
      <c r="R737" s="4"/>
    </row>
    <row r="738" spans="16:18" ht="15.75" customHeight="1" x14ac:dyDescent="0.5">
      <c r="P738" s="18"/>
      <c r="R738" s="4"/>
    </row>
    <row r="739" spans="16:18" ht="15.75" customHeight="1" x14ac:dyDescent="0.5">
      <c r="P739" s="18"/>
      <c r="R739" s="4"/>
    </row>
    <row r="740" spans="16:18" ht="15.75" customHeight="1" x14ac:dyDescent="0.5">
      <c r="P740" s="18"/>
      <c r="R740" s="4"/>
    </row>
    <row r="741" spans="16:18" ht="15.75" customHeight="1" x14ac:dyDescent="0.5">
      <c r="P741" s="18"/>
      <c r="R741" s="4"/>
    </row>
    <row r="742" spans="16:18" ht="15.75" customHeight="1" x14ac:dyDescent="0.5">
      <c r="P742" s="18"/>
      <c r="R742" s="4"/>
    </row>
    <row r="743" spans="16:18" ht="15.75" customHeight="1" x14ac:dyDescent="0.5">
      <c r="P743" s="18"/>
      <c r="R743" s="4"/>
    </row>
    <row r="744" spans="16:18" ht="15.75" customHeight="1" x14ac:dyDescent="0.5">
      <c r="P744" s="18"/>
      <c r="R744" s="4"/>
    </row>
    <row r="745" spans="16:18" ht="15.75" customHeight="1" x14ac:dyDescent="0.5">
      <c r="P745" s="18"/>
      <c r="R745" s="4"/>
    </row>
    <row r="746" spans="16:18" ht="15.75" customHeight="1" x14ac:dyDescent="0.5">
      <c r="P746" s="18"/>
      <c r="R746" s="4"/>
    </row>
    <row r="747" spans="16:18" ht="15.75" customHeight="1" x14ac:dyDescent="0.5">
      <c r="P747" s="18"/>
      <c r="R747" s="4"/>
    </row>
    <row r="748" spans="16:18" ht="15.75" customHeight="1" x14ac:dyDescent="0.5">
      <c r="P748" s="18"/>
      <c r="R748" s="4"/>
    </row>
    <row r="749" spans="16:18" ht="15.75" customHeight="1" x14ac:dyDescent="0.5">
      <c r="P749" s="18"/>
      <c r="R749" s="4"/>
    </row>
    <row r="750" spans="16:18" ht="15.75" customHeight="1" x14ac:dyDescent="0.5">
      <c r="P750" s="18"/>
      <c r="R750" s="4"/>
    </row>
    <row r="751" spans="16:18" ht="15.75" customHeight="1" x14ac:dyDescent="0.5">
      <c r="P751" s="18"/>
      <c r="R751" s="4"/>
    </row>
    <row r="752" spans="16:18" ht="15.75" customHeight="1" x14ac:dyDescent="0.5">
      <c r="P752" s="18"/>
      <c r="R752" s="4"/>
    </row>
    <row r="753" spans="16:18" ht="15.75" customHeight="1" x14ac:dyDescent="0.5">
      <c r="P753" s="18"/>
      <c r="R753" s="4"/>
    </row>
    <row r="754" spans="16:18" ht="15.75" customHeight="1" x14ac:dyDescent="0.5">
      <c r="P754" s="18"/>
      <c r="R754" s="4"/>
    </row>
    <row r="755" spans="16:18" ht="15.75" customHeight="1" x14ac:dyDescent="0.5">
      <c r="P755" s="18"/>
      <c r="R755" s="4"/>
    </row>
    <row r="756" spans="16:18" ht="15.75" customHeight="1" x14ac:dyDescent="0.5">
      <c r="P756" s="18"/>
      <c r="R756" s="4"/>
    </row>
    <row r="757" spans="16:18" ht="15.75" customHeight="1" x14ac:dyDescent="0.5">
      <c r="P757" s="18"/>
      <c r="R757" s="4"/>
    </row>
    <row r="758" spans="16:18" ht="15.75" customHeight="1" x14ac:dyDescent="0.5">
      <c r="P758" s="18"/>
      <c r="R758" s="4"/>
    </row>
    <row r="759" spans="16:18" ht="15.75" customHeight="1" x14ac:dyDescent="0.5">
      <c r="P759" s="18"/>
      <c r="R759" s="4"/>
    </row>
    <row r="760" spans="16:18" ht="15.75" customHeight="1" x14ac:dyDescent="0.5">
      <c r="P760" s="18"/>
      <c r="R760" s="4"/>
    </row>
    <row r="761" spans="16:18" ht="15.75" customHeight="1" x14ac:dyDescent="0.5">
      <c r="P761" s="18"/>
      <c r="R761" s="4"/>
    </row>
    <row r="762" spans="16:18" ht="15.75" customHeight="1" x14ac:dyDescent="0.5">
      <c r="P762" s="18"/>
      <c r="R762" s="4"/>
    </row>
    <row r="763" spans="16:18" ht="15.75" customHeight="1" x14ac:dyDescent="0.5">
      <c r="P763" s="18"/>
      <c r="R763" s="4"/>
    </row>
    <row r="764" spans="16:18" ht="15.75" customHeight="1" x14ac:dyDescent="0.5">
      <c r="P764" s="18"/>
      <c r="R764" s="4"/>
    </row>
    <row r="765" spans="16:18" ht="15.75" customHeight="1" x14ac:dyDescent="0.5">
      <c r="P765" s="18"/>
      <c r="R765" s="4"/>
    </row>
    <row r="766" spans="16:18" ht="15.75" customHeight="1" x14ac:dyDescent="0.5">
      <c r="P766" s="18"/>
      <c r="R766" s="4"/>
    </row>
    <row r="767" spans="16:18" ht="15.75" customHeight="1" x14ac:dyDescent="0.5">
      <c r="P767" s="18"/>
      <c r="R767" s="4"/>
    </row>
    <row r="768" spans="16:18" ht="15.75" customHeight="1" x14ac:dyDescent="0.5">
      <c r="P768" s="18"/>
      <c r="R768" s="4"/>
    </row>
    <row r="769" spans="16:18" ht="15.75" customHeight="1" x14ac:dyDescent="0.5">
      <c r="P769" s="18"/>
      <c r="R769" s="4"/>
    </row>
    <row r="770" spans="16:18" ht="15.75" customHeight="1" x14ac:dyDescent="0.5">
      <c r="P770" s="18"/>
      <c r="R770" s="4"/>
    </row>
    <row r="771" spans="16:18" ht="15.75" customHeight="1" x14ac:dyDescent="0.5">
      <c r="P771" s="18"/>
      <c r="R771" s="4"/>
    </row>
    <row r="772" spans="16:18" ht="15.75" customHeight="1" x14ac:dyDescent="0.5">
      <c r="P772" s="18"/>
      <c r="R772" s="4"/>
    </row>
    <row r="773" spans="16:18" ht="15.75" customHeight="1" x14ac:dyDescent="0.5">
      <c r="P773" s="18"/>
      <c r="R773" s="4"/>
    </row>
    <row r="774" spans="16:18" ht="15.75" customHeight="1" x14ac:dyDescent="0.5">
      <c r="P774" s="18"/>
      <c r="R774" s="4"/>
    </row>
    <row r="775" spans="16:18" ht="15.75" customHeight="1" x14ac:dyDescent="0.5">
      <c r="P775" s="18"/>
      <c r="R775" s="4"/>
    </row>
    <row r="776" spans="16:18" ht="15.75" customHeight="1" x14ac:dyDescent="0.5">
      <c r="P776" s="18"/>
      <c r="R776" s="4"/>
    </row>
    <row r="777" spans="16:18" ht="15.75" customHeight="1" x14ac:dyDescent="0.5">
      <c r="P777" s="18"/>
      <c r="R777" s="4"/>
    </row>
    <row r="778" spans="16:18" ht="15.75" customHeight="1" x14ac:dyDescent="0.5">
      <c r="P778" s="18"/>
      <c r="R778" s="4"/>
    </row>
    <row r="779" spans="16:18" ht="15.75" customHeight="1" x14ac:dyDescent="0.5">
      <c r="P779" s="18"/>
      <c r="R779" s="4"/>
    </row>
    <row r="780" spans="16:18" ht="15.75" customHeight="1" x14ac:dyDescent="0.5">
      <c r="P780" s="18"/>
      <c r="R780" s="4"/>
    </row>
    <row r="781" spans="16:18" ht="15.75" customHeight="1" x14ac:dyDescent="0.5">
      <c r="P781" s="18"/>
      <c r="R781" s="4"/>
    </row>
    <row r="782" spans="16:18" ht="15.75" customHeight="1" x14ac:dyDescent="0.5">
      <c r="P782" s="18"/>
      <c r="R782" s="4"/>
    </row>
    <row r="783" spans="16:18" ht="15.75" customHeight="1" x14ac:dyDescent="0.5">
      <c r="P783" s="18"/>
      <c r="R783" s="4"/>
    </row>
    <row r="784" spans="16:18" ht="15.75" customHeight="1" x14ac:dyDescent="0.5">
      <c r="P784" s="18"/>
      <c r="R784" s="4"/>
    </row>
    <row r="785" spans="16:18" ht="15.75" customHeight="1" x14ac:dyDescent="0.5">
      <c r="P785" s="18"/>
      <c r="R785" s="4"/>
    </row>
    <row r="786" spans="16:18" ht="15.75" customHeight="1" x14ac:dyDescent="0.5">
      <c r="P786" s="18"/>
      <c r="R786" s="4"/>
    </row>
    <row r="787" spans="16:18" ht="15.75" customHeight="1" x14ac:dyDescent="0.5">
      <c r="P787" s="18"/>
      <c r="R787" s="4"/>
    </row>
    <row r="788" spans="16:18" ht="15.75" customHeight="1" x14ac:dyDescent="0.5">
      <c r="P788" s="18"/>
      <c r="R788" s="4"/>
    </row>
    <row r="789" spans="16:18" ht="15.75" customHeight="1" x14ac:dyDescent="0.5">
      <c r="P789" s="18"/>
      <c r="R789" s="4"/>
    </row>
    <row r="790" spans="16:18" ht="15.75" customHeight="1" x14ac:dyDescent="0.5">
      <c r="P790" s="18"/>
      <c r="R790" s="4"/>
    </row>
    <row r="791" spans="16:18" ht="15.75" customHeight="1" x14ac:dyDescent="0.5">
      <c r="P791" s="18"/>
      <c r="R791" s="4"/>
    </row>
    <row r="792" spans="16:18" ht="15.75" customHeight="1" x14ac:dyDescent="0.5">
      <c r="P792" s="18"/>
      <c r="R792" s="4"/>
    </row>
    <row r="793" spans="16:18" ht="15.75" customHeight="1" x14ac:dyDescent="0.5">
      <c r="P793" s="18"/>
      <c r="R793" s="4"/>
    </row>
    <row r="794" spans="16:18" ht="15.75" customHeight="1" x14ac:dyDescent="0.5">
      <c r="P794" s="18"/>
      <c r="R794" s="4"/>
    </row>
    <row r="795" spans="16:18" ht="15.75" customHeight="1" x14ac:dyDescent="0.5">
      <c r="P795" s="18"/>
      <c r="R795" s="4"/>
    </row>
    <row r="796" spans="16:18" ht="15.75" customHeight="1" x14ac:dyDescent="0.5">
      <c r="P796" s="18"/>
      <c r="R796" s="4"/>
    </row>
    <row r="797" spans="16:18" ht="15.75" customHeight="1" x14ac:dyDescent="0.5">
      <c r="P797" s="18"/>
      <c r="R797" s="4"/>
    </row>
    <row r="798" spans="16:18" ht="15.75" customHeight="1" x14ac:dyDescent="0.5">
      <c r="P798" s="18"/>
      <c r="R798" s="4"/>
    </row>
    <row r="799" spans="16:18" ht="15.75" customHeight="1" x14ac:dyDescent="0.5">
      <c r="P799" s="18"/>
      <c r="R799" s="4"/>
    </row>
    <row r="800" spans="16:18" ht="15.75" customHeight="1" x14ac:dyDescent="0.5">
      <c r="P800" s="18"/>
      <c r="R800" s="4"/>
    </row>
    <row r="801" spans="16:18" ht="15.75" customHeight="1" x14ac:dyDescent="0.5">
      <c r="P801" s="18"/>
      <c r="R801" s="4"/>
    </row>
    <row r="802" spans="16:18" ht="15.75" customHeight="1" x14ac:dyDescent="0.5">
      <c r="P802" s="18"/>
      <c r="R802" s="4"/>
    </row>
    <row r="803" spans="16:18" ht="15.75" customHeight="1" x14ac:dyDescent="0.5">
      <c r="P803" s="18"/>
      <c r="R803" s="4"/>
    </row>
    <row r="804" spans="16:18" ht="15.75" customHeight="1" x14ac:dyDescent="0.5">
      <c r="P804" s="18"/>
      <c r="R804" s="4"/>
    </row>
    <row r="805" spans="16:18" ht="15.75" customHeight="1" x14ac:dyDescent="0.5">
      <c r="P805" s="18"/>
      <c r="R805" s="4"/>
    </row>
    <row r="806" spans="16:18" ht="15.75" customHeight="1" x14ac:dyDescent="0.5">
      <c r="P806" s="18"/>
      <c r="R806" s="4"/>
    </row>
    <row r="807" spans="16:18" ht="15.75" customHeight="1" x14ac:dyDescent="0.5">
      <c r="P807" s="18"/>
      <c r="R807" s="4"/>
    </row>
    <row r="808" spans="16:18" ht="15.75" customHeight="1" x14ac:dyDescent="0.5">
      <c r="P808" s="18"/>
      <c r="R808" s="4"/>
    </row>
    <row r="809" spans="16:18" ht="15.75" customHeight="1" x14ac:dyDescent="0.5">
      <c r="P809" s="18"/>
      <c r="R809" s="4"/>
    </row>
    <row r="810" spans="16:18" ht="15.75" customHeight="1" x14ac:dyDescent="0.5">
      <c r="P810" s="18"/>
      <c r="R810" s="4"/>
    </row>
    <row r="811" spans="16:18" ht="15.75" customHeight="1" x14ac:dyDescent="0.5">
      <c r="P811" s="18"/>
      <c r="R811" s="4"/>
    </row>
    <row r="812" spans="16:18" ht="15.75" customHeight="1" x14ac:dyDescent="0.5">
      <c r="P812" s="18"/>
      <c r="R812" s="4"/>
    </row>
    <row r="813" spans="16:18" ht="15.75" customHeight="1" x14ac:dyDescent="0.5">
      <c r="P813" s="18"/>
      <c r="R813" s="4"/>
    </row>
    <row r="814" spans="16:18" ht="15.75" customHeight="1" x14ac:dyDescent="0.5">
      <c r="P814" s="18"/>
      <c r="R814" s="4"/>
    </row>
    <row r="815" spans="16:18" ht="15.75" customHeight="1" x14ac:dyDescent="0.5">
      <c r="P815" s="18"/>
      <c r="R815" s="4"/>
    </row>
    <row r="816" spans="16:18" ht="15.75" customHeight="1" x14ac:dyDescent="0.5">
      <c r="P816" s="18"/>
      <c r="R816" s="4"/>
    </row>
    <row r="817" spans="16:18" ht="15.75" customHeight="1" x14ac:dyDescent="0.5">
      <c r="P817" s="18"/>
      <c r="R817" s="4"/>
    </row>
    <row r="818" spans="16:18" ht="15.75" customHeight="1" x14ac:dyDescent="0.5">
      <c r="P818" s="18"/>
      <c r="R818" s="4"/>
    </row>
    <row r="819" spans="16:18" ht="15.75" customHeight="1" x14ac:dyDescent="0.5">
      <c r="P819" s="18"/>
      <c r="R819" s="4"/>
    </row>
    <row r="820" spans="16:18" ht="15.75" customHeight="1" x14ac:dyDescent="0.5">
      <c r="P820" s="18"/>
      <c r="R820" s="4"/>
    </row>
    <row r="821" spans="16:18" ht="15.75" customHeight="1" x14ac:dyDescent="0.5">
      <c r="P821" s="18"/>
      <c r="R821" s="4"/>
    </row>
    <row r="822" spans="16:18" ht="15.75" customHeight="1" x14ac:dyDescent="0.5">
      <c r="P822" s="18"/>
      <c r="R822" s="4"/>
    </row>
    <row r="823" spans="16:18" ht="15.75" customHeight="1" x14ac:dyDescent="0.5">
      <c r="P823" s="18"/>
      <c r="R823" s="4"/>
    </row>
    <row r="824" spans="16:18" ht="15.75" customHeight="1" x14ac:dyDescent="0.5">
      <c r="P824" s="18"/>
      <c r="R824" s="4"/>
    </row>
    <row r="825" spans="16:18" ht="15.75" customHeight="1" x14ac:dyDescent="0.5">
      <c r="P825" s="18"/>
      <c r="R825" s="4"/>
    </row>
    <row r="826" spans="16:18" ht="15.75" customHeight="1" x14ac:dyDescent="0.5">
      <c r="P826" s="18"/>
      <c r="R826" s="4"/>
    </row>
    <row r="827" spans="16:18" ht="15.75" customHeight="1" x14ac:dyDescent="0.5">
      <c r="P827" s="18"/>
      <c r="R827" s="4"/>
    </row>
    <row r="828" spans="16:18" ht="15.75" customHeight="1" x14ac:dyDescent="0.5">
      <c r="P828" s="18"/>
      <c r="R828" s="4"/>
    </row>
    <row r="829" spans="16:18" ht="15.75" customHeight="1" x14ac:dyDescent="0.5">
      <c r="P829" s="18"/>
      <c r="R829" s="4"/>
    </row>
    <row r="830" spans="16:18" ht="15.75" customHeight="1" x14ac:dyDescent="0.5">
      <c r="P830" s="18"/>
      <c r="R830" s="4"/>
    </row>
    <row r="831" spans="16:18" ht="15.75" customHeight="1" x14ac:dyDescent="0.5">
      <c r="P831" s="18"/>
      <c r="R831" s="4"/>
    </row>
    <row r="832" spans="16:18" ht="15.75" customHeight="1" x14ac:dyDescent="0.5">
      <c r="P832" s="18"/>
      <c r="R832" s="4"/>
    </row>
    <row r="833" spans="16:18" ht="15.75" customHeight="1" x14ac:dyDescent="0.5">
      <c r="P833" s="18"/>
      <c r="R833" s="4"/>
    </row>
    <row r="834" spans="16:18" ht="15.75" customHeight="1" x14ac:dyDescent="0.5">
      <c r="P834" s="18"/>
      <c r="R834" s="4"/>
    </row>
    <row r="835" spans="16:18" ht="15.75" customHeight="1" x14ac:dyDescent="0.5">
      <c r="P835" s="18"/>
      <c r="R835" s="4"/>
    </row>
    <row r="836" spans="16:18" ht="15.75" customHeight="1" x14ac:dyDescent="0.5">
      <c r="P836" s="18"/>
      <c r="R836" s="4"/>
    </row>
    <row r="837" spans="16:18" ht="15.75" customHeight="1" x14ac:dyDescent="0.5">
      <c r="P837" s="18"/>
      <c r="R837" s="4"/>
    </row>
    <row r="838" spans="16:18" ht="15.75" customHeight="1" x14ac:dyDescent="0.5">
      <c r="P838" s="18"/>
      <c r="R838" s="4"/>
    </row>
    <row r="839" spans="16:18" ht="15.75" customHeight="1" x14ac:dyDescent="0.5">
      <c r="P839" s="18"/>
      <c r="R839" s="4"/>
    </row>
    <row r="840" spans="16:18" ht="15.75" customHeight="1" x14ac:dyDescent="0.5">
      <c r="P840" s="18"/>
      <c r="R840" s="4"/>
    </row>
    <row r="841" spans="16:18" ht="15.75" customHeight="1" x14ac:dyDescent="0.5">
      <c r="P841" s="18"/>
      <c r="R841" s="4"/>
    </row>
    <row r="842" spans="16:18" ht="15.75" customHeight="1" x14ac:dyDescent="0.5">
      <c r="P842" s="18"/>
      <c r="R842" s="4"/>
    </row>
    <row r="843" spans="16:18" ht="15.75" customHeight="1" x14ac:dyDescent="0.5">
      <c r="P843" s="18"/>
      <c r="R843" s="4"/>
    </row>
    <row r="844" spans="16:18" ht="15.75" customHeight="1" x14ac:dyDescent="0.5">
      <c r="P844" s="18"/>
      <c r="R844" s="4"/>
    </row>
    <row r="845" spans="16:18" ht="15.75" customHeight="1" x14ac:dyDescent="0.5">
      <c r="P845" s="18"/>
      <c r="R845" s="4"/>
    </row>
    <row r="846" spans="16:18" ht="15.75" customHeight="1" x14ac:dyDescent="0.5">
      <c r="P846" s="18"/>
      <c r="R846" s="4"/>
    </row>
    <row r="847" spans="16:18" ht="15.75" customHeight="1" x14ac:dyDescent="0.5">
      <c r="P847" s="18"/>
      <c r="R847" s="4"/>
    </row>
    <row r="848" spans="16:18" ht="15.75" customHeight="1" x14ac:dyDescent="0.5">
      <c r="P848" s="18"/>
      <c r="R848" s="4"/>
    </row>
    <row r="849" spans="16:18" ht="15.75" customHeight="1" x14ac:dyDescent="0.5">
      <c r="P849" s="18"/>
      <c r="R849" s="4"/>
    </row>
    <row r="850" spans="16:18" ht="15.75" customHeight="1" x14ac:dyDescent="0.5">
      <c r="P850" s="18"/>
      <c r="R850" s="4"/>
    </row>
    <row r="851" spans="16:18" ht="15.75" customHeight="1" x14ac:dyDescent="0.5">
      <c r="P851" s="18"/>
      <c r="R851" s="4"/>
    </row>
    <row r="852" spans="16:18" ht="15.75" customHeight="1" x14ac:dyDescent="0.5">
      <c r="P852" s="18"/>
      <c r="R852" s="4"/>
    </row>
    <row r="853" spans="16:18" ht="15.75" customHeight="1" x14ac:dyDescent="0.5">
      <c r="P853" s="18"/>
      <c r="R853" s="4"/>
    </row>
    <row r="854" spans="16:18" ht="15.75" customHeight="1" x14ac:dyDescent="0.5">
      <c r="P854" s="18"/>
      <c r="R854" s="4"/>
    </row>
    <row r="855" spans="16:18" ht="15.75" customHeight="1" x14ac:dyDescent="0.5">
      <c r="P855" s="18"/>
      <c r="R855" s="4"/>
    </row>
    <row r="856" spans="16:18" ht="15.75" customHeight="1" x14ac:dyDescent="0.5">
      <c r="P856" s="18"/>
      <c r="R856" s="4"/>
    </row>
    <row r="857" spans="16:18" ht="15.75" customHeight="1" x14ac:dyDescent="0.5">
      <c r="P857" s="18"/>
      <c r="R857" s="4"/>
    </row>
    <row r="858" spans="16:18" ht="15.75" customHeight="1" x14ac:dyDescent="0.5">
      <c r="P858" s="18"/>
      <c r="R858" s="4"/>
    </row>
    <row r="859" spans="16:18" ht="15.75" customHeight="1" x14ac:dyDescent="0.5">
      <c r="P859" s="18"/>
      <c r="R859" s="4"/>
    </row>
    <row r="860" spans="16:18" ht="15.75" customHeight="1" x14ac:dyDescent="0.5">
      <c r="P860" s="18"/>
      <c r="R860" s="4"/>
    </row>
    <row r="861" spans="16:18" ht="15.75" customHeight="1" x14ac:dyDescent="0.5">
      <c r="P861" s="18"/>
      <c r="R861" s="4"/>
    </row>
    <row r="862" spans="16:18" ht="15.75" customHeight="1" x14ac:dyDescent="0.5">
      <c r="P862" s="18"/>
      <c r="R862" s="4"/>
    </row>
    <row r="863" spans="16:18" ht="15.75" customHeight="1" x14ac:dyDescent="0.5">
      <c r="P863" s="18"/>
      <c r="R863" s="4"/>
    </row>
    <row r="864" spans="16:18" ht="15.75" customHeight="1" x14ac:dyDescent="0.5">
      <c r="P864" s="18"/>
      <c r="R864" s="4"/>
    </row>
    <row r="865" spans="16:18" ht="15.75" customHeight="1" x14ac:dyDescent="0.5">
      <c r="P865" s="18"/>
      <c r="R865" s="4"/>
    </row>
    <row r="866" spans="16:18" ht="15.75" customHeight="1" x14ac:dyDescent="0.5">
      <c r="P866" s="18"/>
      <c r="R866" s="4"/>
    </row>
    <row r="867" spans="16:18" ht="15.75" customHeight="1" x14ac:dyDescent="0.5">
      <c r="P867" s="18"/>
      <c r="R867" s="4"/>
    </row>
    <row r="868" spans="16:18" ht="15.75" customHeight="1" x14ac:dyDescent="0.5">
      <c r="P868" s="18"/>
      <c r="R868" s="4"/>
    </row>
    <row r="869" spans="16:18" ht="15.75" customHeight="1" x14ac:dyDescent="0.5">
      <c r="P869" s="18"/>
      <c r="R869" s="4"/>
    </row>
    <row r="870" spans="16:18" ht="15.75" customHeight="1" x14ac:dyDescent="0.5">
      <c r="P870" s="18"/>
      <c r="R870" s="4"/>
    </row>
    <row r="871" spans="16:18" ht="15.75" customHeight="1" x14ac:dyDescent="0.5">
      <c r="P871" s="18"/>
      <c r="R871" s="4"/>
    </row>
    <row r="872" spans="16:18" ht="15.75" customHeight="1" x14ac:dyDescent="0.5">
      <c r="P872" s="18"/>
      <c r="R872" s="4"/>
    </row>
    <row r="873" spans="16:18" ht="15.75" customHeight="1" x14ac:dyDescent="0.5">
      <c r="P873" s="18"/>
      <c r="R873" s="4"/>
    </row>
    <row r="874" spans="16:18" ht="15.75" customHeight="1" x14ac:dyDescent="0.5">
      <c r="P874" s="18"/>
      <c r="R874" s="4"/>
    </row>
    <row r="875" spans="16:18" ht="15.75" customHeight="1" x14ac:dyDescent="0.5">
      <c r="P875" s="18"/>
      <c r="R875" s="4"/>
    </row>
    <row r="876" spans="16:18" ht="15.75" customHeight="1" x14ac:dyDescent="0.5">
      <c r="P876" s="18"/>
      <c r="R876" s="4"/>
    </row>
    <row r="877" spans="16:18" ht="15.75" customHeight="1" x14ac:dyDescent="0.5">
      <c r="P877" s="18"/>
      <c r="R877" s="4"/>
    </row>
    <row r="878" spans="16:18" ht="15.75" customHeight="1" x14ac:dyDescent="0.5">
      <c r="P878" s="18"/>
      <c r="R878" s="4"/>
    </row>
    <row r="879" spans="16:18" ht="15.75" customHeight="1" x14ac:dyDescent="0.5">
      <c r="P879" s="18"/>
      <c r="R879" s="4"/>
    </row>
    <row r="880" spans="16:18" ht="15.75" customHeight="1" x14ac:dyDescent="0.5">
      <c r="P880" s="18"/>
      <c r="R880" s="4"/>
    </row>
    <row r="881" spans="16:18" ht="15.75" customHeight="1" x14ac:dyDescent="0.5">
      <c r="P881" s="18"/>
      <c r="R881" s="4"/>
    </row>
    <row r="882" spans="16:18" ht="15.75" customHeight="1" x14ac:dyDescent="0.5">
      <c r="P882" s="18"/>
      <c r="R882" s="4"/>
    </row>
    <row r="883" spans="16:18" ht="15.75" customHeight="1" x14ac:dyDescent="0.5">
      <c r="P883" s="18"/>
      <c r="R883" s="4"/>
    </row>
    <row r="884" spans="16:18" ht="15.75" customHeight="1" x14ac:dyDescent="0.5">
      <c r="P884" s="18"/>
      <c r="R884" s="4"/>
    </row>
    <row r="885" spans="16:18" ht="15.75" customHeight="1" x14ac:dyDescent="0.5">
      <c r="P885" s="18"/>
      <c r="R885" s="4"/>
    </row>
    <row r="886" spans="16:18" ht="15.75" customHeight="1" x14ac:dyDescent="0.5">
      <c r="P886" s="18"/>
      <c r="R886" s="4"/>
    </row>
    <row r="887" spans="16:18" ht="15.75" customHeight="1" x14ac:dyDescent="0.5">
      <c r="P887" s="18"/>
      <c r="R887" s="4"/>
    </row>
    <row r="888" spans="16:18" ht="15.75" customHeight="1" x14ac:dyDescent="0.5">
      <c r="P888" s="18"/>
      <c r="R888" s="4"/>
    </row>
    <row r="889" spans="16:18" ht="15.75" customHeight="1" x14ac:dyDescent="0.5">
      <c r="P889" s="18"/>
      <c r="R889" s="4"/>
    </row>
    <row r="890" spans="16:18" ht="15.75" customHeight="1" x14ac:dyDescent="0.5">
      <c r="P890" s="18"/>
      <c r="R890" s="4"/>
    </row>
    <row r="891" spans="16:18" ht="15.75" customHeight="1" x14ac:dyDescent="0.5">
      <c r="P891" s="18"/>
      <c r="R891" s="4"/>
    </row>
    <row r="892" spans="16:18" ht="15.75" customHeight="1" x14ac:dyDescent="0.5">
      <c r="P892" s="18"/>
      <c r="R892" s="4"/>
    </row>
    <row r="893" spans="16:18" ht="15.75" customHeight="1" x14ac:dyDescent="0.5">
      <c r="P893" s="18"/>
      <c r="R893" s="4"/>
    </row>
    <row r="894" spans="16:18" ht="15.75" customHeight="1" x14ac:dyDescent="0.5">
      <c r="P894" s="18"/>
      <c r="R894" s="4"/>
    </row>
    <row r="895" spans="16:18" ht="15.75" customHeight="1" x14ac:dyDescent="0.5">
      <c r="P895" s="18"/>
      <c r="R895" s="4"/>
    </row>
    <row r="896" spans="16:18" ht="15.75" customHeight="1" x14ac:dyDescent="0.5">
      <c r="P896" s="18"/>
      <c r="R896" s="4"/>
    </row>
    <row r="897" spans="16:18" ht="15.75" customHeight="1" x14ac:dyDescent="0.5">
      <c r="P897" s="18"/>
      <c r="R897" s="4"/>
    </row>
    <row r="898" spans="16:18" ht="15.75" customHeight="1" x14ac:dyDescent="0.5">
      <c r="P898" s="18"/>
      <c r="R898" s="4"/>
    </row>
    <row r="899" spans="16:18" ht="15.75" customHeight="1" x14ac:dyDescent="0.5">
      <c r="P899" s="18"/>
      <c r="R899" s="4"/>
    </row>
    <row r="900" spans="16:18" ht="15.75" customHeight="1" x14ac:dyDescent="0.5">
      <c r="P900" s="18"/>
      <c r="R900" s="4"/>
    </row>
    <row r="901" spans="16:18" ht="15.75" customHeight="1" x14ac:dyDescent="0.5">
      <c r="P901" s="18"/>
      <c r="R901" s="4"/>
    </row>
    <row r="902" spans="16:18" ht="15.75" customHeight="1" x14ac:dyDescent="0.5">
      <c r="P902" s="18"/>
      <c r="R902" s="4"/>
    </row>
    <row r="903" spans="16:18" ht="15.75" customHeight="1" x14ac:dyDescent="0.5">
      <c r="P903" s="18"/>
      <c r="R903" s="4"/>
    </row>
    <row r="904" spans="16:18" ht="15.75" customHeight="1" x14ac:dyDescent="0.5">
      <c r="P904" s="18"/>
      <c r="R904" s="4"/>
    </row>
    <row r="905" spans="16:18" ht="15.75" customHeight="1" x14ac:dyDescent="0.5">
      <c r="P905" s="18"/>
      <c r="R905" s="4"/>
    </row>
    <row r="906" spans="16:18" ht="15.75" customHeight="1" x14ac:dyDescent="0.5">
      <c r="P906" s="18"/>
      <c r="R906" s="4"/>
    </row>
    <row r="907" spans="16:18" ht="15.75" customHeight="1" x14ac:dyDescent="0.5">
      <c r="P907" s="18"/>
      <c r="R907" s="4"/>
    </row>
    <row r="908" spans="16:18" ht="15.75" customHeight="1" x14ac:dyDescent="0.5">
      <c r="P908" s="18"/>
      <c r="R908" s="4"/>
    </row>
    <row r="909" spans="16:18" ht="15.75" customHeight="1" x14ac:dyDescent="0.5">
      <c r="P909" s="18"/>
      <c r="R909" s="4"/>
    </row>
    <row r="910" spans="16:18" ht="15.75" customHeight="1" x14ac:dyDescent="0.5">
      <c r="P910" s="18"/>
      <c r="R910" s="4"/>
    </row>
    <row r="911" spans="16:18" ht="15.75" customHeight="1" x14ac:dyDescent="0.5">
      <c r="P911" s="18"/>
      <c r="R911" s="4"/>
    </row>
    <row r="912" spans="16:18" ht="15.75" customHeight="1" x14ac:dyDescent="0.5">
      <c r="P912" s="18"/>
      <c r="R912" s="4"/>
    </row>
    <row r="913" spans="16:18" ht="15.75" customHeight="1" x14ac:dyDescent="0.5">
      <c r="P913" s="18"/>
      <c r="R913" s="4"/>
    </row>
    <row r="914" spans="16:18" ht="15.75" customHeight="1" x14ac:dyDescent="0.5">
      <c r="P914" s="18"/>
      <c r="R914" s="4"/>
    </row>
    <row r="915" spans="16:18" ht="15.75" customHeight="1" x14ac:dyDescent="0.5">
      <c r="P915" s="18"/>
      <c r="R915" s="4"/>
    </row>
    <row r="916" spans="16:18" ht="15.75" customHeight="1" x14ac:dyDescent="0.5">
      <c r="P916" s="18"/>
      <c r="R916" s="4"/>
    </row>
    <row r="917" spans="16:18" ht="15.75" customHeight="1" x14ac:dyDescent="0.5">
      <c r="P917" s="18"/>
      <c r="R917" s="4"/>
    </row>
    <row r="918" spans="16:18" ht="15.75" customHeight="1" x14ac:dyDescent="0.5">
      <c r="P918" s="18"/>
      <c r="R918" s="4"/>
    </row>
    <row r="919" spans="16:18" ht="15.75" customHeight="1" x14ac:dyDescent="0.5">
      <c r="P919" s="18"/>
      <c r="R919" s="4"/>
    </row>
    <row r="920" spans="16:18" ht="15.75" customHeight="1" x14ac:dyDescent="0.5">
      <c r="P920" s="18"/>
      <c r="R920" s="4"/>
    </row>
    <row r="921" spans="16:18" ht="15.75" customHeight="1" x14ac:dyDescent="0.5">
      <c r="P921" s="18"/>
      <c r="R921" s="4"/>
    </row>
    <row r="922" spans="16:18" ht="15.75" customHeight="1" x14ac:dyDescent="0.5">
      <c r="P922" s="18"/>
      <c r="R922" s="4"/>
    </row>
    <row r="923" spans="16:18" ht="15.75" customHeight="1" x14ac:dyDescent="0.5">
      <c r="P923" s="18"/>
      <c r="R923" s="4"/>
    </row>
    <row r="924" spans="16:18" ht="15.75" customHeight="1" x14ac:dyDescent="0.5">
      <c r="P924" s="18"/>
      <c r="R924" s="4"/>
    </row>
    <row r="925" spans="16:18" ht="15.75" customHeight="1" x14ac:dyDescent="0.5">
      <c r="P925" s="18"/>
      <c r="R925" s="4"/>
    </row>
    <row r="926" spans="16:18" ht="15.75" customHeight="1" x14ac:dyDescent="0.5">
      <c r="P926" s="18"/>
      <c r="R926" s="4"/>
    </row>
    <row r="927" spans="16:18" ht="15.75" customHeight="1" x14ac:dyDescent="0.5">
      <c r="P927" s="18"/>
      <c r="R927" s="4"/>
    </row>
    <row r="928" spans="16:18" ht="15.75" customHeight="1" x14ac:dyDescent="0.5">
      <c r="P928" s="18"/>
      <c r="R928" s="4"/>
    </row>
    <row r="929" spans="16:18" ht="15.75" customHeight="1" x14ac:dyDescent="0.5">
      <c r="P929" s="18"/>
      <c r="R929" s="4"/>
    </row>
    <row r="930" spans="16:18" ht="15.75" customHeight="1" x14ac:dyDescent="0.5">
      <c r="P930" s="18"/>
      <c r="R930" s="4"/>
    </row>
    <row r="931" spans="16:18" ht="15.75" customHeight="1" x14ac:dyDescent="0.5">
      <c r="P931" s="18"/>
      <c r="R931" s="4"/>
    </row>
    <row r="932" spans="16:18" ht="15.75" customHeight="1" x14ac:dyDescent="0.5">
      <c r="P932" s="18"/>
      <c r="R932" s="4"/>
    </row>
    <row r="933" spans="16:18" ht="15.75" customHeight="1" x14ac:dyDescent="0.5">
      <c r="P933" s="18"/>
      <c r="R933" s="4"/>
    </row>
    <row r="934" spans="16:18" ht="15.75" customHeight="1" x14ac:dyDescent="0.5">
      <c r="P934" s="18"/>
      <c r="R934" s="4"/>
    </row>
    <row r="935" spans="16:18" ht="15.75" customHeight="1" x14ac:dyDescent="0.5">
      <c r="P935" s="18"/>
      <c r="R935" s="4"/>
    </row>
    <row r="936" spans="16:18" ht="15.75" customHeight="1" x14ac:dyDescent="0.5">
      <c r="P936" s="18"/>
      <c r="R936" s="4"/>
    </row>
    <row r="937" spans="16:18" ht="15.75" customHeight="1" x14ac:dyDescent="0.5">
      <c r="P937" s="18"/>
      <c r="R937" s="4"/>
    </row>
    <row r="938" spans="16:18" ht="15.75" customHeight="1" x14ac:dyDescent="0.5">
      <c r="P938" s="18"/>
      <c r="R938" s="4"/>
    </row>
    <row r="939" spans="16:18" ht="15.75" customHeight="1" x14ac:dyDescent="0.5">
      <c r="P939" s="18"/>
      <c r="R939" s="4"/>
    </row>
    <row r="940" spans="16:18" ht="15.75" customHeight="1" x14ac:dyDescent="0.5">
      <c r="P940" s="18"/>
      <c r="R940" s="4"/>
    </row>
    <row r="941" spans="16:18" ht="15.75" customHeight="1" x14ac:dyDescent="0.5">
      <c r="P941" s="18"/>
      <c r="R941" s="4"/>
    </row>
    <row r="942" spans="16:18" ht="15.75" customHeight="1" x14ac:dyDescent="0.5">
      <c r="P942" s="18"/>
      <c r="R942" s="4"/>
    </row>
    <row r="943" spans="16:18" ht="15.75" customHeight="1" x14ac:dyDescent="0.5">
      <c r="P943" s="18"/>
      <c r="R943" s="4"/>
    </row>
    <row r="944" spans="16:18" ht="15.75" customHeight="1" x14ac:dyDescent="0.5">
      <c r="P944" s="18"/>
      <c r="R944" s="4"/>
    </row>
    <row r="945" spans="16:18" ht="15.75" customHeight="1" x14ac:dyDescent="0.5">
      <c r="P945" s="18"/>
      <c r="R945" s="4"/>
    </row>
    <row r="946" spans="16:18" ht="15.75" customHeight="1" x14ac:dyDescent="0.5">
      <c r="P946" s="18"/>
      <c r="R946" s="4"/>
    </row>
    <row r="947" spans="16:18" ht="15.75" customHeight="1" x14ac:dyDescent="0.5">
      <c r="P947" s="18"/>
      <c r="R947" s="4"/>
    </row>
    <row r="948" spans="16:18" ht="15.75" customHeight="1" x14ac:dyDescent="0.5">
      <c r="P948" s="18"/>
      <c r="R948" s="4"/>
    </row>
    <row r="949" spans="16:18" ht="15.75" customHeight="1" x14ac:dyDescent="0.5">
      <c r="P949" s="18"/>
      <c r="R949" s="4"/>
    </row>
    <row r="950" spans="16:18" ht="15.75" customHeight="1" x14ac:dyDescent="0.5">
      <c r="P950" s="18"/>
      <c r="R950" s="4"/>
    </row>
    <row r="951" spans="16:18" ht="15.75" customHeight="1" x14ac:dyDescent="0.5">
      <c r="P951" s="18"/>
      <c r="R951" s="4"/>
    </row>
    <row r="952" spans="16:18" ht="15.75" customHeight="1" x14ac:dyDescent="0.5">
      <c r="P952" s="18"/>
      <c r="R952" s="4"/>
    </row>
    <row r="953" spans="16:18" ht="15.75" customHeight="1" x14ac:dyDescent="0.5">
      <c r="P953" s="18"/>
      <c r="R953" s="4"/>
    </row>
    <row r="954" spans="16:18" ht="15.75" customHeight="1" x14ac:dyDescent="0.5">
      <c r="P954" s="18"/>
      <c r="R954" s="4"/>
    </row>
    <row r="955" spans="16:18" ht="15.75" customHeight="1" x14ac:dyDescent="0.5">
      <c r="P955" s="18"/>
      <c r="R955" s="4"/>
    </row>
    <row r="956" spans="16:18" ht="15.75" customHeight="1" x14ac:dyDescent="0.5">
      <c r="P956" s="18"/>
      <c r="R956" s="4"/>
    </row>
    <row r="957" spans="16:18" ht="15.75" customHeight="1" x14ac:dyDescent="0.5">
      <c r="P957" s="18"/>
      <c r="R957" s="4"/>
    </row>
    <row r="958" spans="16:18" ht="15.75" customHeight="1" x14ac:dyDescent="0.5">
      <c r="P958" s="18"/>
      <c r="R958" s="4"/>
    </row>
    <row r="959" spans="16:18" ht="15.75" customHeight="1" x14ac:dyDescent="0.5">
      <c r="P959" s="18"/>
      <c r="R959" s="4"/>
    </row>
    <row r="960" spans="16:18" ht="15.75" customHeight="1" x14ac:dyDescent="0.5">
      <c r="P960" s="18"/>
      <c r="R960" s="4"/>
    </row>
    <row r="961" spans="16:18" ht="15.75" customHeight="1" x14ac:dyDescent="0.5">
      <c r="P961" s="18"/>
      <c r="R961" s="4"/>
    </row>
    <row r="962" spans="16:18" ht="15.75" customHeight="1" x14ac:dyDescent="0.5">
      <c r="P962" s="18"/>
      <c r="R962" s="4"/>
    </row>
    <row r="963" spans="16:18" ht="15.75" customHeight="1" x14ac:dyDescent="0.5">
      <c r="P963" s="18"/>
      <c r="R963" s="4"/>
    </row>
    <row r="964" spans="16:18" ht="15.75" customHeight="1" x14ac:dyDescent="0.5">
      <c r="P964" s="18"/>
      <c r="R964" s="4"/>
    </row>
    <row r="965" spans="16:18" ht="15.75" customHeight="1" x14ac:dyDescent="0.5">
      <c r="P965" s="18"/>
      <c r="R965" s="4"/>
    </row>
    <row r="966" spans="16:18" ht="15.75" customHeight="1" x14ac:dyDescent="0.5">
      <c r="P966" s="18"/>
      <c r="R966" s="4"/>
    </row>
    <row r="967" spans="16:18" ht="15.75" customHeight="1" x14ac:dyDescent="0.5">
      <c r="P967" s="18"/>
      <c r="R967" s="4"/>
    </row>
    <row r="968" spans="16:18" ht="15.75" customHeight="1" x14ac:dyDescent="0.5">
      <c r="P968" s="18"/>
      <c r="R968" s="4"/>
    </row>
    <row r="969" spans="16:18" ht="15.75" customHeight="1" x14ac:dyDescent="0.5">
      <c r="P969" s="18"/>
      <c r="R969" s="4"/>
    </row>
    <row r="970" spans="16:18" ht="15.75" customHeight="1" x14ac:dyDescent="0.5">
      <c r="P970" s="18"/>
      <c r="R970" s="4"/>
    </row>
    <row r="971" spans="16:18" ht="15.75" customHeight="1" x14ac:dyDescent="0.5">
      <c r="P971" s="18"/>
      <c r="R971" s="4"/>
    </row>
    <row r="972" spans="16:18" ht="15.75" customHeight="1" x14ac:dyDescent="0.5">
      <c r="P972" s="18"/>
      <c r="R972" s="4"/>
    </row>
    <row r="973" spans="16:18" ht="15.75" customHeight="1" x14ac:dyDescent="0.5">
      <c r="P973" s="18"/>
      <c r="R973" s="4"/>
    </row>
    <row r="974" spans="16:18" ht="15.75" customHeight="1" x14ac:dyDescent="0.5">
      <c r="P974" s="18"/>
      <c r="R974" s="4"/>
    </row>
    <row r="975" spans="16:18" ht="15.75" customHeight="1" x14ac:dyDescent="0.5">
      <c r="P975" s="18"/>
      <c r="R975" s="4"/>
    </row>
    <row r="976" spans="16:18" ht="15.75" customHeight="1" x14ac:dyDescent="0.5">
      <c r="P976" s="18"/>
      <c r="R976" s="4"/>
    </row>
    <row r="977" spans="16:18" ht="15.75" customHeight="1" x14ac:dyDescent="0.5">
      <c r="P977" s="18"/>
      <c r="R977" s="4"/>
    </row>
    <row r="978" spans="16:18" ht="15.75" customHeight="1" x14ac:dyDescent="0.5">
      <c r="P978" s="18"/>
      <c r="R978" s="4"/>
    </row>
    <row r="979" spans="16:18" ht="15.75" customHeight="1" x14ac:dyDescent="0.5">
      <c r="P979" s="18"/>
      <c r="R979" s="4"/>
    </row>
    <row r="980" spans="16:18" ht="15.75" customHeight="1" x14ac:dyDescent="0.5">
      <c r="P980" s="18"/>
      <c r="R980" s="4"/>
    </row>
    <row r="981" spans="16:18" ht="15.75" customHeight="1" x14ac:dyDescent="0.5">
      <c r="P981" s="18"/>
      <c r="R981" s="4"/>
    </row>
    <row r="982" spans="16:18" ht="15.75" customHeight="1" x14ac:dyDescent="0.5">
      <c r="P982" s="18"/>
      <c r="R982" s="4"/>
    </row>
    <row r="983" spans="16:18" ht="15.75" customHeight="1" x14ac:dyDescent="0.5">
      <c r="P983" s="18"/>
      <c r="R983" s="4"/>
    </row>
    <row r="984" spans="16:18" ht="15.75" customHeight="1" x14ac:dyDescent="0.5">
      <c r="P984" s="18"/>
      <c r="R984" s="4"/>
    </row>
    <row r="985" spans="16:18" ht="15.75" customHeight="1" x14ac:dyDescent="0.5">
      <c r="P985" s="18"/>
      <c r="R985" s="4"/>
    </row>
    <row r="986" spans="16:18" ht="15.75" customHeight="1" x14ac:dyDescent="0.5">
      <c r="P986" s="18"/>
      <c r="R986" s="4"/>
    </row>
    <row r="987" spans="16:18" ht="15.75" customHeight="1" x14ac:dyDescent="0.5">
      <c r="P987" s="18"/>
      <c r="R987" s="4"/>
    </row>
    <row r="988" spans="16:18" ht="15.75" customHeight="1" x14ac:dyDescent="0.5">
      <c r="P988" s="18"/>
      <c r="R988" s="4"/>
    </row>
    <row r="989" spans="16:18" ht="15.75" customHeight="1" x14ac:dyDescent="0.5">
      <c r="P989" s="18"/>
      <c r="R989" s="4"/>
    </row>
    <row r="990" spans="16:18" ht="15.75" customHeight="1" x14ac:dyDescent="0.5">
      <c r="P990" s="18"/>
      <c r="R990" s="4"/>
    </row>
    <row r="991" spans="16:18" ht="15.75" customHeight="1" x14ac:dyDescent="0.5">
      <c r="P991" s="18"/>
      <c r="R991" s="4"/>
    </row>
    <row r="992" spans="16:18" ht="15.75" customHeight="1" x14ac:dyDescent="0.5">
      <c r="P992" s="18"/>
      <c r="R992" s="4"/>
    </row>
    <row r="993" spans="16:18" ht="15.75" customHeight="1" x14ac:dyDescent="0.5">
      <c r="P993" s="18"/>
      <c r="R993" s="4"/>
    </row>
    <row r="994" spans="16:18" ht="15.75" customHeight="1" x14ac:dyDescent="0.5">
      <c r="P994" s="18"/>
      <c r="R994" s="4"/>
    </row>
    <row r="995" spans="16:18" ht="15.75" customHeight="1" x14ac:dyDescent="0.5">
      <c r="P995" s="18"/>
      <c r="R995" s="4"/>
    </row>
    <row r="996" spans="16:18" ht="15.75" customHeight="1" x14ac:dyDescent="0.5">
      <c r="P996" s="18"/>
      <c r="R996" s="4"/>
    </row>
    <row r="997" spans="16:18" ht="15.75" customHeight="1" x14ac:dyDescent="0.5">
      <c r="P997" s="18"/>
      <c r="R997" s="4"/>
    </row>
    <row r="998" spans="16:18" ht="15.75" customHeight="1" x14ac:dyDescent="0.5">
      <c r="P998" s="18"/>
      <c r="R998" s="4"/>
    </row>
    <row r="999" spans="16:18" ht="15.75" customHeight="1" x14ac:dyDescent="0.5">
      <c r="P999" s="18"/>
      <c r="R999" s="4"/>
    </row>
    <row r="1000" spans="16:18" ht="15.75" customHeight="1" x14ac:dyDescent="0.5">
      <c r="P1000" s="18"/>
      <c r="R1000" s="4"/>
    </row>
  </sheetData>
  <autoFilter ref="A1:N19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Otero</dc:creator>
  <cp:lastModifiedBy>Carlos José</cp:lastModifiedBy>
  <dcterms:created xsi:type="dcterms:W3CDTF">2019-10-14T01:02:48Z</dcterms:created>
  <dcterms:modified xsi:type="dcterms:W3CDTF">2019-11-30T15:35:37Z</dcterms:modified>
</cp:coreProperties>
</file>