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qu\OneDrive\Escritorio\Catriel\"/>
    </mc:Choice>
  </mc:AlternateContent>
  <xr:revisionPtr revIDLastSave="0" documentId="13_ncr:1_{0BB1039F-2C7B-4A67-8843-AD1F8A3841F2}" xr6:coauthVersionLast="45" xr6:coauthVersionMax="45" xr10:uidLastSave="{00000000-0000-0000-0000-000000000000}"/>
  <bookViews>
    <workbookView xWindow="28680" yWindow="-120" windowWidth="19440" windowHeight="15600" activeTab="3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3" hidden="1">Hoja4!$A$1:$D$145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2" i="3"/>
  <c r="C6" i="2"/>
  <c r="B6" i="2"/>
</calcChain>
</file>

<file path=xl/sharedStrings.xml><?xml version="1.0" encoding="utf-8"?>
<sst xmlns="http://schemas.openxmlformats.org/spreadsheetml/2006/main" count="479" uniqueCount="62">
  <si>
    <t>Europeo</t>
  </si>
  <si>
    <t>Latinoamericano</t>
  </si>
  <si>
    <t>Argentino</t>
  </si>
  <si>
    <t>Estadounidense</t>
  </si>
  <si>
    <t>Incierto</t>
  </si>
  <si>
    <t>Otro</t>
  </si>
  <si>
    <t>Año 2000</t>
  </si>
  <si>
    <t>Año 2018</t>
  </si>
  <si>
    <t xml:space="preserve"> Año</t>
  </si>
  <si>
    <t>Nacionalidad</t>
  </si>
  <si>
    <t>Column1</t>
  </si>
  <si>
    <t>Otro / Incierto</t>
  </si>
  <si>
    <t xml:space="preserve">Otro </t>
  </si>
  <si>
    <t xml:space="preserve">UBA </t>
  </si>
  <si>
    <t>UNLP</t>
  </si>
  <si>
    <t xml:space="preserve"> UNMDP</t>
  </si>
  <si>
    <t>UNT</t>
  </si>
  <si>
    <t>UNR</t>
  </si>
  <si>
    <t>UNSL</t>
  </si>
  <si>
    <t>UJFK</t>
  </si>
  <si>
    <t xml:space="preserve">USAL </t>
  </si>
  <si>
    <t>UCSal</t>
  </si>
  <si>
    <t>UAI</t>
  </si>
  <si>
    <t>Unco</t>
  </si>
  <si>
    <t>Brasilero</t>
  </si>
  <si>
    <t>Mexicano</t>
  </si>
  <si>
    <t>Italiano</t>
  </si>
  <si>
    <t xml:space="preserve">Suizo </t>
  </si>
  <si>
    <t>Aleman</t>
  </si>
  <si>
    <t>Ingles</t>
  </si>
  <si>
    <t xml:space="preserve">Austriaco </t>
  </si>
  <si>
    <t>Frances</t>
  </si>
  <si>
    <t>UNC</t>
  </si>
  <si>
    <t>Español</t>
  </si>
  <si>
    <t>Universidad</t>
  </si>
  <si>
    <t>Argentina</t>
  </si>
  <si>
    <t>Brasil</t>
  </si>
  <si>
    <t>Mexico</t>
  </si>
  <si>
    <t>Estados Unidos</t>
  </si>
  <si>
    <t>Italia</t>
  </si>
  <si>
    <t>Suiza</t>
  </si>
  <si>
    <t>UK</t>
  </si>
  <si>
    <t>Alemania</t>
  </si>
  <si>
    <t>España</t>
  </si>
  <si>
    <t>Francia</t>
  </si>
  <si>
    <t>Austria</t>
  </si>
  <si>
    <t>UBA</t>
  </si>
  <si>
    <t>Porcentaje</t>
  </si>
  <si>
    <t>Max</t>
  </si>
  <si>
    <t>04</t>
  </si>
  <si>
    <t>07</t>
  </si>
  <si>
    <t>03</t>
  </si>
  <si>
    <t>01</t>
  </si>
  <si>
    <t>09</t>
  </si>
  <si>
    <t>06</t>
  </si>
  <si>
    <t>05</t>
  </si>
  <si>
    <t>08</t>
  </si>
  <si>
    <t>02</t>
  </si>
  <si>
    <t>911</t>
  </si>
  <si>
    <t>912</t>
  </si>
  <si>
    <t>910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</si>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</sst>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7" totalsRowShown="0" tableBorderDxfId="0">
  <tableColumns count="8">
    <tableColumn id="1" xr3:uid="{00000000-0010-0000-0000-000001000000}" name=" Año"/>
    <tableColumn id="2" xr3:uid="{00000000-0010-0000-0000-000002000000}" name="Europeo"/>
    <tableColumn id="3" xr3:uid="{00000000-0010-0000-0000-000003000000}" name="Latinoamericano"/>
    <tableColumn id="4" xr3:uid="{00000000-0010-0000-0000-000004000000}" name="Argentino"/>
    <tableColumn id="5" xr3:uid="{00000000-0010-0000-0000-000005000000}" name="Estadounidense"/>
    <tableColumn id="6" xr3:uid="{00000000-0010-0000-0000-000006000000}" name="Incierto"/>
    <tableColumn id="9" xr3:uid="{00000000-0010-0000-0000-000009000000}" name="Otro"/>
    <tableColumn id="7" xr3:uid="{7A214D51-69A6-4C3E-A826-CF30EA3C3CE0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E3" sqref="E3"/>
    </sheetView>
  </sheetViews>
  <sheetFormatPr defaultColWidth="11.5546875" defaultRowHeight="14.4" x14ac:dyDescent="0.3"/>
  <cols>
    <col min="5" max="5" width="14.88671875" bestFit="1" customWidth="1"/>
  </cols>
  <sheetData>
    <row r="1" spans="1:8" x14ac:dyDescent="0.3">
      <c r="A1" s="1" t="s">
        <v>8</v>
      </c>
      <c r="B1" s="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10</v>
      </c>
    </row>
    <row r="2" spans="1:8" x14ac:dyDescent="0.3">
      <c r="A2" s="1">
        <v>2000</v>
      </c>
      <c r="B2" s="1">
        <v>53</v>
      </c>
      <c r="C2" s="1">
        <v>1.9</v>
      </c>
      <c r="D2" s="1">
        <v>25.3</v>
      </c>
      <c r="E2">
        <v>15.3</v>
      </c>
      <c r="F2">
        <v>4.2</v>
      </c>
      <c r="G2">
        <v>0.3</v>
      </c>
    </row>
    <row r="3" spans="1:8" x14ac:dyDescent="0.3">
      <c r="A3" s="1">
        <v>2018</v>
      </c>
      <c r="B3" s="1">
        <v>42.5</v>
      </c>
      <c r="C3" s="1">
        <v>3</v>
      </c>
      <c r="D3" s="1">
        <v>42.1</v>
      </c>
      <c r="E3">
        <v>10.7</v>
      </c>
      <c r="F3">
        <v>0.4</v>
      </c>
      <c r="G3">
        <v>1.3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37" sqref="D37"/>
    </sheetView>
  </sheetViews>
  <sheetFormatPr defaultColWidth="11.5546875" defaultRowHeight="14.4" x14ac:dyDescent="0.3"/>
  <cols>
    <col min="1" max="1" width="15.44140625" bestFit="1" customWidth="1"/>
  </cols>
  <sheetData>
    <row r="1" spans="1:3" x14ac:dyDescent="0.3">
      <c r="A1" s="2" t="s">
        <v>9</v>
      </c>
      <c r="B1" s="3" t="s">
        <v>6</v>
      </c>
      <c r="C1" s="4" t="s">
        <v>7</v>
      </c>
    </row>
    <row r="2" spans="1:3" x14ac:dyDescent="0.3">
      <c r="A2" s="5" t="s">
        <v>0</v>
      </c>
      <c r="B2" s="6">
        <v>0.53</v>
      </c>
      <c r="C2" s="11">
        <v>0.42499999999999999</v>
      </c>
    </row>
    <row r="3" spans="1:3" x14ac:dyDescent="0.3">
      <c r="A3" s="5" t="s">
        <v>1</v>
      </c>
      <c r="B3" s="7">
        <v>1.9E-2</v>
      </c>
      <c r="C3" s="12">
        <v>0.03</v>
      </c>
    </row>
    <row r="4" spans="1:3" x14ac:dyDescent="0.3">
      <c r="A4" s="5" t="s">
        <v>2</v>
      </c>
      <c r="B4" s="7">
        <v>0.253</v>
      </c>
      <c r="C4" s="11">
        <v>0.42099999999999999</v>
      </c>
    </row>
    <row r="5" spans="1:3" x14ac:dyDescent="0.3">
      <c r="A5" s="2" t="s">
        <v>3</v>
      </c>
      <c r="B5" s="8">
        <v>0.153</v>
      </c>
      <c r="C5" s="11">
        <v>0.107</v>
      </c>
    </row>
    <row r="6" spans="1:3" x14ac:dyDescent="0.3">
      <c r="A6" s="2" t="s">
        <v>11</v>
      </c>
      <c r="B6" s="8">
        <f>4.2% + B7</f>
        <v>4.5000000000000005E-2</v>
      </c>
      <c r="C6" s="11">
        <f>0.4%+C7</f>
        <v>1.7000000000000001E-2</v>
      </c>
    </row>
    <row r="7" spans="1:3" x14ac:dyDescent="0.3">
      <c r="A7" s="2" t="s">
        <v>5</v>
      </c>
      <c r="B7" s="9">
        <v>3.0000000000000001E-3</v>
      </c>
      <c r="C7" s="10">
        <v>1.2999999999999999E-2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workbookViewId="0">
      <selection activeCell="A2" sqref="A2:A13"/>
    </sheetView>
  </sheetViews>
  <sheetFormatPr defaultColWidth="11.5546875" defaultRowHeight="14.4" x14ac:dyDescent="0.3"/>
  <cols>
    <col min="1" max="1" width="21.5546875" bestFit="1" customWidth="1"/>
  </cols>
  <sheetData>
    <row r="1" spans="1:14" x14ac:dyDescent="0.3">
      <c r="A1" s="2" t="s">
        <v>9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32</v>
      </c>
      <c r="H1" t="s">
        <v>18</v>
      </c>
      <c r="I1" t="s">
        <v>23</v>
      </c>
      <c r="J1" t="s">
        <v>19</v>
      </c>
      <c r="K1" t="s">
        <v>20</v>
      </c>
      <c r="L1" t="s">
        <v>21</v>
      </c>
      <c r="M1" t="s">
        <v>22</v>
      </c>
      <c r="N1" t="s">
        <v>61</v>
      </c>
    </row>
    <row r="2" spans="1:14" x14ac:dyDescent="0.3">
      <c r="A2" s="17" t="s">
        <v>2</v>
      </c>
      <c r="B2" s="15">
        <v>0.49299999999999999</v>
      </c>
      <c r="C2" s="15">
        <v>0.45</v>
      </c>
      <c r="D2" s="15">
        <v>0.51400000000000001</v>
      </c>
      <c r="E2" s="15">
        <v>0.58199999999999996</v>
      </c>
      <c r="F2" s="15">
        <v>0.433</v>
      </c>
      <c r="G2" s="15">
        <v>0.45600000000000002</v>
      </c>
      <c r="H2" s="15">
        <v>0.48499999999999999</v>
      </c>
      <c r="I2" s="15">
        <v>0.443</v>
      </c>
      <c r="J2" s="15">
        <v>0.53300000000000003</v>
      </c>
      <c r="K2" s="15">
        <v>0.42299999999999999</v>
      </c>
      <c r="L2" s="15">
        <v>0.34</v>
      </c>
      <c r="M2" s="15">
        <v>0.42499999999999999</v>
      </c>
      <c r="N2" s="15">
        <f>AVERAGE(B2:M2)</f>
        <v>0.46475</v>
      </c>
    </row>
    <row r="3" spans="1:14" x14ac:dyDescent="0.3">
      <c r="A3" s="18" t="s">
        <v>24</v>
      </c>
      <c r="B3" s="14">
        <v>5.0000000000000001E-3</v>
      </c>
      <c r="C3" s="15">
        <v>6.0000000000000001E-3</v>
      </c>
      <c r="D3" s="15">
        <v>0</v>
      </c>
      <c r="E3" s="15">
        <v>0</v>
      </c>
      <c r="F3" s="15">
        <v>1.2E-2</v>
      </c>
      <c r="G3" s="15">
        <v>7.0000000000000001E-3</v>
      </c>
      <c r="H3" s="15">
        <v>0</v>
      </c>
      <c r="I3" s="15">
        <v>1.0999999999999999E-2</v>
      </c>
      <c r="J3" s="15">
        <v>0</v>
      </c>
      <c r="K3" s="15">
        <v>6.0000000000000001E-3</v>
      </c>
      <c r="L3" s="15">
        <v>8.0000000000000002E-3</v>
      </c>
      <c r="M3" s="15">
        <v>5.0000000000000001E-3</v>
      </c>
      <c r="N3" s="15">
        <f t="shared" ref="N3:N13" si="0">AVERAGE(B3:M3)</f>
        <v>4.9999999999999992E-3</v>
      </c>
    </row>
    <row r="4" spans="1:14" x14ac:dyDescent="0.3">
      <c r="A4" s="18" t="s">
        <v>25</v>
      </c>
      <c r="B4" s="15">
        <v>0</v>
      </c>
      <c r="C4" s="15">
        <v>8.0000000000000002E-3</v>
      </c>
      <c r="D4" s="15">
        <v>1.2999999999999999E-2</v>
      </c>
      <c r="E4" s="15">
        <v>8.0000000000000002E-3</v>
      </c>
      <c r="F4" s="15">
        <v>8.9999999999999993E-3</v>
      </c>
      <c r="G4" s="15">
        <v>0.01</v>
      </c>
      <c r="H4" s="15">
        <v>1.2999999999999999E-2</v>
      </c>
      <c r="I4" s="15">
        <v>1.4999999999999999E-2</v>
      </c>
      <c r="J4" s="15">
        <v>8.9999999999999993E-3</v>
      </c>
      <c r="K4" s="15">
        <v>6.0000000000000001E-3</v>
      </c>
      <c r="L4" s="15">
        <v>8.0000000000000002E-3</v>
      </c>
      <c r="M4" s="15">
        <v>8.9999999999999993E-3</v>
      </c>
      <c r="N4" s="15">
        <f t="shared" si="0"/>
        <v>8.9999999999999993E-3</v>
      </c>
    </row>
    <row r="5" spans="1:14" x14ac:dyDescent="0.3">
      <c r="A5" s="18" t="s">
        <v>26</v>
      </c>
      <c r="B5" s="15">
        <v>0</v>
      </c>
      <c r="C5" s="15">
        <v>1.4E-2</v>
      </c>
      <c r="D5" s="15">
        <v>0.01</v>
      </c>
      <c r="E5" s="15">
        <v>6.0000000000000001E-3</v>
      </c>
      <c r="F5" s="15">
        <v>1.4E-2</v>
      </c>
      <c r="G5" s="15">
        <v>0</v>
      </c>
      <c r="H5" s="15">
        <v>8.9999999999999993E-3</v>
      </c>
      <c r="I5" s="15">
        <v>1.0999999999999999E-2</v>
      </c>
      <c r="J5" s="15">
        <v>1.2E-2</v>
      </c>
      <c r="K5" s="15">
        <v>1.4999999999999999E-2</v>
      </c>
      <c r="L5" s="15">
        <v>1.0999999999999999E-2</v>
      </c>
      <c r="M5" s="15">
        <v>7.0000000000000001E-3</v>
      </c>
      <c r="N5" s="15">
        <f t="shared" si="0"/>
        <v>9.0833333333333339E-3</v>
      </c>
    </row>
    <row r="6" spans="1:14" x14ac:dyDescent="0.3">
      <c r="A6" s="18" t="s">
        <v>27</v>
      </c>
      <c r="B6" s="15">
        <v>2.1000000000000001E-2</v>
      </c>
      <c r="C6" s="15">
        <v>1.4999999999999999E-2</v>
      </c>
      <c r="D6" s="15">
        <v>1.2E-2</v>
      </c>
      <c r="E6" s="15">
        <v>0</v>
      </c>
      <c r="F6" s="15">
        <v>8.0000000000000002E-3</v>
      </c>
      <c r="G6" s="15">
        <v>6.0000000000000001E-3</v>
      </c>
      <c r="H6" s="15">
        <v>0</v>
      </c>
      <c r="I6" s="15">
        <v>7.0000000000000001E-3</v>
      </c>
      <c r="J6" s="15">
        <v>2.1999999999999999E-2</v>
      </c>
      <c r="K6" s="15">
        <v>1.4E-2</v>
      </c>
      <c r="L6" s="15">
        <v>8.9999999999999993E-3</v>
      </c>
      <c r="M6" s="15">
        <v>1.2999999999999999E-2</v>
      </c>
      <c r="N6" s="15">
        <f t="shared" si="0"/>
        <v>1.0583333333333333E-2</v>
      </c>
    </row>
    <row r="7" spans="1:14" x14ac:dyDescent="0.3">
      <c r="A7" s="18" t="s">
        <v>29</v>
      </c>
      <c r="B7" s="15">
        <v>1.6E-2</v>
      </c>
      <c r="C7" s="15">
        <v>0.02</v>
      </c>
      <c r="D7" s="15">
        <v>1.4999999999999999E-2</v>
      </c>
      <c r="E7" s="15">
        <v>0.02</v>
      </c>
      <c r="F7" s="15">
        <v>1.9E-2</v>
      </c>
      <c r="G7" s="15">
        <v>1.6E-2</v>
      </c>
      <c r="H7" s="15">
        <v>2.5000000000000001E-2</v>
      </c>
      <c r="I7" s="15">
        <v>1.9E-2</v>
      </c>
      <c r="J7" s="15">
        <v>1.7999999999999999E-2</v>
      </c>
      <c r="K7" s="15">
        <v>4.2999999999999997E-2</v>
      </c>
      <c r="L7" s="15">
        <v>1.7000000000000001E-2</v>
      </c>
      <c r="M7" s="15">
        <v>3.5999999999999997E-2</v>
      </c>
      <c r="N7" s="15">
        <f t="shared" si="0"/>
        <v>2.1999999999999995E-2</v>
      </c>
    </row>
    <row r="8" spans="1:14" x14ac:dyDescent="0.3">
      <c r="A8" s="18" t="s">
        <v>28</v>
      </c>
      <c r="B8" s="15">
        <v>1.0999999999999999E-2</v>
      </c>
      <c r="C8" s="15">
        <v>2.1999999999999999E-2</v>
      </c>
      <c r="D8" s="15">
        <v>2.1999999999999999E-2</v>
      </c>
      <c r="E8" s="15">
        <v>1.7000000000000001E-2</v>
      </c>
      <c r="F8" s="15">
        <v>1.9E-2</v>
      </c>
      <c r="G8" s="15">
        <v>0.03</v>
      </c>
      <c r="H8" s="15">
        <v>1.7000000000000001E-2</v>
      </c>
      <c r="I8" s="15">
        <v>2.1000000000000001E-2</v>
      </c>
      <c r="J8" s="15">
        <v>3.9E-2</v>
      </c>
      <c r="K8" s="15">
        <v>2.3E-2</v>
      </c>
      <c r="L8" s="15">
        <v>2.3E-2</v>
      </c>
      <c r="M8" s="15">
        <v>8.9999999999999993E-3</v>
      </c>
      <c r="N8" s="15">
        <f t="shared" si="0"/>
        <v>2.1083333333333332E-2</v>
      </c>
    </row>
    <row r="9" spans="1:14" x14ac:dyDescent="0.3">
      <c r="A9" s="18" t="s">
        <v>33</v>
      </c>
      <c r="B9" s="15">
        <v>3.7999999999999999E-2</v>
      </c>
      <c r="C9" s="15">
        <v>4.1000000000000002E-2</v>
      </c>
      <c r="D9" s="15">
        <v>7.4999999999999997E-2</v>
      </c>
      <c r="E9" s="15">
        <v>7.0999999999999994E-2</v>
      </c>
      <c r="F9" s="15">
        <v>3.9E-2</v>
      </c>
      <c r="G9" s="15">
        <v>6.3E-2</v>
      </c>
      <c r="H9" s="15">
        <v>0.123</v>
      </c>
      <c r="I9" s="15">
        <v>0.106</v>
      </c>
      <c r="J9" s="15">
        <v>4.2999999999999997E-2</v>
      </c>
      <c r="K9" s="15">
        <v>7.1999999999999995E-2</v>
      </c>
      <c r="L9" s="15">
        <v>9.5000000000000001E-2</v>
      </c>
      <c r="M9" s="15">
        <v>7.8E-2</v>
      </c>
      <c r="N9" s="15">
        <f t="shared" si="0"/>
        <v>7.0333333333333317E-2</v>
      </c>
    </row>
    <row r="10" spans="1:14" x14ac:dyDescent="0.3">
      <c r="A10" s="18" t="s">
        <v>31</v>
      </c>
      <c r="B10" s="15">
        <v>0.111</v>
      </c>
      <c r="C10" s="15">
        <v>0.15</v>
      </c>
      <c r="D10" s="15">
        <v>8.8999999999999996E-2</v>
      </c>
      <c r="E10" s="15">
        <v>7.1999999999999995E-2</v>
      </c>
      <c r="F10" s="15">
        <v>0.17499999999999999</v>
      </c>
      <c r="G10" s="15">
        <v>0.1</v>
      </c>
      <c r="H10" s="15">
        <v>8.1000000000000003E-2</v>
      </c>
      <c r="I10" s="15">
        <v>0.111</v>
      </c>
      <c r="J10" s="15">
        <v>7.3999999999999996E-2</v>
      </c>
      <c r="K10" s="15">
        <v>8.4000000000000005E-2</v>
      </c>
      <c r="L10" s="15">
        <v>9.2999999999999999E-2</v>
      </c>
      <c r="M10" s="15">
        <v>3.5000000000000003E-2</v>
      </c>
      <c r="N10" s="15">
        <f t="shared" si="0"/>
        <v>9.7916666666666652E-2</v>
      </c>
    </row>
    <row r="11" spans="1:14" x14ac:dyDescent="0.3">
      <c r="A11" s="18" t="s">
        <v>30</v>
      </c>
      <c r="B11" s="15">
        <v>0.17</v>
      </c>
      <c r="C11" s="15">
        <v>0.125</v>
      </c>
      <c r="D11" s="15">
        <v>8.7999999999999995E-2</v>
      </c>
      <c r="E11" s="15">
        <v>7.0999999999999994E-2</v>
      </c>
      <c r="F11" s="15">
        <v>0.14899999999999999</v>
      </c>
      <c r="G11" s="15">
        <v>0.14000000000000001</v>
      </c>
      <c r="H11" s="15">
        <v>7.1999999999999995E-2</v>
      </c>
      <c r="I11" s="15">
        <v>0.10100000000000001</v>
      </c>
      <c r="J11" s="15">
        <v>9.8000000000000004E-2</v>
      </c>
      <c r="K11" s="15">
        <v>0.13900000000000001</v>
      </c>
      <c r="L11" s="15">
        <v>0.155</v>
      </c>
      <c r="M11" s="15">
        <v>0.104</v>
      </c>
      <c r="N11" s="15">
        <f t="shared" si="0"/>
        <v>0.11766666666666668</v>
      </c>
    </row>
    <row r="12" spans="1:14" x14ac:dyDescent="0.3">
      <c r="A12" s="18" t="s">
        <v>3</v>
      </c>
      <c r="B12" s="15">
        <v>8.5000000000000006E-2</v>
      </c>
      <c r="C12" s="15">
        <v>8.8999999999999996E-2</v>
      </c>
      <c r="D12" s="15">
        <v>9.5000000000000001E-2</v>
      </c>
      <c r="E12" s="15">
        <v>0.1</v>
      </c>
      <c r="F12" s="15">
        <v>6.0999999999999999E-2</v>
      </c>
      <c r="G12" s="15">
        <v>0.111</v>
      </c>
      <c r="H12" s="15">
        <v>0.11</v>
      </c>
      <c r="I12" s="15">
        <v>8.4000000000000005E-2</v>
      </c>
      <c r="J12" s="15">
        <v>8.3000000000000004E-2</v>
      </c>
      <c r="K12" s="15">
        <v>0.11600000000000001</v>
      </c>
      <c r="L12" s="15">
        <v>0.127</v>
      </c>
      <c r="M12" s="15">
        <v>0.192</v>
      </c>
      <c r="N12" s="15">
        <f t="shared" si="0"/>
        <v>0.10441666666666666</v>
      </c>
    </row>
    <row r="13" spans="1:14" x14ac:dyDescent="0.3">
      <c r="A13" s="18" t="s">
        <v>12</v>
      </c>
      <c r="B13" s="13">
        <v>0.05</v>
      </c>
      <c r="C13" s="14">
        <v>5.6000000000000001E-2</v>
      </c>
      <c r="D13" s="14">
        <v>6.7000000000000004E-2</v>
      </c>
      <c r="E13" s="14">
        <v>5.2999999999999999E-2</v>
      </c>
      <c r="F13" s="14">
        <v>6.2E-2</v>
      </c>
      <c r="G13" s="14">
        <v>6.0999999999999999E-2</v>
      </c>
      <c r="H13" s="14">
        <v>6.5000000000000002E-2</v>
      </c>
      <c r="I13" s="14">
        <v>7.0999999999999994E-2</v>
      </c>
      <c r="J13" s="14">
        <v>6.9000000000000006E-2</v>
      </c>
      <c r="K13" s="14">
        <v>5.9000000000000004E-2</v>
      </c>
      <c r="L13" s="14">
        <v>0.11</v>
      </c>
      <c r="M13" s="14">
        <v>8.6999999999999994E-2</v>
      </c>
      <c r="N13" s="15">
        <f t="shared" si="0"/>
        <v>6.7500000000000004E-2</v>
      </c>
    </row>
    <row r="14" spans="1:14" x14ac:dyDescent="0.3">
      <c r="A14" s="16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6" spans="1:14" ht="10.8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AACC-C914-4E6A-8379-A91DCD56C9EB}">
  <dimension ref="A1:F145"/>
  <sheetViews>
    <sheetView tabSelected="1" workbookViewId="0">
      <selection activeCell="F131" sqref="F131"/>
    </sheetView>
  </sheetViews>
  <sheetFormatPr defaultRowHeight="14.4" x14ac:dyDescent="0.3"/>
  <cols>
    <col min="1" max="1" width="11.21875" bestFit="1" customWidth="1"/>
    <col min="2" max="2" width="14" bestFit="1" customWidth="1"/>
    <col min="3" max="3" width="10.21875" bestFit="1" customWidth="1"/>
  </cols>
  <sheetData>
    <row r="1" spans="1:6" x14ac:dyDescent="0.3">
      <c r="A1" t="s">
        <v>34</v>
      </c>
      <c r="B1" t="s">
        <v>9</v>
      </c>
      <c r="C1" t="s">
        <v>47</v>
      </c>
      <c r="D1" t="s">
        <v>48</v>
      </c>
    </row>
    <row r="2" spans="1:6" x14ac:dyDescent="0.3">
      <c r="A2" t="s">
        <v>46</v>
      </c>
      <c r="B2" t="s">
        <v>35</v>
      </c>
      <c r="C2" s="14">
        <v>0.49299999999999999</v>
      </c>
      <c r="D2" s="19" t="s">
        <v>49</v>
      </c>
      <c r="F2" s="17"/>
    </row>
    <row r="3" spans="1:6" x14ac:dyDescent="0.3">
      <c r="A3" t="s">
        <v>46</v>
      </c>
      <c r="B3" t="s">
        <v>36</v>
      </c>
      <c r="C3" s="14">
        <v>5.0000000000000001E-3</v>
      </c>
      <c r="D3" s="19" t="s">
        <v>49</v>
      </c>
      <c r="F3" s="18"/>
    </row>
    <row r="4" spans="1:6" x14ac:dyDescent="0.3">
      <c r="A4" t="s">
        <v>46</v>
      </c>
      <c r="B4" t="s">
        <v>37</v>
      </c>
      <c r="C4" s="14">
        <v>0</v>
      </c>
      <c r="D4" s="19" t="s">
        <v>49</v>
      </c>
      <c r="F4" s="18"/>
    </row>
    <row r="5" spans="1:6" x14ac:dyDescent="0.3">
      <c r="A5" t="s">
        <v>46</v>
      </c>
      <c r="B5" t="s">
        <v>39</v>
      </c>
      <c r="C5" s="14">
        <v>0</v>
      </c>
      <c r="D5" s="19" t="s">
        <v>49</v>
      </c>
      <c r="F5" s="18"/>
    </row>
    <row r="6" spans="1:6" x14ac:dyDescent="0.3">
      <c r="A6" t="s">
        <v>46</v>
      </c>
      <c r="B6" t="s">
        <v>40</v>
      </c>
      <c r="C6" s="14">
        <v>2.1000000000000001E-2</v>
      </c>
      <c r="D6" s="19" t="s">
        <v>49</v>
      </c>
      <c r="F6" s="18"/>
    </row>
    <row r="7" spans="1:6" x14ac:dyDescent="0.3">
      <c r="A7" t="s">
        <v>46</v>
      </c>
      <c r="B7" t="s">
        <v>41</v>
      </c>
      <c r="C7" s="14">
        <v>1.6E-2</v>
      </c>
      <c r="D7" s="19" t="s">
        <v>49</v>
      </c>
      <c r="F7" s="18"/>
    </row>
    <row r="8" spans="1:6" x14ac:dyDescent="0.3">
      <c r="A8" t="s">
        <v>46</v>
      </c>
      <c r="B8" t="s">
        <v>42</v>
      </c>
      <c r="C8" s="14">
        <v>1.0999999999999999E-2</v>
      </c>
      <c r="D8" s="19" t="s">
        <v>49</v>
      </c>
      <c r="F8" s="18"/>
    </row>
    <row r="9" spans="1:6" x14ac:dyDescent="0.3">
      <c r="A9" t="s">
        <v>46</v>
      </c>
      <c r="B9" t="s">
        <v>43</v>
      </c>
      <c r="C9" s="14">
        <v>3.7999999999999999E-2</v>
      </c>
      <c r="D9" s="19" t="s">
        <v>49</v>
      </c>
      <c r="F9" s="18"/>
    </row>
    <row r="10" spans="1:6" x14ac:dyDescent="0.3">
      <c r="A10" t="s">
        <v>46</v>
      </c>
      <c r="B10" t="s">
        <v>44</v>
      </c>
      <c r="C10" s="14">
        <v>0.111</v>
      </c>
      <c r="D10" s="19" t="s">
        <v>49</v>
      </c>
      <c r="F10" s="18"/>
    </row>
    <row r="11" spans="1:6" x14ac:dyDescent="0.3">
      <c r="A11" t="s">
        <v>46</v>
      </c>
      <c r="B11" t="s">
        <v>45</v>
      </c>
      <c r="C11" s="14">
        <v>0.17</v>
      </c>
      <c r="D11" s="19" t="s">
        <v>49</v>
      </c>
      <c r="F11" s="18"/>
    </row>
    <row r="12" spans="1:6" x14ac:dyDescent="0.3">
      <c r="A12" t="s">
        <v>46</v>
      </c>
      <c r="B12" t="s">
        <v>38</v>
      </c>
      <c r="C12" s="14">
        <v>8.5000000000000006E-2</v>
      </c>
      <c r="D12" s="19" t="s">
        <v>49</v>
      </c>
      <c r="F12" s="18"/>
    </row>
    <row r="13" spans="1:6" x14ac:dyDescent="0.3">
      <c r="A13" t="s">
        <v>46</v>
      </c>
      <c r="B13" t="s">
        <v>12</v>
      </c>
      <c r="C13" s="13">
        <v>0.05</v>
      </c>
      <c r="D13" s="19" t="s">
        <v>49</v>
      </c>
      <c r="F13" s="18"/>
    </row>
    <row r="14" spans="1:6" x14ac:dyDescent="0.3">
      <c r="A14" t="s">
        <v>14</v>
      </c>
      <c r="B14" t="s">
        <v>35</v>
      </c>
      <c r="C14" s="14">
        <v>0.45</v>
      </c>
      <c r="D14" s="19" t="s">
        <v>50</v>
      </c>
    </row>
    <row r="15" spans="1:6" x14ac:dyDescent="0.3">
      <c r="A15" t="s">
        <v>14</v>
      </c>
      <c r="B15" t="s">
        <v>36</v>
      </c>
      <c r="C15" s="14">
        <v>6.0000000000000001E-3</v>
      </c>
      <c r="D15" s="19" t="s">
        <v>50</v>
      </c>
    </row>
    <row r="16" spans="1:6" x14ac:dyDescent="0.3">
      <c r="A16" t="s">
        <v>14</v>
      </c>
      <c r="B16" t="s">
        <v>37</v>
      </c>
      <c r="C16" s="14">
        <v>8.0000000000000002E-3</v>
      </c>
      <c r="D16" s="19" t="s">
        <v>50</v>
      </c>
    </row>
    <row r="17" spans="1:4" x14ac:dyDescent="0.3">
      <c r="A17" t="s">
        <v>14</v>
      </c>
      <c r="B17" t="s">
        <v>39</v>
      </c>
      <c r="C17" s="14">
        <v>1.4E-2</v>
      </c>
      <c r="D17" s="19" t="s">
        <v>50</v>
      </c>
    </row>
    <row r="18" spans="1:4" x14ac:dyDescent="0.3">
      <c r="A18" t="s">
        <v>14</v>
      </c>
      <c r="B18" t="s">
        <v>40</v>
      </c>
      <c r="C18" s="14">
        <v>1.4999999999999999E-2</v>
      </c>
      <c r="D18" s="19" t="s">
        <v>50</v>
      </c>
    </row>
    <row r="19" spans="1:4" x14ac:dyDescent="0.3">
      <c r="A19" t="s">
        <v>14</v>
      </c>
      <c r="B19" t="s">
        <v>41</v>
      </c>
      <c r="C19" s="14">
        <v>0.02</v>
      </c>
      <c r="D19" s="19" t="s">
        <v>50</v>
      </c>
    </row>
    <row r="20" spans="1:4" x14ac:dyDescent="0.3">
      <c r="A20" t="s">
        <v>14</v>
      </c>
      <c r="B20" t="s">
        <v>42</v>
      </c>
      <c r="C20" s="14">
        <v>2.1999999999999999E-2</v>
      </c>
      <c r="D20" s="19" t="s">
        <v>50</v>
      </c>
    </row>
    <row r="21" spans="1:4" x14ac:dyDescent="0.3">
      <c r="A21" t="s">
        <v>14</v>
      </c>
      <c r="B21" t="s">
        <v>43</v>
      </c>
      <c r="C21" s="14">
        <v>4.1000000000000002E-2</v>
      </c>
      <c r="D21" s="19" t="s">
        <v>50</v>
      </c>
    </row>
    <row r="22" spans="1:4" x14ac:dyDescent="0.3">
      <c r="A22" t="s">
        <v>14</v>
      </c>
      <c r="B22" t="s">
        <v>44</v>
      </c>
      <c r="C22" s="14">
        <v>0.15</v>
      </c>
      <c r="D22" s="19" t="s">
        <v>50</v>
      </c>
    </row>
    <row r="23" spans="1:4" x14ac:dyDescent="0.3">
      <c r="A23" t="s">
        <v>14</v>
      </c>
      <c r="B23" t="s">
        <v>45</v>
      </c>
      <c r="C23" s="14">
        <v>0.125</v>
      </c>
      <c r="D23" s="19" t="s">
        <v>50</v>
      </c>
    </row>
    <row r="24" spans="1:4" x14ac:dyDescent="0.3">
      <c r="A24" t="s">
        <v>14</v>
      </c>
      <c r="B24" t="s">
        <v>38</v>
      </c>
      <c r="C24" s="14">
        <v>8.8999999999999996E-2</v>
      </c>
      <c r="D24" s="19" t="s">
        <v>50</v>
      </c>
    </row>
    <row r="25" spans="1:4" x14ac:dyDescent="0.3">
      <c r="A25" t="s">
        <v>14</v>
      </c>
      <c r="B25" t="s">
        <v>12</v>
      </c>
      <c r="C25" s="14">
        <v>0.06</v>
      </c>
      <c r="D25" s="19" t="s">
        <v>50</v>
      </c>
    </row>
    <row r="26" spans="1:4" x14ac:dyDescent="0.3">
      <c r="A26" t="s">
        <v>15</v>
      </c>
      <c r="B26" t="s">
        <v>35</v>
      </c>
      <c r="C26" s="14">
        <v>0.51400000000000001</v>
      </c>
      <c r="D26" s="19" t="s">
        <v>51</v>
      </c>
    </row>
    <row r="27" spans="1:4" x14ac:dyDescent="0.3">
      <c r="A27" t="s">
        <v>15</v>
      </c>
      <c r="B27" t="s">
        <v>36</v>
      </c>
      <c r="C27" s="14">
        <v>0</v>
      </c>
      <c r="D27" s="19" t="s">
        <v>51</v>
      </c>
    </row>
    <row r="28" spans="1:4" x14ac:dyDescent="0.3">
      <c r="A28" t="s">
        <v>15</v>
      </c>
      <c r="B28" t="s">
        <v>37</v>
      </c>
      <c r="C28" s="14">
        <v>1.2999999999999999E-2</v>
      </c>
      <c r="D28" s="19" t="s">
        <v>51</v>
      </c>
    </row>
    <row r="29" spans="1:4" x14ac:dyDescent="0.3">
      <c r="A29" t="s">
        <v>15</v>
      </c>
      <c r="B29" t="s">
        <v>39</v>
      </c>
      <c r="C29" s="14">
        <v>0.01</v>
      </c>
      <c r="D29" s="19" t="s">
        <v>51</v>
      </c>
    </row>
    <row r="30" spans="1:4" x14ac:dyDescent="0.3">
      <c r="A30" t="s">
        <v>15</v>
      </c>
      <c r="B30" t="s">
        <v>40</v>
      </c>
      <c r="C30" s="14">
        <v>1.2E-2</v>
      </c>
      <c r="D30" s="19" t="s">
        <v>51</v>
      </c>
    </row>
    <row r="31" spans="1:4" x14ac:dyDescent="0.3">
      <c r="A31" t="s">
        <v>15</v>
      </c>
      <c r="B31" t="s">
        <v>41</v>
      </c>
      <c r="C31" s="14">
        <v>1.4999999999999999E-2</v>
      </c>
      <c r="D31" s="19" t="s">
        <v>51</v>
      </c>
    </row>
    <row r="32" spans="1:4" x14ac:dyDescent="0.3">
      <c r="A32" t="s">
        <v>15</v>
      </c>
      <c r="B32" t="s">
        <v>42</v>
      </c>
      <c r="C32" s="14">
        <v>2.1999999999999999E-2</v>
      </c>
      <c r="D32" s="19" t="s">
        <v>51</v>
      </c>
    </row>
    <row r="33" spans="1:4" x14ac:dyDescent="0.3">
      <c r="A33" t="s">
        <v>15</v>
      </c>
      <c r="B33" t="s">
        <v>43</v>
      </c>
      <c r="C33" s="14">
        <v>7.4999999999999997E-2</v>
      </c>
      <c r="D33" s="19" t="s">
        <v>51</v>
      </c>
    </row>
    <row r="34" spans="1:4" x14ac:dyDescent="0.3">
      <c r="A34" t="s">
        <v>15</v>
      </c>
      <c r="B34" t="s">
        <v>44</v>
      </c>
      <c r="C34" s="14">
        <v>8.8999999999999996E-2</v>
      </c>
      <c r="D34" s="19" t="s">
        <v>51</v>
      </c>
    </row>
    <row r="35" spans="1:4" x14ac:dyDescent="0.3">
      <c r="A35" t="s">
        <v>15</v>
      </c>
      <c r="B35" t="s">
        <v>45</v>
      </c>
      <c r="C35" s="14">
        <v>8.7999999999999995E-2</v>
      </c>
      <c r="D35" s="19" t="s">
        <v>51</v>
      </c>
    </row>
    <row r="36" spans="1:4" x14ac:dyDescent="0.3">
      <c r="A36" t="s">
        <v>15</v>
      </c>
      <c r="B36" t="s">
        <v>38</v>
      </c>
      <c r="C36" s="14">
        <v>9.5000000000000001E-2</v>
      </c>
      <c r="D36" s="19" t="s">
        <v>51</v>
      </c>
    </row>
    <row r="37" spans="1:4" x14ac:dyDescent="0.3">
      <c r="A37" t="s">
        <v>15</v>
      </c>
      <c r="B37" t="s">
        <v>12</v>
      </c>
      <c r="C37" s="14">
        <v>6.7000000000000004E-2</v>
      </c>
      <c r="D37" s="19" t="s">
        <v>51</v>
      </c>
    </row>
    <row r="38" spans="1:4" x14ac:dyDescent="0.3">
      <c r="A38" t="s">
        <v>16</v>
      </c>
      <c r="B38" t="s">
        <v>35</v>
      </c>
      <c r="C38" s="14">
        <v>0.58199999999999996</v>
      </c>
      <c r="D38" s="19" t="s">
        <v>52</v>
      </c>
    </row>
    <row r="39" spans="1:4" x14ac:dyDescent="0.3">
      <c r="A39" t="s">
        <v>16</v>
      </c>
      <c r="B39" t="s">
        <v>36</v>
      </c>
      <c r="C39" s="14">
        <v>0</v>
      </c>
      <c r="D39" s="19" t="s">
        <v>52</v>
      </c>
    </row>
    <row r="40" spans="1:4" x14ac:dyDescent="0.3">
      <c r="A40" t="s">
        <v>16</v>
      </c>
      <c r="B40" t="s">
        <v>37</v>
      </c>
      <c r="C40" s="14">
        <v>8.0000000000000002E-3</v>
      </c>
      <c r="D40" s="19" t="s">
        <v>52</v>
      </c>
    </row>
    <row r="41" spans="1:4" x14ac:dyDescent="0.3">
      <c r="A41" t="s">
        <v>16</v>
      </c>
      <c r="B41" t="s">
        <v>39</v>
      </c>
      <c r="C41" s="14">
        <v>6.0000000000000001E-3</v>
      </c>
      <c r="D41" s="19" t="s">
        <v>52</v>
      </c>
    </row>
    <row r="42" spans="1:4" x14ac:dyDescent="0.3">
      <c r="A42" t="s">
        <v>16</v>
      </c>
      <c r="B42" t="s">
        <v>40</v>
      </c>
      <c r="C42" s="14">
        <v>0</v>
      </c>
      <c r="D42" s="19" t="s">
        <v>52</v>
      </c>
    </row>
    <row r="43" spans="1:4" x14ac:dyDescent="0.3">
      <c r="A43" t="s">
        <v>16</v>
      </c>
      <c r="B43" t="s">
        <v>41</v>
      </c>
      <c r="C43" s="14">
        <v>0.02</v>
      </c>
      <c r="D43" s="19" t="s">
        <v>52</v>
      </c>
    </row>
    <row r="44" spans="1:4" x14ac:dyDescent="0.3">
      <c r="A44" t="s">
        <v>16</v>
      </c>
      <c r="B44" t="s">
        <v>42</v>
      </c>
      <c r="C44" s="14">
        <v>1.7000000000000001E-2</v>
      </c>
      <c r="D44" s="19" t="s">
        <v>52</v>
      </c>
    </row>
    <row r="45" spans="1:4" x14ac:dyDescent="0.3">
      <c r="A45" t="s">
        <v>16</v>
      </c>
      <c r="B45" t="s">
        <v>43</v>
      </c>
      <c r="C45" s="14">
        <v>7.0999999999999994E-2</v>
      </c>
      <c r="D45" s="19" t="s">
        <v>52</v>
      </c>
    </row>
    <row r="46" spans="1:4" x14ac:dyDescent="0.3">
      <c r="A46" t="s">
        <v>16</v>
      </c>
      <c r="B46" t="s">
        <v>44</v>
      </c>
      <c r="C46" s="14">
        <v>7.1999999999999995E-2</v>
      </c>
      <c r="D46" s="19" t="s">
        <v>52</v>
      </c>
    </row>
    <row r="47" spans="1:4" x14ac:dyDescent="0.3">
      <c r="A47" t="s">
        <v>16</v>
      </c>
      <c r="B47" t="s">
        <v>45</v>
      </c>
      <c r="C47" s="14">
        <v>7.0999999999999994E-2</v>
      </c>
      <c r="D47" s="19" t="s">
        <v>52</v>
      </c>
    </row>
    <row r="48" spans="1:4" x14ac:dyDescent="0.3">
      <c r="A48" t="s">
        <v>16</v>
      </c>
      <c r="B48" t="s">
        <v>38</v>
      </c>
      <c r="C48" s="14">
        <v>0.1</v>
      </c>
      <c r="D48" s="19" t="s">
        <v>52</v>
      </c>
    </row>
    <row r="49" spans="1:4" x14ac:dyDescent="0.3">
      <c r="A49" t="s">
        <v>16</v>
      </c>
      <c r="B49" t="s">
        <v>12</v>
      </c>
      <c r="C49" s="14">
        <v>5.2999999999999999E-2</v>
      </c>
      <c r="D49" s="19" t="s">
        <v>52</v>
      </c>
    </row>
    <row r="50" spans="1:4" x14ac:dyDescent="0.3">
      <c r="A50" t="s">
        <v>17</v>
      </c>
      <c r="B50" t="s">
        <v>35</v>
      </c>
      <c r="C50" s="14">
        <v>0.433</v>
      </c>
      <c r="D50" s="19" t="s">
        <v>53</v>
      </c>
    </row>
    <row r="51" spans="1:4" x14ac:dyDescent="0.3">
      <c r="A51" t="s">
        <v>17</v>
      </c>
      <c r="B51" t="s">
        <v>36</v>
      </c>
      <c r="C51" s="14">
        <v>1.2E-2</v>
      </c>
      <c r="D51" s="19" t="s">
        <v>53</v>
      </c>
    </row>
    <row r="52" spans="1:4" x14ac:dyDescent="0.3">
      <c r="A52" t="s">
        <v>17</v>
      </c>
      <c r="B52" t="s">
        <v>37</v>
      </c>
      <c r="C52" s="14">
        <v>8.9999999999999993E-3</v>
      </c>
      <c r="D52" s="19" t="s">
        <v>53</v>
      </c>
    </row>
    <row r="53" spans="1:4" x14ac:dyDescent="0.3">
      <c r="A53" t="s">
        <v>17</v>
      </c>
      <c r="B53" t="s">
        <v>39</v>
      </c>
      <c r="C53" s="14">
        <v>1.4E-2</v>
      </c>
      <c r="D53" s="19" t="s">
        <v>53</v>
      </c>
    </row>
    <row r="54" spans="1:4" x14ac:dyDescent="0.3">
      <c r="A54" t="s">
        <v>17</v>
      </c>
      <c r="B54" t="s">
        <v>40</v>
      </c>
      <c r="C54" s="14">
        <v>8.0000000000000002E-3</v>
      </c>
      <c r="D54" s="19" t="s">
        <v>53</v>
      </c>
    </row>
    <row r="55" spans="1:4" x14ac:dyDescent="0.3">
      <c r="A55" t="s">
        <v>17</v>
      </c>
      <c r="B55" t="s">
        <v>41</v>
      </c>
      <c r="C55" s="14">
        <v>1.9E-2</v>
      </c>
      <c r="D55" s="19" t="s">
        <v>53</v>
      </c>
    </row>
    <row r="56" spans="1:4" x14ac:dyDescent="0.3">
      <c r="A56" t="s">
        <v>17</v>
      </c>
      <c r="B56" t="s">
        <v>42</v>
      </c>
      <c r="C56" s="14">
        <v>1.9E-2</v>
      </c>
      <c r="D56" s="19" t="s">
        <v>53</v>
      </c>
    </row>
    <row r="57" spans="1:4" x14ac:dyDescent="0.3">
      <c r="A57" t="s">
        <v>17</v>
      </c>
      <c r="B57" t="s">
        <v>43</v>
      </c>
      <c r="C57" s="14">
        <v>3.9E-2</v>
      </c>
      <c r="D57" s="19" t="s">
        <v>53</v>
      </c>
    </row>
    <row r="58" spans="1:4" x14ac:dyDescent="0.3">
      <c r="A58" t="s">
        <v>17</v>
      </c>
      <c r="B58" t="s">
        <v>44</v>
      </c>
      <c r="C58" s="14">
        <v>0.17499999999999999</v>
      </c>
      <c r="D58" s="19" t="s">
        <v>53</v>
      </c>
    </row>
    <row r="59" spans="1:4" x14ac:dyDescent="0.3">
      <c r="A59" t="s">
        <v>17</v>
      </c>
      <c r="B59" t="s">
        <v>45</v>
      </c>
      <c r="C59" s="14">
        <v>0.14899999999999999</v>
      </c>
      <c r="D59" s="19" t="s">
        <v>53</v>
      </c>
    </row>
    <row r="60" spans="1:4" x14ac:dyDescent="0.3">
      <c r="A60" t="s">
        <v>17</v>
      </c>
      <c r="B60" t="s">
        <v>38</v>
      </c>
      <c r="C60" s="14">
        <v>6.0999999999999999E-2</v>
      </c>
      <c r="D60" s="19" t="s">
        <v>53</v>
      </c>
    </row>
    <row r="61" spans="1:4" x14ac:dyDescent="0.3">
      <c r="A61" t="s">
        <v>17</v>
      </c>
      <c r="B61" t="s">
        <v>12</v>
      </c>
      <c r="C61" s="14">
        <v>6.2E-2</v>
      </c>
      <c r="D61" s="19" t="s">
        <v>53</v>
      </c>
    </row>
    <row r="62" spans="1:4" x14ac:dyDescent="0.3">
      <c r="A62" t="s">
        <v>32</v>
      </c>
      <c r="B62" t="s">
        <v>35</v>
      </c>
      <c r="C62" s="14">
        <v>0.45600000000000002</v>
      </c>
      <c r="D62" s="19" t="s">
        <v>54</v>
      </c>
    </row>
    <row r="63" spans="1:4" x14ac:dyDescent="0.3">
      <c r="A63" t="s">
        <v>32</v>
      </c>
      <c r="B63" t="s">
        <v>36</v>
      </c>
      <c r="C63" s="14">
        <v>7.0000000000000001E-3</v>
      </c>
      <c r="D63" s="19" t="s">
        <v>54</v>
      </c>
    </row>
    <row r="64" spans="1:4" x14ac:dyDescent="0.3">
      <c r="A64" t="s">
        <v>32</v>
      </c>
      <c r="B64" t="s">
        <v>37</v>
      </c>
      <c r="C64" s="14">
        <v>0.01</v>
      </c>
      <c r="D64" s="19" t="s">
        <v>54</v>
      </c>
    </row>
    <row r="65" spans="1:4" x14ac:dyDescent="0.3">
      <c r="A65" t="s">
        <v>32</v>
      </c>
      <c r="B65" t="s">
        <v>39</v>
      </c>
      <c r="C65" s="14">
        <v>0</v>
      </c>
      <c r="D65" s="19" t="s">
        <v>54</v>
      </c>
    </row>
    <row r="66" spans="1:4" x14ac:dyDescent="0.3">
      <c r="A66" t="s">
        <v>32</v>
      </c>
      <c r="B66" t="s">
        <v>40</v>
      </c>
      <c r="C66" s="14">
        <v>6.0000000000000001E-3</v>
      </c>
      <c r="D66" s="19" t="s">
        <v>54</v>
      </c>
    </row>
    <row r="67" spans="1:4" x14ac:dyDescent="0.3">
      <c r="A67" t="s">
        <v>32</v>
      </c>
      <c r="B67" t="s">
        <v>41</v>
      </c>
      <c r="C67" s="14">
        <v>1.6E-2</v>
      </c>
      <c r="D67" s="19" t="s">
        <v>54</v>
      </c>
    </row>
    <row r="68" spans="1:4" x14ac:dyDescent="0.3">
      <c r="A68" t="s">
        <v>32</v>
      </c>
      <c r="B68" t="s">
        <v>42</v>
      </c>
      <c r="C68" s="14">
        <v>0.03</v>
      </c>
      <c r="D68" s="19" t="s">
        <v>54</v>
      </c>
    </row>
    <row r="69" spans="1:4" x14ac:dyDescent="0.3">
      <c r="A69" t="s">
        <v>32</v>
      </c>
      <c r="B69" t="s">
        <v>43</v>
      </c>
      <c r="C69" s="14">
        <v>6.3E-2</v>
      </c>
      <c r="D69" s="19" t="s">
        <v>54</v>
      </c>
    </row>
    <row r="70" spans="1:4" x14ac:dyDescent="0.3">
      <c r="A70" t="s">
        <v>32</v>
      </c>
      <c r="B70" t="s">
        <v>44</v>
      </c>
      <c r="C70" s="14">
        <v>0.1</v>
      </c>
      <c r="D70" s="19" t="s">
        <v>54</v>
      </c>
    </row>
    <row r="71" spans="1:4" x14ac:dyDescent="0.3">
      <c r="A71" t="s">
        <v>32</v>
      </c>
      <c r="B71" t="s">
        <v>45</v>
      </c>
      <c r="C71" s="14">
        <v>0.14000000000000001</v>
      </c>
      <c r="D71" s="19" t="s">
        <v>54</v>
      </c>
    </row>
    <row r="72" spans="1:4" x14ac:dyDescent="0.3">
      <c r="A72" t="s">
        <v>32</v>
      </c>
      <c r="B72" t="s">
        <v>38</v>
      </c>
      <c r="C72" s="14">
        <v>0.111</v>
      </c>
      <c r="D72" s="19" t="s">
        <v>54</v>
      </c>
    </row>
    <row r="73" spans="1:4" x14ac:dyDescent="0.3">
      <c r="A73" t="s">
        <v>32</v>
      </c>
      <c r="B73" t="s">
        <v>12</v>
      </c>
      <c r="C73" s="14">
        <v>6.0999999999999999E-2</v>
      </c>
      <c r="D73" s="19" t="s">
        <v>54</v>
      </c>
    </row>
    <row r="74" spans="1:4" x14ac:dyDescent="0.3">
      <c r="A74" t="s">
        <v>18</v>
      </c>
      <c r="B74" t="s">
        <v>35</v>
      </c>
      <c r="C74" s="14">
        <v>0.48499999999999999</v>
      </c>
      <c r="D74" s="19" t="s">
        <v>55</v>
      </c>
    </row>
    <row r="75" spans="1:4" x14ac:dyDescent="0.3">
      <c r="A75" t="s">
        <v>18</v>
      </c>
      <c r="B75" t="s">
        <v>36</v>
      </c>
      <c r="C75" s="14">
        <v>0</v>
      </c>
      <c r="D75" s="19" t="s">
        <v>55</v>
      </c>
    </row>
    <row r="76" spans="1:4" x14ac:dyDescent="0.3">
      <c r="A76" t="s">
        <v>18</v>
      </c>
      <c r="B76" t="s">
        <v>37</v>
      </c>
      <c r="C76" s="14">
        <v>1.2999999999999999E-2</v>
      </c>
      <c r="D76" s="19" t="s">
        <v>55</v>
      </c>
    </row>
    <row r="77" spans="1:4" x14ac:dyDescent="0.3">
      <c r="A77" t="s">
        <v>18</v>
      </c>
      <c r="B77" t="s">
        <v>39</v>
      </c>
      <c r="C77" s="14">
        <v>8.9999999999999993E-3</v>
      </c>
      <c r="D77" s="19" t="s">
        <v>55</v>
      </c>
    </row>
    <row r="78" spans="1:4" x14ac:dyDescent="0.3">
      <c r="A78" t="s">
        <v>18</v>
      </c>
      <c r="B78" t="s">
        <v>40</v>
      </c>
      <c r="C78" s="14">
        <v>0</v>
      </c>
      <c r="D78" s="19" t="s">
        <v>55</v>
      </c>
    </row>
    <row r="79" spans="1:4" x14ac:dyDescent="0.3">
      <c r="A79" t="s">
        <v>18</v>
      </c>
      <c r="B79" t="s">
        <v>41</v>
      </c>
      <c r="C79" s="14">
        <v>2.5000000000000001E-2</v>
      </c>
      <c r="D79" s="19" t="s">
        <v>55</v>
      </c>
    </row>
    <row r="80" spans="1:4" x14ac:dyDescent="0.3">
      <c r="A80" t="s">
        <v>18</v>
      </c>
      <c r="B80" t="s">
        <v>42</v>
      </c>
      <c r="C80" s="14">
        <v>1.7000000000000001E-2</v>
      </c>
      <c r="D80" s="19" t="s">
        <v>55</v>
      </c>
    </row>
    <row r="81" spans="1:4" x14ac:dyDescent="0.3">
      <c r="A81" t="s">
        <v>18</v>
      </c>
      <c r="B81" t="s">
        <v>43</v>
      </c>
      <c r="C81" s="14">
        <v>0.123</v>
      </c>
      <c r="D81" s="19" t="s">
        <v>55</v>
      </c>
    </row>
    <row r="82" spans="1:4" x14ac:dyDescent="0.3">
      <c r="A82" t="s">
        <v>18</v>
      </c>
      <c r="B82" t="s">
        <v>44</v>
      </c>
      <c r="C82" s="14">
        <v>8.1000000000000003E-2</v>
      </c>
      <c r="D82" s="19" t="s">
        <v>55</v>
      </c>
    </row>
    <row r="83" spans="1:4" x14ac:dyDescent="0.3">
      <c r="A83" t="s">
        <v>18</v>
      </c>
      <c r="B83" t="s">
        <v>45</v>
      </c>
      <c r="C83" s="14">
        <v>7.1999999999999995E-2</v>
      </c>
      <c r="D83" s="19" t="s">
        <v>55</v>
      </c>
    </row>
    <row r="84" spans="1:4" x14ac:dyDescent="0.3">
      <c r="A84" t="s">
        <v>18</v>
      </c>
      <c r="B84" t="s">
        <v>38</v>
      </c>
      <c r="C84" s="14">
        <v>0.11</v>
      </c>
      <c r="D84" s="19" t="s">
        <v>55</v>
      </c>
    </row>
    <row r="85" spans="1:4" x14ac:dyDescent="0.3">
      <c r="A85" t="s">
        <v>18</v>
      </c>
      <c r="B85" t="s">
        <v>12</v>
      </c>
      <c r="C85" s="14">
        <v>6.5000000000000002E-2</v>
      </c>
      <c r="D85" s="19" t="s">
        <v>55</v>
      </c>
    </row>
    <row r="86" spans="1:4" x14ac:dyDescent="0.3">
      <c r="A86" t="s">
        <v>23</v>
      </c>
      <c r="B86" t="s">
        <v>35</v>
      </c>
      <c r="C86" s="14">
        <v>0.443</v>
      </c>
      <c r="D86" s="19" t="s">
        <v>56</v>
      </c>
    </row>
    <row r="87" spans="1:4" x14ac:dyDescent="0.3">
      <c r="A87" t="s">
        <v>23</v>
      </c>
      <c r="B87" t="s">
        <v>36</v>
      </c>
      <c r="C87" s="14">
        <v>1.0999999999999999E-2</v>
      </c>
      <c r="D87" s="19" t="s">
        <v>56</v>
      </c>
    </row>
    <row r="88" spans="1:4" x14ac:dyDescent="0.3">
      <c r="A88" t="s">
        <v>23</v>
      </c>
      <c r="B88" t="s">
        <v>37</v>
      </c>
      <c r="C88" s="14">
        <v>1.4999999999999999E-2</v>
      </c>
      <c r="D88" s="19" t="s">
        <v>56</v>
      </c>
    </row>
    <row r="89" spans="1:4" x14ac:dyDescent="0.3">
      <c r="A89" t="s">
        <v>23</v>
      </c>
      <c r="B89" t="s">
        <v>39</v>
      </c>
      <c r="C89" s="14">
        <v>1.0999999999999999E-2</v>
      </c>
      <c r="D89" s="19" t="s">
        <v>56</v>
      </c>
    </row>
    <row r="90" spans="1:4" x14ac:dyDescent="0.3">
      <c r="A90" t="s">
        <v>23</v>
      </c>
      <c r="B90" t="s">
        <v>40</v>
      </c>
      <c r="C90" s="14">
        <v>7.0000000000000001E-3</v>
      </c>
      <c r="D90" s="19" t="s">
        <v>56</v>
      </c>
    </row>
    <row r="91" spans="1:4" x14ac:dyDescent="0.3">
      <c r="A91" t="s">
        <v>23</v>
      </c>
      <c r="B91" t="s">
        <v>41</v>
      </c>
      <c r="C91" s="14">
        <v>1.9E-2</v>
      </c>
      <c r="D91" s="19" t="s">
        <v>56</v>
      </c>
    </row>
    <row r="92" spans="1:4" x14ac:dyDescent="0.3">
      <c r="A92" t="s">
        <v>23</v>
      </c>
      <c r="B92" t="s">
        <v>42</v>
      </c>
      <c r="C92" s="14">
        <v>2.1000000000000001E-2</v>
      </c>
      <c r="D92" s="19" t="s">
        <v>56</v>
      </c>
    </row>
    <row r="93" spans="1:4" x14ac:dyDescent="0.3">
      <c r="A93" t="s">
        <v>23</v>
      </c>
      <c r="B93" t="s">
        <v>43</v>
      </c>
      <c r="C93" s="14">
        <v>0.106</v>
      </c>
      <c r="D93" s="19" t="s">
        <v>56</v>
      </c>
    </row>
    <row r="94" spans="1:4" x14ac:dyDescent="0.3">
      <c r="A94" t="s">
        <v>23</v>
      </c>
      <c r="B94" t="s">
        <v>44</v>
      </c>
      <c r="C94" s="14">
        <v>0.111</v>
      </c>
      <c r="D94" s="19" t="s">
        <v>56</v>
      </c>
    </row>
    <row r="95" spans="1:4" x14ac:dyDescent="0.3">
      <c r="A95" t="s">
        <v>23</v>
      </c>
      <c r="B95" t="s">
        <v>45</v>
      </c>
      <c r="C95" s="14">
        <v>0.10100000000000001</v>
      </c>
      <c r="D95" s="19" t="s">
        <v>56</v>
      </c>
    </row>
    <row r="96" spans="1:4" x14ac:dyDescent="0.3">
      <c r="A96" t="s">
        <v>23</v>
      </c>
      <c r="B96" t="s">
        <v>38</v>
      </c>
      <c r="C96" s="14">
        <v>8.4000000000000005E-2</v>
      </c>
      <c r="D96" s="19" t="s">
        <v>56</v>
      </c>
    </row>
    <row r="97" spans="1:4" x14ac:dyDescent="0.3">
      <c r="A97" t="s">
        <v>23</v>
      </c>
      <c r="B97" t="s">
        <v>12</v>
      </c>
      <c r="C97" s="14">
        <v>7.0999999999999994E-2</v>
      </c>
      <c r="D97" s="19" t="s">
        <v>56</v>
      </c>
    </row>
    <row r="98" spans="1:4" x14ac:dyDescent="0.3">
      <c r="A98" t="s">
        <v>19</v>
      </c>
      <c r="B98" t="s">
        <v>35</v>
      </c>
      <c r="C98" s="14">
        <v>0.53300000000000003</v>
      </c>
      <c r="D98" s="19" t="s">
        <v>57</v>
      </c>
    </row>
    <row r="99" spans="1:4" x14ac:dyDescent="0.3">
      <c r="A99" t="s">
        <v>19</v>
      </c>
      <c r="B99" t="s">
        <v>36</v>
      </c>
      <c r="C99" s="14">
        <v>0</v>
      </c>
      <c r="D99" s="19" t="s">
        <v>57</v>
      </c>
    </row>
    <row r="100" spans="1:4" x14ac:dyDescent="0.3">
      <c r="A100" t="s">
        <v>19</v>
      </c>
      <c r="B100" t="s">
        <v>37</v>
      </c>
      <c r="C100" s="14">
        <v>8.9999999999999993E-3</v>
      </c>
      <c r="D100" s="19" t="s">
        <v>57</v>
      </c>
    </row>
    <row r="101" spans="1:4" x14ac:dyDescent="0.3">
      <c r="A101" t="s">
        <v>19</v>
      </c>
      <c r="B101" t="s">
        <v>39</v>
      </c>
      <c r="C101" s="14">
        <v>1.2E-2</v>
      </c>
      <c r="D101" s="19" t="s">
        <v>57</v>
      </c>
    </row>
    <row r="102" spans="1:4" x14ac:dyDescent="0.3">
      <c r="A102" t="s">
        <v>19</v>
      </c>
      <c r="B102" t="s">
        <v>40</v>
      </c>
      <c r="C102" s="14">
        <v>2.1999999999999999E-2</v>
      </c>
      <c r="D102" s="19" t="s">
        <v>57</v>
      </c>
    </row>
    <row r="103" spans="1:4" x14ac:dyDescent="0.3">
      <c r="A103" t="s">
        <v>19</v>
      </c>
      <c r="B103" t="s">
        <v>41</v>
      </c>
      <c r="C103" s="14">
        <v>1.7999999999999999E-2</v>
      </c>
      <c r="D103" s="19" t="s">
        <v>57</v>
      </c>
    </row>
    <row r="104" spans="1:4" x14ac:dyDescent="0.3">
      <c r="A104" t="s">
        <v>19</v>
      </c>
      <c r="B104" t="s">
        <v>42</v>
      </c>
      <c r="C104" s="14">
        <v>3.9E-2</v>
      </c>
      <c r="D104" s="19" t="s">
        <v>57</v>
      </c>
    </row>
    <row r="105" spans="1:4" x14ac:dyDescent="0.3">
      <c r="A105" t="s">
        <v>19</v>
      </c>
      <c r="B105" t="s">
        <v>43</v>
      </c>
      <c r="C105" s="14">
        <v>4.2999999999999997E-2</v>
      </c>
      <c r="D105" s="19" t="s">
        <v>57</v>
      </c>
    </row>
    <row r="106" spans="1:4" x14ac:dyDescent="0.3">
      <c r="A106" t="s">
        <v>19</v>
      </c>
      <c r="B106" t="s">
        <v>44</v>
      </c>
      <c r="C106" s="14">
        <v>7.3999999999999996E-2</v>
      </c>
      <c r="D106" s="19" t="s">
        <v>57</v>
      </c>
    </row>
    <row r="107" spans="1:4" x14ac:dyDescent="0.3">
      <c r="A107" t="s">
        <v>19</v>
      </c>
      <c r="B107" t="s">
        <v>45</v>
      </c>
      <c r="C107" s="14">
        <v>9.8000000000000004E-2</v>
      </c>
      <c r="D107" s="19" t="s">
        <v>57</v>
      </c>
    </row>
    <row r="108" spans="1:4" x14ac:dyDescent="0.3">
      <c r="A108" t="s">
        <v>19</v>
      </c>
      <c r="B108" t="s">
        <v>38</v>
      </c>
      <c r="C108" s="14">
        <v>8.3000000000000004E-2</v>
      </c>
      <c r="D108" s="19" t="s">
        <v>57</v>
      </c>
    </row>
    <row r="109" spans="1:4" x14ac:dyDescent="0.3">
      <c r="A109" t="s">
        <v>19</v>
      </c>
      <c r="B109" t="s">
        <v>12</v>
      </c>
      <c r="C109" s="14">
        <v>6.9000000000000006E-2</v>
      </c>
      <c r="D109" s="19" t="s">
        <v>57</v>
      </c>
    </row>
    <row r="110" spans="1:4" x14ac:dyDescent="0.3">
      <c r="A110" t="s">
        <v>20</v>
      </c>
      <c r="B110" t="s">
        <v>35</v>
      </c>
      <c r="C110" s="14">
        <v>0.42299999999999999</v>
      </c>
      <c r="D110" s="19" t="s">
        <v>58</v>
      </c>
    </row>
    <row r="111" spans="1:4" x14ac:dyDescent="0.3">
      <c r="A111" t="s">
        <v>20</v>
      </c>
      <c r="B111" t="s">
        <v>36</v>
      </c>
      <c r="C111" s="14">
        <v>6.0000000000000001E-3</v>
      </c>
      <c r="D111" s="19" t="s">
        <v>58</v>
      </c>
    </row>
    <row r="112" spans="1:4" x14ac:dyDescent="0.3">
      <c r="A112" t="s">
        <v>20</v>
      </c>
      <c r="B112" t="s">
        <v>37</v>
      </c>
      <c r="C112" s="14">
        <v>6.0000000000000001E-3</v>
      </c>
      <c r="D112" s="19" t="s">
        <v>58</v>
      </c>
    </row>
    <row r="113" spans="1:4" x14ac:dyDescent="0.3">
      <c r="A113" t="s">
        <v>20</v>
      </c>
      <c r="B113" t="s">
        <v>39</v>
      </c>
      <c r="C113" s="14">
        <v>1.4999999999999999E-2</v>
      </c>
      <c r="D113" s="19" t="s">
        <v>58</v>
      </c>
    </row>
    <row r="114" spans="1:4" x14ac:dyDescent="0.3">
      <c r="A114" t="s">
        <v>20</v>
      </c>
      <c r="B114" t="s">
        <v>40</v>
      </c>
      <c r="C114" s="14">
        <v>1.4E-2</v>
      </c>
      <c r="D114" s="19" t="s">
        <v>58</v>
      </c>
    </row>
    <row r="115" spans="1:4" x14ac:dyDescent="0.3">
      <c r="A115" t="s">
        <v>20</v>
      </c>
      <c r="B115" t="s">
        <v>41</v>
      </c>
      <c r="C115" s="14">
        <v>4.2999999999999997E-2</v>
      </c>
      <c r="D115" s="19" t="s">
        <v>58</v>
      </c>
    </row>
    <row r="116" spans="1:4" x14ac:dyDescent="0.3">
      <c r="A116" t="s">
        <v>20</v>
      </c>
      <c r="B116" t="s">
        <v>42</v>
      </c>
      <c r="C116" s="14">
        <v>2.3E-2</v>
      </c>
      <c r="D116" s="19" t="s">
        <v>58</v>
      </c>
    </row>
    <row r="117" spans="1:4" x14ac:dyDescent="0.3">
      <c r="A117" t="s">
        <v>20</v>
      </c>
      <c r="B117" t="s">
        <v>43</v>
      </c>
      <c r="C117" s="14">
        <v>7.1999999999999995E-2</v>
      </c>
      <c r="D117" s="19" t="s">
        <v>58</v>
      </c>
    </row>
    <row r="118" spans="1:4" x14ac:dyDescent="0.3">
      <c r="A118" t="s">
        <v>20</v>
      </c>
      <c r="B118" t="s">
        <v>44</v>
      </c>
      <c r="C118" s="14">
        <v>8.4000000000000005E-2</v>
      </c>
      <c r="D118" s="19" t="s">
        <v>58</v>
      </c>
    </row>
    <row r="119" spans="1:4" x14ac:dyDescent="0.3">
      <c r="A119" t="s">
        <v>20</v>
      </c>
      <c r="B119" t="s">
        <v>45</v>
      </c>
      <c r="C119" s="14">
        <v>0.13900000000000001</v>
      </c>
      <c r="D119" s="19" t="s">
        <v>58</v>
      </c>
    </row>
    <row r="120" spans="1:4" x14ac:dyDescent="0.3">
      <c r="A120" t="s">
        <v>20</v>
      </c>
      <c r="B120" t="s">
        <v>38</v>
      </c>
      <c r="C120" s="14">
        <v>0.11600000000000001</v>
      </c>
      <c r="D120" s="19" t="s">
        <v>58</v>
      </c>
    </row>
    <row r="121" spans="1:4" x14ac:dyDescent="0.3">
      <c r="A121" t="s">
        <v>20</v>
      </c>
      <c r="B121" t="s">
        <v>12</v>
      </c>
      <c r="C121" s="14">
        <v>5.8999999999999997E-2</v>
      </c>
      <c r="D121" s="19" t="s">
        <v>58</v>
      </c>
    </row>
    <row r="122" spans="1:4" x14ac:dyDescent="0.3">
      <c r="A122" t="s">
        <v>21</v>
      </c>
      <c r="B122" t="s">
        <v>35</v>
      </c>
      <c r="C122" s="14">
        <v>0.34</v>
      </c>
      <c r="D122" s="19" t="s">
        <v>59</v>
      </c>
    </row>
    <row r="123" spans="1:4" x14ac:dyDescent="0.3">
      <c r="A123" t="s">
        <v>21</v>
      </c>
      <c r="B123" t="s">
        <v>36</v>
      </c>
      <c r="C123" s="14">
        <v>8.0000000000000002E-3</v>
      </c>
      <c r="D123" s="19" t="s">
        <v>59</v>
      </c>
    </row>
    <row r="124" spans="1:4" x14ac:dyDescent="0.3">
      <c r="A124" t="s">
        <v>21</v>
      </c>
      <c r="B124" t="s">
        <v>37</v>
      </c>
      <c r="C124" s="14">
        <v>8.0000000000000002E-3</v>
      </c>
      <c r="D124" s="19" t="s">
        <v>59</v>
      </c>
    </row>
    <row r="125" spans="1:4" x14ac:dyDescent="0.3">
      <c r="A125" t="s">
        <v>21</v>
      </c>
      <c r="B125" t="s">
        <v>39</v>
      </c>
      <c r="C125" s="14">
        <v>1.0999999999999999E-2</v>
      </c>
      <c r="D125" s="19" t="s">
        <v>59</v>
      </c>
    </row>
    <row r="126" spans="1:4" x14ac:dyDescent="0.3">
      <c r="A126" t="s">
        <v>21</v>
      </c>
      <c r="B126" t="s">
        <v>40</v>
      </c>
      <c r="C126" s="14">
        <v>8.9999999999999993E-3</v>
      </c>
      <c r="D126" s="19" t="s">
        <v>59</v>
      </c>
    </row>
    <row r="127" spans="1:4" x14ac:dyDescent="0.3">
      <c r="A127" t="s">
        <v>21</v>
      </c>
      <c r="B127" t="s">
        <v>41</v>
      </c>
      <c r="C127" s="14">
        <v>1.7000000000000001E-2</v>
      </c>
      <c r="D127" s="19" t="s">
        <v>59</v>
      </c>
    </row>
    <row r="128" spans="1:4" x14ac:dyDescent="0.3">
      <c r="A128" t="s">
        <v>21</v>
      </c>
      <c r="B128" t="s">
        <v>42</v>
      </c>
      <c r="C128" s="14">
        <v>2.3E-2</v>
      </c>
      <c r="D128" s="19" t="s">
        <v>59</v>
      </c>
    </row>
    <row r="129" spans="1:4" x14ac:dyDescent="0.3">
      <c r="A129" t="s">
        <v>21</v>
      </c>
      <c r="B129" t="s">
        <v>43</v>
      </c>
      <c r="C129" s="14">
        <v>9.5000000000000001E-2</v>
      </c>
      <c r="D129" s="19" t="s">
        <v>59</v>
      </c>
    </row>
    <row r="130" spans="1:4" x14ac:dyDescent="0.3">
      <c r="A130" t="s">
        <v>21</v>
      </c>
      <c r="B130" t="s">
        <v>44</v>
      </c>
      <c r="C130" s="14">
        <v>9.2999999999999999E-2</v>
      </c>
      <c r="D130" s="19" t="s">
        <v>59</v>
      </c>
    </row>
    <row r="131" spans="1:4" x14ac:dyDescent="0.3">
      <c r="A131" t="s">
        <v>21</v>
      </c>
      <c r="B131" t="s">
        <v>45</v>
      </c>
      <c r="C131" s="14">
        <v>0.155</v>
      </c>
      <c r="D131" s="19" t="s">
        <v>59</v>
      </c>
    </row>
    <row r="132" spans="1:4" x14ac:dyDescent="0.3">
      <c r="A132" t="s">
        <v>21</v>
      </c>
      <c r="B132" t="s">
        <v>38</v>
      </c>
      <c r="C132" s="14">
        <v>0.127</v>
      </c>
      <c r="D132" s="19" t="s">
        <v>59</v>
      </c>
    </row>
    <row r="133" spans="1:4" x14ac:dyDescent="0.3">
      <c r="A133" t="s">
        <v>21</v>
      </c>
      <c r="B133" t="s">
        <v>12</v>
      </c>
      <c r="C133" s="14">
        <v>0.114</v>
      </c>
      <c r="D133" s="19" t="s">
        <v>59</v>
      </c>
    </row>
    <row r="134" spans="1:4" x14ac:dyDescent="0.3">
      <c r="A134" t="s">
        <v>22</v>
      </c>
      <c r="B134" t="s">
        <v>35</v>
      </c>
      <c r="C134" s="15">
        <v>0.42499999999999999</v>
      </c>
      <c r="D134" s="19" t="s">
        <v>60</v>
      </c>
    </row>
    <row r="135" spans="1:4" x14ac:dyDescent="0.3">
      <c r="A135" t="s">
        <v>22</v>
      </c>
      <c r="B135" t="s">
        <v>36</v>
      </c>
      <c r="C135" s="15">
        <v>5.0000000000000001E-3</v>
      </c>
      <c r="D135" s="19" t="s">
        <v>60</v>
      </c>
    </row>
    <row r="136" spans="1:4" x14ac:dyDescent="0.3">
      <c r="A136" t="s">
        <v>22</v>
      </c>
      <c r="B136" t="s">
        <v>37</v>
      </c>
      <c r="C136" s="15">
        <v>8.9999999999999993E-3</v>
      </c>
      <c r="D136" s="19" t="s">
        <v>60</v>
      </c>
    </row>
    <row r="137" spans="1:4" x14ac:dyDescent="0.3">
      <c r="A137" t="s">
        <v>22</v>
      </c>
      <c r="B137" t="s">
        <v>39</v>
      </c>
      <c r="C137" s="15">
        <v>7.0000000000000001E-3</v>
      </c>
      <c r="D137" s="19" t="s">
        <v>60</v>
      </c>
    </row>
    <row r="138" spans="1:4" x14ac:dyDescent="0.3">
      <c r="A138" t="s">
        <v>22</v>
      </c>
      <c r="B138" t="s">
        <v>40</v>
      </c>
      <c r="C138" s="15">
        <v>1.2999999999999999E-2</v>
      </c>
      <c r="D138" s="19" t="s">
        <v>60</v>
      </c>
    </row>
    <row r="139" spans="1:4" x14ac:dyDescent="0.3">
      <c r="A139" t="s">
        <v>22</v>
      </c>
      <c r="B139" t="s">
        <v>41</v>
      </c>
      <c r="C139" s="15">
        <v>3.5999999999999997E-2</v>
      </c>
      <c r="D139" s="19" t="s">
        <v>60</v>
      </c>
    </row>
    <row r="140" spans="1:4" x14ac:dyDescent="0.3">
      <c r="A140" t="s">
        <v>22</v>
      </c>
      <c r="B140" t="s">
        <v>42</v>
      </c>
      <c r="C140" s="15">
        <v>8.9999999999999993E-3</v>
      </c>
      <c r="D140" s="19" t="s">
        <v>60</v>
      </c>
    </row>
    <row r="141" spans="1:4" x14ac:dyDescent="0.3">
      <c r="A141" t="s">
        <v>22</v>
      </c>
      <c r="B141" t="s">
        <v>43</v>
      </c>
      <c r="C141" s="15">
        <v>7.8E-2</v>
      </c>
      <c r="D141" s="19" t="s">
        <v>60</v>
      </c>
    </row>
    <row r="142" spans="1:4" x14ac:dyDescent="0.3">
      <c r="A142" t="s">
        <v>22</v>
      </c>
      <c r="B142" t="s">
        <v>44</v>
      </c>
      <c r="C142" s="15">
        <v>3.5000000000000003E-2</v>
      </c>
      <c r="D142" s="19" t="s">
        <v>60</v>
      </c>
    </row>
    <row r="143" spans="1:4" x14ac:dyDescent="0.3">
      <c r="A143" t="s">
        <v>22</v>
      </c>
      <c r="B143" t="s">
        <v>45</v>
      </c>
      <c r="C143" s="15">
        <v>0.104</v>
      </c>
      <c r="D143" s="19" t="s">
        <v>60</v>
      </c>
    </row>
    <row r="144" spans="1:4" x14ac:dyDescent="0.3">
      <c r="A144" t="s">
        <v>22</v>
      </c>
      <c r="B144" t="s">
        <v>38</v>
      </c>
      <c r="C144" s="15">
        <v>0.192</v>
      </c>
      <c r="D144" s="19" t="s">
        <v>60</v>
      </c>
    </row>
    <row r="145" spans="1:4" x14ac:dyDescent="0.3">
      <c r="A145" t="s">
        <v>22</v>
      </c>
      <c r="B145" t="s">
        <v>12</v>
      </c>
      <c r="C145" s="14">
        <v>8.6999999999999994E-2</v>
      </c>
      <c r="D145" s="19" t="s">
        <v>60</v>
      </c>
    </row>
  </sheetData>
  <autoFilter ref="A1:D145" xr:uid="{DCE6524F-D00D-47C1-A17F-D651F7778A05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Joaquin Menendez</cp:lastModifiedBy>
  <dcterms:created xsi:type="dcterms:W3CDTF">2020-07-22T19:44:28Z</dcterms:created>
  <dcterms:modified xsi:type="dcterms:W3CDTF">2020-07-26T22:00:31Z</dcterms:modified>
</cp:coreProperties>
</file>