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ni_k\Documents\UTN\Prog 3 2024\TPC-Grupo30\"/>
    </mc:Choice>
  </mc:AlternateContent>
  <xr:revisionPtr revIDLastSave="0" documentId="13_ncr:1_{DFF5DC5C-3C50-4426-9873-DC0E7FDCDF0B}" xr6:coauthVersionLast="47" xr6:coauthVersionMax="47" xr10:uidLastSave="{00000000-0000-0000-0000-000000000000}"/>
  <bookViews>
    <workbookView xWindow="-108" yWindow="-108" windowWidth="23256" windowHeight="12456" activeTab="2" xr2:uid="{826D6382-228F-4228-9FE6-807E1562CEF0}"/>
  </bookViews>
  <sheets>
    <sheet name="Sheet1" sheetId="1" r:id="rId1"/>
    <sheet name="Sheet2" sheetId="2" r:id="rId2"/>
    <sheet name="Sheet3" sheetId="5" r:id="rId3"/>
    <sheet name="GuardarOrdenDeTrabajo" sheetId="3" r:id="rId4"/>
    <sheet name="Inserts" sheetId="4" r:id="rId5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7" i="4" l="1"/>
  <c r="AB6" i="4"/>
  <c r="AB5" i="4"/>
</calcChain>
</file>

<file path=xl/sharedStrings.xml><?xml version="1.0" encoding="utf-8"?>
<sst xmlns="http://schemas.openxmlformats.org/spreadsheetml/2006/main" count="405" uniqueCount="272">
  <si>
    <t>Distribucion</t>
  </si>
  <si>
    <t>Embrague</t>
  </si>
  <si>
    <t>Tapa de cilindros</t>
  </si>
  <si>
    <t>Motor completo</t>
  </si>
  <si>
    <t>Tren delantero</t>
  </si>
  <si>
    <t>Frenos</t>
  </si>
  <si>
    <t>Otros</t>
  </si>
  <si>
    <t>Chequeos pre y post compra</t>
  </si>
  <si>
    <t>Un modelo de dominio para una aplicación que maneja un taller mecánico debe representar los conceptos principales y las relaciones entre ellos dentro del contexto del taller. Aquí te presento una estructura básica de los principales componentes y sus relaciones:</t>
  </si>
  <si>
    <t>### Entidades Principales</t>
  </si>
  <si>
    <t>1. **Cliente**</t>
  </si>
  <si>
    <t xml:space="preserve">   - ID de Cliente</t>
  </si>
  <si>
    <t xml:space="preserve">   - Nombre</t>
  </si>
  <si>
    <t xml:space="preserve">   - Dirección</t>
  </si>
  <si>
    <t xml:space="preserve">   - Teléfono</t>
  </si>
  <si>
    <t xml:space="preserve">   - Correo electrónico</t>
  </si>
  <si>
    <t xml:space="preserve">   - Vehículos (lista de vehículos asociados al cliente)</t>
  </si>
  <si>
    <t>2. **Vehículo**</t>
  </si>
  <si>
    <t xml:space="preserve">   - ID de Vehículo</t>
  </si>
  <si>
    <t xml:space="preserve">   - Marca</t>
  </si>
  <si>
    <t xml:space="preserve">   - Modelo</t>
  </si>
  <si>
    <t xml:space="preserve">   - Año</t>
  </si>
  <si>
    <t xml:space="preserve">   - Placa</t>
  </si>
  <si>
    <t xml:space="preserve">   - Tipo de Vehículo</t>
  </si>
  <si>
    <t xml:space="preserve">   - Cliente (relación con el Cliente)</t>
  </si>
  <si>
    <t>3. **Orden de Trabajo**</t>
  </si>
  <si>
    <t xml:space="preserve">   - ID de Orden</t>
  </si>
  <si>
    <t xml:space="preserve">   - Fecha de Creación</t>
  </si>
  <si>
    <t xml:space="preserve">   - Estado (Abierta, En Proceso, Completada, Cerrada)</t>
  </si>
  <si>
    <t xml:space="preserve">   - Vehículo (relación con Vehículo)</t>
  </si>
  <si>
    <t xml:space="preserve">   - Cliente (relación con Cliente)</t>
  </si>
  <si>
    <t xml:space="preserve">   - Lista de Servicios (lista de servicios asociados a la orden)</t>
  </si>
  <si>
    <t xml:space="preserve">   - Lista de Repuestos (lista de repuestos utilizados en la orden)</t>
  </si>
  <si>
    <t xml:space="preserve">   - Mecánico Asignado (relación con Mecánico)</t>
  </si>
  <si>
    <t>4. **Servicio**</t>
  </si>
  <si>
    <t xml:space="preserve">   - ID de Servicio</t>
  </si>
  <si>
    <t xml:space="preserve">   - Nombre del Servicio</t>
  </si>
  <si>
    <t xml:space="preserve">   - Descripción</t>
  </si>
  <si>
    <t xml:space="preserve">   - Precio</t>
  </si>
  <si>
    <t>5. **Repuesto**</t>
  </si>
  <si>
    <t xml:space="preserve">   - ID de Repuesto</t>
  </si>
  <si>
    <t xml:space="preserve">   - Nombre del Repuesto</t>
  </si>
  <si>
    <t xml:space="preserve">   - Cantidad en Inventario</t>
  </si>
  <si>
    <t>6. **Mecánico**</t>
  </si>
  <si>
    <t xml:space="preserve">   - ID de Mecánico</t>
  </si>
  <si>
    <t xml:space="preserve">   - Especialidad</t>
  </si>
  <si>
    <t>### Relaciones Entre Entidades</t>
  </si>
  <si>
    <t>- **Cliente - Vehículo:** Un cliente puede tener múltiples vehículos, pero cada vehículo pertenece a un solo cliente.</t>
  </si>
  <si>
    <t>- **Vehículo - Orden de Trabajo:** Un vehículo puede tener múltiples órdenes de trabajo, pero cada orden de trabajo está asociada a un solo vehículo.</t>
  </si>
  <si>
    <t>- **Cliente - Orden de Trabajo:** Un cliente puede tener múltiples órdenes de trabajo, pero cada orden de trabajo pertenece a un solo cliente.</t>
  </si>
  <si>
    <t>- **Orden de Trabajo - Servicio:** Una orden de trabajo puede incluir múltiples servicios, y un servicio puede estar en múltiples órdenes de trabajo.</t>
  </si>
  <si>
    <t>- **Orden de Trabajo - Repuesto:** Una orden de trabajo puede incluir múltiples repuestos, y un repuesto puede estar en múltiples órdenes de trabajo.</t>
  </si>
  <si>
    <t>- **Orden de Trabajo - Mecánico:** Un mecánico puede estar asignado a múltiples órdenes de trabajo, pero cada orden de trabajo tiene un mecánico principal asignado.</t>
  </si>
  <si>
    <t>### Modelo de Dominio (Diagrama)</t>
  </si>
  <si>
    <t>Para visualizar este modelo, un diagrama de clases UML podría ser muy útil. A continuación, te describo cómo se verían las clases y sus relaciones:</t>
  </si>
  <si>
    <t>```plaintext</t>
  </si>
  <si>
    <t>Cliente ----------------------------|&lt; Vehículo</t>
  </si>
  <si>
    <t xml:space="preserve">   |                                     |</t>
  </si>
  <si>
    <t xml:space="preserve"> Orden de Trabajo  ----------------------|</t>
  </si>
  <si>
    <t xml:space="preserve">   |      |            |</t>
  </si>
  <si>
    <t xml:space="preserve"> Servicio             Repuesto</t>
  </si>
  <si>
    <t xml:space="preserve">   |</t>
  </si>
  <si>
    <t xml:space="preserve"> Mecánico</t>
  </si>
  <si>
    <t>```</t>
  </si>
  <si>
    <t>### Descripción de Clases y Relaciones</t>
  </si>
  <si>
    <t>- **Cliente**</t>
  </si>
  <si>
    <t xml:space="preserve">  - Atributos: ID de Cliente, Nombre, Dirección, Teléfono, Correo electrónico</t>
  </si>
  <si>
    <t xml:space="preserve">  - Relaciones: 1-N con Vehículo, 1-N con Orden de Trabajo</t>
  </si>
  <si>
    <t>- **Vehículo**</t>
  </si>
  <si>
    <t xml:space="preserve">  - Atributos: ID de Vehículo, Marca, Modelo, Año, Placa, Tipo de Vehículo</t>
  </si>
  <si>
    <t xml:space="preserve">  - Relaciones: N-1 con Cliente, 1-N con Orden de Trabajo</t>
  </si>
  <si>
    <t>- **Orden de Trabajo**</t>
  </si>
  <si>
    <t xml:space="preserve">  - Atributos: ID de Orden, Fecha de Creación, Estado</t>
  </si>
  <si>
    <t xml:space="preserve">  - Relaciones: N-1 con Vehículo, N-1 con Cliente, N-N con Servicio, N-N con Repuesto, N-1 con Mecánico</t>
  </si>
  <si>
    <t>- **Servicio**</t>
  </si>
  <si>
    <t xml:space="preserve">  - Atributos: ID de Servicio, Nombre del Servicio, Descripción, Precio</t>
  </si>
  <si>
    <t xml:space="preserve">  - Relaciones: N-N con Orden de Trabajo</t>
  </si>
  <si>
    <t>- **Repuesto**</t>
  </si>
  <si>
    <t xml:space="preserve">  - Atributos: ID de Repuesto, Nombre del Repuesto, Descripción, Precio, Cantidad en Inventario</t>
  </si>
  <si>
    <t>- **Mecánico**</t>
  </si>
  <si>
    <t xml:space="preserve">  - Atributos: ID de Mecánico, Nombre, Especialidad, Teléfono, Correo electrónico</t>
  </si>
  <si>
    <t xml:space="preserve">  - Relaciones: 1-N con Orden de Trabajo</t>
  </si>
  <si>
    <t>Este modelo de dominio básico puede ser expandido según las necesidades específicas del taller mecánico, añadiendo más detalles y atributos a las entidades, así como más relaciones si es necesario.</t>
  </si>
  <si>
    <t>Servicios</t>
  </si>
  <si>
    <t>using System;</t>
  </si>
  <si>
    <t>using System.Collections.Generic;</t>
  </si>
  <si>
    <t>using System.Data;</t>
  </si>
  <si>
    <t>using System.Data.SqlClient;</t>
  </si>
  <si>
    <t>public class OrdenDeTrabajoRepository</t>
  </si>
  <si>
    <t>{</t>
  </si>
  <si>
    <t xml:space="preserve">    private string connectionString;</t>
  </si>
  <si>
    <t xml:space="preserve">    public OrdenDeTrabajoRepository(string connectionString)</t>
  </si>
  <si>
    <t xml:space="preserve">    {</t>
  </si>
  <si>
    <t xml:space="preserve">        this.connectionString = connectionString;</t>
  </si>
  <si>
    <t xml:space="preserve">    }</t>
  </si>
  <si>
    <t xml:space="preserve">    public void GuardarOrdenDeTrabajo(OrdenDeTrabajo orden)</t>
  </si>
  <si>
    <t xml:space="preserve">        using (SqlConnection connection = new SqlConnection(connectionString))</t>
  </si>
  <si>
    <t xml:space="preserve">        {</t>
  </si>
  <si>
    <t xml:space="preserve">            connection.Open();</t>
  </si>
  <si>
    <t xml:space="preserve">            SqlTransaction transaction = connection.BeginTransaction();</t>
  </si>
  <si>
    <t xml:space="preserve">            try</t>
  </si>
  <si>
    <t xml:space="preserve">            {</t>
  </si>
  <si>
    <t xml:space="preserve">                // Insertar Orden de Trabajo</t>
  </si>
  <si>
    <t xml:space="preserve">                string insertOrdenQuery = @"INSERT INTO OrdenDeTrabajo (FechaCreacion, Estado, VehiculoId, ClienteId, MecanicoId)</t>
  </si>
  <si>
    <t xml:space="preserve">                                            VALUES (@FechaCreacion, @Estado, @VehiculoId, @ClienteId, @MecanicoId);</t>
  </si>
  <si>
    <t xml:space="preserve">                                            SELECT SCOPE_IDENTITY();";</t>
  </si>
  <si>
    <t xml:space="preserve">                SqlCommand ordenCommand = new SqlCommand(insertOrdenQuery, connection, transaction);</t>
  </si>
  <si>
    <t xml:space="preserve">                ordenCommand.Parameters.AddWithValue("@FechaCreacion", orden.FechaCreacion);</t>
  </si>
  <si>
    <t xml:space="preserve">                ordenCommand.Parameters.AddWithValue("@Estado", orden.Estado);</t>
  </si>
  <si>
    <t xml:space="preserve">                ordenCommand.Parameters.AddWithValue("@VehiculoId", orden.VehiculoId);</t>
  </si>
  <si>
    <t xml:space="preserve">                ordenCommand.Parameters.AddWithValue("@ClienteId", orden.ClienteId);</t>
  </si>
  <si>
    <t xml:space="preserve">                ordenCommand.Parameters.AddWithValue("@MecanicoId", orden.MecanicoId);</t>
  </si>
  <si>
    <t xml:space="preserve">                orden.OrdenId = Convert.ToInt32(ordenCommand.ExecuteScalar());</t>
  </si>
  <si>
    <t xml:space="preserve">                // Insertar Servicios asociados</t>
  </si>
  <si>
    <t xml:space="preserve">                foreach (var servicio in orden.Servicios)</t>
  </si>
  <si>
    <t xml:space="preserve">                {</t>
  </si>
  <si>
    <t xml:space="preserve">                    string insertOrdenServicioQuery = @"INSERT INTO OrdenServicio (OrdenId, ServicioId) VALUES (@OrdenId, @ServicioId)";</t>
  </si>
  <si>
    <t xml:space="preserve">                    SqlCommand ordenServicioCommand = new SqlCommand(insertOrdenServicioQuery, connection, transaction);</t>
  </si>
  <si>
    <t xml:space="preserve">                    ordenServicioCommand.Parameters.AddWithValue("@OrdenId", orden.OrdenId);</t>
  </si>
  <si>
    <t xml:space="preserve">                    ordenServicioCommand.Parameters.AddWithValue("@ServicioId", servicio.ServicioId);</t>
  </si>
  <si>
    <t xml:space="preserve">                    ordenServicioCommand.ExecuteNonQuery();</t>
  </si>
  <si>
    <t xml:space="preserve">                }</t>
  </si>
  <si>
    <t xml:space="preserve">                transaction.Commit();</t>
  </si>
  <si>
    <t xml:space="preserve">            }</t>
  </si>
  <si>
    <t xml:space="preserve">            catch (Exception)</t>
  </si>
  <si>
    <t xml:space="preserve">                transaction.Rollback();</t>
  </si>
  <si>
    <t xml:space="preserve">                throw;</t>
  </si>
  <si>
    <t xml:space="preserve">        }</t>
  </si>
  <si>
    <t>}</t>
  </si>
  <si>
    <t>);</t>
  </si>
  <si>
    <t>    ID int IDENTITY (1,1) NOT NULL,</t>
  </si>
  <si>
    <t>    Nombre varchar(30),</t>
  </si>
  <si>
    <t>    Apellido varchar(30),</t>
  </si>
  <si>
    <t>    Email varchar(50),</t>
  </si>
  <si>
    <t>    DNI int,</t>
  </si>
  <si>
    <t>    Telefono varchar(20),</t>
  </si>
  <si>
    <t>    FechaNac datetime,</t>
  </si>
  <si>
    <t>    Direccion varchar(50)</t>
  </si>
  <si>
    <t>Maria</t>
  </si>
  <si>
    <t>Perez</t>
  </si>
  <si>
    <t>maria@gmail.com</t>
  </si>
  <si>
    <t>4444-5555</t>
  </si>
  <si>
    <t>28/01/1979</t>
  </si>
  <si>
    <t>Luis</t>
  </si>
  <si>
    <t>Marquez</t>
  </si>
  <si>
    <t>luis@gmail.com</t>
  </si>
  <si>
    <t>5555-8888</t>
  </si>
  <si>
    <t>(</t>
  </si>
  <si>
    <t>,</t>
  </si>
  <si>
    <t>Gral Paz 1500</t>
  </si>
  <si>
    <t>)</t>
  </si>
  <si>
    <t>San Martin 180</t>
  </si>
  <si>
    <t>Marcelo</t>
  </si>
  <si>
    <t>Mas</t>
  </si>
  <si>
    <t>marcelo@gmail.com</t>
  </si>
  <si>
    <t>7777-1141</t>
  </si>
  <si>
    <t>Talcahuano 852</t>
  </si>
  <si>
    <t>// Labels and TextBoxes</t>
  </si>
  <si>
    <t xml:space="preserve">        // ListBox for Services</t>
  </si>
  <si>
    <t xml:space="preserve">        // Buttons</t>
  </si>
  <si>
    <t xml:space="preserve">        // Add controls to form</t>
  </si>
  <si>
    <t xml:space="preserve">        // Event handlers</t>
  </si>
  <si>
    <t xml:space="preserve">        btnGuardar.Click += BtnGuardar_Click;</t>
  </si>
  <si>
    <t xml:space="preserve">        btnCancelar.Click += BtnCancelar_Click;</t>
  </si>
  <si>
    <t xml:space="preserve">        btnAgregarServicio.Click += BtnAgregarServicio_Click;</t>
  </si>
  <si>
    <t xml:space="preserve">        // Lógica para guardar la orden de trabajo</t>
  </si>
  <si>
    <t xml:space="preserve">        // Lógica para cancelar</t>
  </si>
  <si>
    <t xml:space="preserve">        // Lógica para agregar un servicio</t>
  </si>
  <si>
    <t>Paso 3: Lógica para manejar eventos</t>
  </si>
  <si>
    <t>Guardar la Orden de Trabajo</t>
  </si>
  <si>
    <t>csharp</t>
  </si>
  <si>
    <t>Copiar código</t>
  </si>
  <si>
    <t xml:space="preserve">        FechaCreacion = dtpFechaCreacion.Value,</t>
  </si>
  <si>
    <t xml:space="preserve">        Estado = txtEstado.Text,</t>
  </si>
  <si>
    <t xml:space="preserve">        Servicios = lbServicios.Items.Cast&lt;Servicio&gt;().ToList()</t>
  </si>
  <si>
    <t xml:space="preserve">    };</t>
  </si>
  <si>
    <t xml:space="preserve">    repository.GuardarOrdenDeTrabajo(orden);</t>
  </si>
  <si>
    <t>Cancelar la operación</t>
  </si>
  <si>
    <t>Agregar un Servicio (abrir un nuevo formulario para seleccionar servicios)</t>
  </si>
  <si>
    <t xml:space="preserve">        lbServicios.Items.Add(selectedService);</t>
  </si>
  <si>
    <t>Paso 4: Crear el formulario para agregar servicios (AddServiceForm)</t>
  </si>
  <si>
    <t>AddServiceForm.cs</t>
  </si>
  <si>
    <t xml:space="preserve">        InitializeComponent();</t>
  </si>
  <si>
    <t xml:space="preserve">        // Controls</t>
  </si>
  <si>
    <t xml:space="preserve">        // Populate cbServicios with services from the database</t>
  </si>
  <si>
    <t xml:space="preserve">        cbServicios.DataSource = services;</t>
  </si>
  <si>
    <t xml:space="preserve">        btnAceptar.Click += (sender, e) =&gt; </t>
  </si>
  <si>
    <t xml:space="preserve">        };</t>
  </si>
  <si>
    <t xml:space="preserve">        btnCancelar.Click += (sender, e) =&gt; </t>
  </si>
  <si>
    <t xml:space="preserve">        // Lógica para obtener la lista de servicios desde la base de datos</t>
  </si>
  <si>
    <t xml:space="preserve">            SqlDataReader reader = command.ExecuteReader();</t>
  </si>
  <si>
    <t xml:space="preserve">                });</t>
  </si>
  <si>
    <t>Conclusión</t>
  </si>
  <si>
    <t>Este es un ejemplo básico y puede ser expandido con funcionalidades adicionales, como validación de datos, manejo de excepciones, y diseño más sofisticado de la interfaz de usuario. Asegúrate de ajustar el código y la interfaz a las necesidades específicas de tu taller mecánico.</t>
  </si>
  <si>
    <t xml:space="preserve">        Label lblFechaCreacion = new Label() { Text = "Fecha de Creación", Top = 20, Left = 20 };</t>
  </si>
  <si>
    <t xml:space="preserve">        DateTimePicker dtpFechaCreacion = new DateTimePicker() { Top = 20, Left = 150, Width = 200 };</t>
  </si>
  <si>
    <t xml:space="preserve">        Label lblEstado = new Label() { Text = "Estado", Top = 60, Left = 20 };</t>
  </si>
  <si>
    <t xml:space="preserve">        TextBox txtEstado = new TextBox() { Top = 60, Left = 150, Width = 200 };</t>
  </si>
  <si>
    <t xml:space="preserve">        Label lblVehiculo = new Label() { Text = "Vehículo", Top = 100, Left = 20 };</t>
  </si>
  <si>
    <t xml:space="preserve">        ComboBox cbVehiculo = new ComboBox() { Top = 100, Left = 150, Width = 200 };</t>
  </si>
  <si>
    <t xml:space="preserve">        Label lblCliente = new Label() { Text = "Cliente", Top = 140, Left = 20 };</t>
  </si>
  <si>
    <t xml:space="preserve">        ComboBox cbCliente = new ComboBox() { Top = 140, Left = 150, Width = 200 };</t>
  </si>
  <si>
    <t xml:space="preserve">        Label lblMecanico = new Label() { Text = "Mecánico", Top = 180, Left = 20 };</t>
  </si>
  <si>
    <t xml:space="preserve">        ComboBox cbMecanico = new ComboBox() { Top = 180, Left = 150, Width = 200 };</t>
  </si>
  <si>
    <t xml:space="preserve">        Label lblServicios = new Label() { Text = "Servicios", Top = 220, Left = 20 };</t>
  </si>
  <si>
    <t xml:space="preserve">        ListBox lbServicios = new ListBox() { Top = 220, Left = 150, Width = 400, Height = 100 };</t>
  </si>
  <si>
    <t xml:space="preserve">        Button btnAgregarServicio = new Button() { Text = "Agregar Servicio", Top = 330, Left = 150 };</t>
  </si>
  <si>
    <t xml:space="preserve">        Button btnGuardar = new Button() { Text = "Guardar", Top = 370, Left = 150 };</t>
  </si>
  <si>
    <t xml:space="preserve">        Button btnCancelar = new Button() { Text = "Cancelar", Top = 370, Left = 250 };</t>
  </si>
  <si>
    <t xml:space="preserve">        this.Controls.Add(lblFechaCreacion);</t>
  </si>
  <si>
    <t xml:space="preserve">        this.Controls.Add(dtpFechaCreacion);</t>
  </si>
  <si>
    <t xml:space="preserve">        this.Controls.Add(lblEstado);</t>
  </si>
  <si>
    <t xml:space="preserve">        this.Controls.Add(txtEstado);</t>
  </si>
  <si>
    <t xml:space="preserve">        this.Controls.Add(lblVehiculo);</t>
  </si>
  <si>
    <t xml:space="preserve">        this.Controls.Add(cbVehiculo);</t>
  </si>
  <si>
    <t xml:space="preserve">        this.Controls.Add(lblCliente);</t>
  </si>
  <si>
    <t xml:space="preserve">        this.Controls.Add(cbCliente);</t>
  </si>
  <si>
    <t xml:space="preserve">        this.Controls.Add(lblMecanico);</t>
  </si>
  <si>
    <t xml:space="preserve">        this.Controls.Add(cbMecanico);</t>
  </si>
  <si>
    <t xml:space="preserve">        this.Controls.Add(lblServicios);</t>
  </si>
  <si>
    <t xml:space="preserve">        this.Controls.Add(lbServicios);</t>
  </si>
  <si>
    <t xml:space="preserve">        this.Controls.Add(btnAgregarServicio);</t>
  </si>
  <si>
    <t xml:space="preserve">        this.Controls.Add(btnGuardar);</t>
  </si>
  <si>
    <t xml:space="preserve">        this.Controls.Add(btnCancelar);</t>
  </si>
  <si>
    <t xml:space="preserve">    private void BtnGuardar_Click(object sender, EventArgs e)</t>
  </si>
  <si>
    <t xml:space="preserve">    private void BtnCancelar_Click(object sender, EventArgs e)</t>
  </si>
  <si>
    <t xml:space="preserve">    private void BtnAgregarServicio_Click(object sender, EventArgs e)</t>
  </si>
  <si>
    <t>private void BtnGuardar_Click(object sender, EventArgs e)</t>
  </si>
  <si>
    <t xml:space="preserve">    var orden = new OrdenDeTrabajo</t>
  </si>
  <si>
    <t xml:space="preserve">        VehiculoId = (int)cbVehiculo.SelectedValue,</t>
  </si>
  <si>
    <t xml:space="preserve">        ClienteId = (int)cbCliente.SelectedValue,</t>
  </si>
  <si>
    <t xml:space="preserve">        MecanicoId = (int)cbMecanico.SelectedValue,</t>
  </si>
  <si>
    <t xml:space="preserve">    var repository = new OrdenDeTrabajoRepository("your_connection_string_here");</t>
  </si>
  <si>
    <t xml:space="preserve">    MessageBox.Show("Orden de trabajo guardada con éxito");</t>
  </si>
  <si>
    <t>private void BtnCancelar_Click(object sender, EventArgs e)</t>
  </si>
  <si>
    <t xml:space="preserve">    this.Close();</t>
  </si>
  <si>
    <t>private void BtnAgregarServicio_Click(object sender, EventArgs e)</t>
  </si>
  <si>
    <t xml:space="preserve">    var addServiceForm = new AddServiceForm();</t>
  </si>
  <si>
    <t xml:space="preserve">    if (addServiceForm.ShowDialog() == DialogResult.OK)</t>
  </si>
  <si>
    <t xml:space="preserve">        var selectedService = addServiceForm.SelectedService;</t>
  </si>
  <si>
    <t>public partial class AddServiceForm : Form</t>
  </si>
  <si>
    <t xml:space="preserve">    public Servicio SelectedService { get; private set; }</t>
  </si>
  <si>
    <t xml:space="preserve">    public AddServiceForm()</t>
  </si>
  <si>
    <t xml:space="preserve">    private void InitializeComponent()</t>
  </si>
  <si>
    <t xml:space="preserve">        this.Text = "Agregar Servicio";</t>
  </si>
  <si>
    <t xml:space="preserve">        this.Width = 400;</t>
  </si>
  <si>
    <t xml:space="preserve">        this.Height = 300;</t>
  </si>
  <si>
    <t xml:space="preserve">        Label lblServicio = new Label() { Text = "Servicio", Top = 20, Left = 20 };</t>
  </si>
  <si>
    <t xml:space="preserve">        ComboBox cbServicios = new ComboBox() { Top = 20, Left = 100, Width = 200 };</t>
  </si>
  <si>
    <t xml:space="preserve">        var services = GetServicesFromDatabase();</t>
  </si>
  <si>
    <t xml:space="preserve">        cbServicios.DisplayMember = "Nombre";</t>
  </si>
  <si>
    <t xml:space="preserve">        cbServicios.ValueMember = "ServicioId";</t>
  </si>
  <si>
    <t xml:space="preserve">        Button btnAceptar = new Button() { Text = "Aceptar", Top = 60, Left = 100 };</t>
  </si>
  <si>
    <t xml:space="preserve">        Button btnCancelar = new Button() { Text = "Cancelar", Top = 60, Left = 200 };</t>
  </si>
  <si>
    <t xml:space="preserve">        this.Controls.Add(lblServicio);</t>
  </si>
  <si>
    <t xml:space="preserve">        this.Controls.Add(cbServicios);</t>
  </si>
  <si>
    <t xml:space="preserve">        this.Controls.Add(btnAceptar);</t>
  </si>
  <si>
    <t xml:space="preserve">            this.SelectedService = (Servicio)cbServicios.SelectedItem;</t>
  </si>
  <si>
    <t xml:space="preserve">            this.DialogResult = DialogResult.OK;</t>
  </si>
  <si>
    <t xml:space="preserve">            this.Close();</t>
  </si>
  <si>
    <t xml:space="preserve">            this.DialogResult = DialogResult.Cancel;</t>
  </si>
  <si>
    <t xml:space="preserve">    private List&lt;Servicio&gt; GetServicesFromDatabase()</t>
  </si>
  <si>
    <t xml:space="preserve">        var services = new List&lt;Servicio&gt;();</t>
  </si>
  <si>
    <t xml:space="preserve">        using (SqlConnection connection = new SqlConnection("your_connection_string_here"))</t>
  </si>
  <si>
    <t xml:space="preserve">            SqlCommand command = new SqlCommand("SELECT ServicioId, Nombre, Descripción, Precio FROM Servicio", connection);</t>
  </si>
  <si>
    <t xml:space="preserve">            while (reader.Read())</t>
  </si>
  <si>
    <t xml:space="preserve">                services.Add(new Servicio</t>
  </si>
  <si>
    <t xml:space="preserve">                    ServicioId = reader.GetInt32(0),</t>
  </si>
  <si>
    <t xml:space="preserve">                    Nombre = reader.GetString(1),</t>
  </si>
  <si>
    <t xml:space="preserve">                    Descripcion = reader.GetString(2),</t>
  </si>
  <si>
    <t xml:space="preserve">                    Precio = reader.GetDecimal(3)</t>
  </si>
  <si>
    <t xml:space="preserve">        return services;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</si>
</sst>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Aptos Narrow"/>
      <family val="2"/>
      <scheme val="minor"/>
    </font>
    <font>
      <sz val="7"/>
      <name val="Consolas"/>
      <family val="3"/>
    </font>
    <font>
      <u/>
      <sz val="11"/>
      <color theme="10"/>
      <name val="Aptos Narrow"/>
      <family val="2"/>
      <scheme val="minor"/>
    </font>
    <font>
      <sz val="10"/>
      <name val="Inherit"/>
    </font>
    <font>
      <sz val="11"/>
      <name val="Aptos Narrow"/>
      <family val="2"/>
      <scheme val="minor"/>
    </font>
    <font>
      <sz val="13.75"/>
      <name val="Aptos Narrow"/>
      <family val="2"/>
      <scheme val="minor"/>
    </font>
    <font>
      <sz val="12"/>
      <name val="Aptos Narrow"/>
      <family val="2"/>
      <scheme val="minor"/>
    </font>
    <font>
      <sz val="9.6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vertical="center"/>
    </xf>
    <xf numFmtId="0" fontId="2" fillId="0" borderId="0" xfId="1"/>
    <xf numFmtId="14" fontId="0" fillId="0" borderId="0" xfId="0" applyNumberFormat="1"/>
    <xf numFmtId="0" fontId="3" fillId="0" borderId="0" xfId="0" applyFont="1" applyAlignment="1">
      <alignment horizontal="left" vertical="center"/>
    </xf>
    <xf numFmtId="0" fontId="4" fillId="0" borderId="0" xfId="0" applyFont="1"/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marcelo@gmail.com" TargetMode="External"/><Relationship Id="rId2" Type="http://schemas.openxmlformats.org/officeDocument/2006/relationships/hyperlink" Target="mailto:luis@gmail.com" TargetMode="External"/><Relationship Id="rId1" Type="http://schemas.openxmlformats.org/officeDocument/2006/relationships/hyperlink" Target="mailto:maria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A7F1C-3759-4446-ADBC-E2CEAE065DE5}">
  <dimension ref="E6:F14"/>
  <sheetViews>
    <sheetView workbookViewId="0">
      <selection activeCell="E4" sqref="E4"/>
    </sheetView>
  </sheetViews>
  <sheetFormatPr defaultRowHeight="14.4"/>
  <cols>
    <col min="6" max="6" width="23.88671875" bestFit="1" customWidth="1"/>
  </cols>
  <sheetData>
    <row r="6" spans="5:6">
      <c r="E6" t="s">
        <v>83</v>
      </c>
    </row>
    <row r="7" spans="5:6">
      <c r="E7" s="1">
        <v>1</v>
      </c>
      <c r="F7" t="s">
        <v>0</v>
      </c>
    </row>
    <row r="8" spans="5:6">
      <c r="E8" s="1">
        <v>2</v>
      </c>
      <c r="F8" t="s">
        <v>1</v>
      </c>
    </row>
    <row r="9" spans="5:6">
      <c r="E9" s="1">
        <v>3</v>
      </c>
      <c r="F9" t="s">
        <v>2</v>
      </c>
    </row>
    <row r="10" spans="5:6">
      <c r="E10" s="1">
        <v>4</v>
      </c>
      <c r="F10" t="s">
        <v>3</v>
      </c>
    </row>
    <row r="11" spans="5:6">
      <c r="E11" s="1">
        <v>5</v>
      </c>
      <c r="F11" t="s">
        <v>4</v>
      </c>
    </row>
    <row r="12" spans="5:6">
      <c r="E12" s="1">
        <v>6</v>
      </c>
      <c r="F12" t="s">
        <v>5</v>
      </c>
    </row>
    <row r="13" spans="5:6">
      <c r="E13" s="1">
        <v>7</v>
      </c>
      <c r="F13" t="s">
        <v>6</v>
      </c>
    </row>
    <row r="14" spans="5:6">
      <c r="E14" s="1">
        <v>8</v>
      </c>
      <c r="F14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5C99C-19BF-4903-9679-C26812D233B1}">
  <dimension ref="B3:B107"/>
  <sheetViews>
    <sheetView workbookViewId="0">
      <selection activeCell="B2" sqref="B2"/>
    </sheetView>
  </sheetViews>
  <sheetFormatPr defaultRowHeight="14.4"/>
  <sheetData>
    <row r="3" spans="2:2">
      <c r="B3" t="s">
        <v>8</v>
      </c>
    </row>
    <row r="5" spans="2:2">
      <c r="B5" t="s">
        <v>9</v>
      </c>
    </row>
    <row r="7" spans="2:2">
      <c r="B7" t="s">
        <v>10</v>
      </c>
    </row>
    <row r="8" spans="2:2">
      <c r="B8" t="s">
        <v>11</v>
      </c>
    </row>
    <row r="9" spans="2:2">
      <c r="B9" t="s">
        <v>12</v>
      </c>
    </row>
    <row r="10" spans="2:2">
      <c r="B10" t="s">
        <v>13</v>
      </c>
    </row>
    <row r="11" spans="2:2">
      <c r="B11" t="s">
        <v>14</v>
      </c>
    </row>
    <row r="12" spans="2:2">
      <c r="B12" t="s">
        <v>15</v>
      </c>
    </row>
    <row r="13" spans="2:2">
      <c r="B13" t="s">
        <v>16</v>
      </c>
    </row>
    <row r="15" spans="2:2">
      <c r="B15" t="s">
        <v>17</v>
      </c>
    </row>
    <row r="16" spans="2:2">
      <c r="B16" t="s">
        <v>18</v>
      </c>
    </row>
    <row r="17" spans="2:2">
      <c r="B17" t="s">
        <v>19</v>
      </c>
    </row>
    <row r="18" spans="2:2">
      <c r="B18" t="s">
        <v>20</v>
      </c>
    </row>
    <row r="19" spans="2:2">
      <c r="B19" t="s">
        <v>21</v>
      </c>
    </row>
    <row r="20" spans="2:2">
      <c r="B20" t="s">
        <v>22</v>
      </c>
    </row>
    <row r="21" spans="2:2">
      <c r="B21" t="s">
        <v>23</v>
      </c>
    </row>
    <row r="22" spans="2:2">
      <c r="B22" t="s">
        <v>24</v>
      </c>
    </row>
    <row r="24" spans="2:2">
      <c r="B24" t="s">
        <v>25</v>
      </c>
    </row>
    <row r="25" spans="2:2">
      <c r="B25" t="s">
        <v>26</v>
      </c>
    </row>
    <row r="26" spans="2:2">
      <c r="B26" t="s">
        <v>27</v>
      </c>
    </row>
    <row r="27" spans="2:2">
      <c r="B27" t="s">
        <v>28</v>
      </c>
    </row>
    <row r="28" spans="2:2">
      <c r="B28" t="s">
        <v>29</v>
      </c>
    </row>
    <row r="29" spans="2:2">
      <c r="B29" t="s">
        <v>30</v>
      </c>
    </row>
    <row r="30" spans="2:2">
      <c r="B30" t="s">
        <v>31</v>
      </c>
    </row>
    <row r="31" spans="2:2">
      <c r="B31" t="s">
        <v>32</v>
      </c>
    </row>
    <row r="32" spans="2:2">
      <c r="B32" t="s">
        <v>33</v>
      </c>
    </row>
    <row r="34" spans="2:2">
      <c r="B34" t="s">
        <v>34</v>
      </c>
    </row>
    <row r="35" spans="2:2">
      <c r="B35" t="s">
        <v>35</v>
      </c>
    </row>
    <row r="36" spans="2:2">
      <c r="B36" t="s">
        <v>36</v>
      </c>
    </row>
    <row r="37" spans="2:2">
      <c r="B37" t="s">
        <v>37</v>
      </c>
    </row>
    <row r="38" spans="2:2">
      <c r="B38" t="s">
        <v>38</v>
      </c>
    </row>
    <row r="40" spans="2:2">
      <c r="B40" t="s">
        <v>39</v>
      </c>
    </row>
    <row r="41" spans="2:2">
      <c r="B41" t="s">
        <v>40</v>
      </c>
    </row>
    <row r="42" spans="2:2">
      <c r="B42" t="s">
        <v>41</v>
      </c>
    </row>
    <row r="43" spans="2:2">
      <c r="B43" t="s">
        <v>37</v>
      </c>
    </row>
    <row r="44" spans="2:2">
      <c r="B44" t="s">
        <v>38</v>
      </c>
    </row>
    <row r="45" spans="2:2">
      <c r="B45" t="s">
        <v>42</v>
      </c>
    </row>
    <row r="47" spans="2:2">
      <c r="B47" t="s">
        <v>43</v>
      </c>
    </row>
    <row r="48" spans="2:2">
      <c r="B48" t="s">
        <v>44</v>
      </c>
    </row>
    <row r="49" spans="2:2">
      <c r="B49" t="s">
        <v>12</v>
      </c>
    </row>
    <row r="50" spans="2:2">
      <c r="B50" t="s">
        <v>45</v>
      </c>
    </row>
    <row r="51" spans="2:2">
      <c r="B51" t="s">
        <v>14</v>
      </c>
    </row>
    <row r="52" spans="2:2">
      <c r="B52" t="s">
        <v>15</v>
      </c>
    </row>
    <row r="54" spans="2:2">
      <c r="B54" t="s">
        <v>46</v>
      </c>
    </row>
    <row r="56" spans="2:2">
      <c r="B56" t="s">
        <v>47</v>
      </c>
    </row>
    <row r="57" spans="2:2">
      <c r="B57" t="s">
        <v>48</v>
      </c>
    </row>
    <row r="58" spans="2:2">
      <c r="B58" t="s">
        <v>49</v>
      </c>
    </row>
    <row r="59" spans="2:2">
      <c r="B59" t="s">
        <v>50</v>
      </c>
    </row>
    <row r="60" spans="2:2">
      <c r="B60" t="s">
        <v>51</v>
      </c>
    </row>
    <row r="61" spans="2:2">
      <c r="B61" t="s">
        <v>52</v>
      </c>
    </row>
    <row r="63" spans="2:2">
      <c r="B63" t="s">
        <v>53</v>
      </c>
    </row>
    <row r="65" spans="2:2">
      <c r="B65" t="s">
        <v>54</v>
      </c>
    </row>
    <row r="67" spans="2:2">
      <c r="B67" t="s">
        <v>55</v>
      </c>
    </row>
    <row r="68" spans="2:2">
      <c r="B68" t="s">
        <v>56</v>
      </c>
    </row>
    <row r="69" spans="2:2">
      <c r="B69" t="s">
        <v>57</v>
      </c>
    </row>
    <row r="70" spans="2:2">
      <c r="B70" t="s">
        <v>57</v>
      </c>
    </row>
    <row r="71" spans="2:2">
      <c r="B71" t="s">
        <v>57</v>
      </c>
    </row>
    <row r="72" spans="2:2">
      <c r="B72" t="s">
        <v>58</v>
      </c>
    </row>
    <row r="73" spans="2:2">
      <c r="B73" t="s">
        <v>59</v>
      </c>
    </row>
    <row r="74" spans="2:2">
      <c r="B74" t="s">
        <v>59</v>
      </c>
    </row>
    <row r="75" spans="2:2">
      <c r="B75" t="s">
        <v>59</v>
      </c>
    </row>
    <row r="76" spans="2:2">
      <c r="B76" t="s">
        <v>60</v>
      </c>
    </row>
    <row r="77" spans="2:2">
      <c r="B77" t="s">
        <v>61</v>
      </c>
    </row>
    <row r="78" spans="2:2">
      <c r="B78" t="s">
        <v>62</v>
      </c>
    </row>
    <row r="79" spans="2:2">
      <c r="B79" t="s">
        <v>63</v>
      </c>
    </row>
    <row r="81" spans="2:2">
      <c r="B81" t="s">
        <v>64</v>
      </c>
    </row>
    <row r="83" spans="2:2">
      <c r="B83" t="s">
        <v>65</v>
      </c>
    </row>
    <row r="84" spans="2:2">
      <c r="B84" t="s">
        <v>66</v>
      </c>
    </row>
    <row r="85" spans="2:2">
      <c r="B85" t="s">
        <v>67</v>
      </c>
    </row>
    <row r="87" spans="2:2">
      <c r="B87" t="s">
        <v>68</v>
      </c>
    </row>
    <row r="88" spans="2:2">
      <c r="B88" t="s">
        <v>69</v>
      </c>
    </row>
    <row r="89" spans="2:2">
      <c r="B89" t="s">
        <v>70</v>
      </c>
    </row>
    <row r="91" spans="2:2">
      <c r="B91" t="s">
        <v>71</v>
      </c>
    </row>
    <row r="92" spans="2:2">
      <c r="B92" t="s">
        <v>72</v>
      </c>
    </row>
    <row r="93" spans="2:2">
      <c r="B93" t="s">
        <v>73</v>
      </c>
    </row>
    <row r="95" spans="2:2">
      <c r="B95" t="s">
        <v>74</v>
      </c>
    </row>
    <row r="96" spans="2:2">
      <c r="B96" t="s">
        <v>75</v>
      </c>
    </row>
    <row r="97" spans="2:2">
      <c r="B97" t="s">
        <v>76</v>
      </c>
    </row>
    <row r="99" spans="2:2">
      <c r="B99" t="s">
        <v>77</v>
      </c>
    </row>
    <row r="100" spans="2:2">
      <c r="B100" t="s">
        <v>78</v>
      </c>
    </row>
    <row r="101" spans="2:2">
      <c r="B101" t="s">
        <v>76</v>
      </c>
    </row>
    <row r="103" spans="2:2">
      <c r="B103" t="s">
        <v>79</v>
      </c>
    </row>
    <row r="104" spans="2:2">
      <c r="B104" t="s">
        <v>80</v>
      </c>
    </row>
    <row r="105" spans="2:2">
      <c r="B105" t="s">
        <v>81</v>
      </c>
    </row>
    <row r="107" spans="2:2">
      <c r="B107" t="s">
        <v>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4FEB1-8EF1-4268-A67B-92F065938776}">
  <dimension ref="F2:F192"/>
  <sheetViews>
    <sheetView tabSelected="1" topLeftCell="A60" workbookViewId="0">
      <selection activeCell="Q68" sqref="Q68"/>
    </sheetView>
  </sheetViews>
  <sheetFormatPr defaultRowHeight="14.4"/>
  <cols>
    <col min="1" max="16384" width="8.88671875" style="6"/>
  </cols>
  <sheetData>
    <row r="2" spans="6:6">
      <c r="F2" s="5" t="s">
        <v>157</v>
      </c>
    </row>
    <row r="3" spans="6:6">
      <c r="F3" s="5" t="s">
        <v>194</v>
      </c>
    </row>
    <row r="4" spans="6:6">
      <c r="F4" s="5" t="s">
        <v>195</v>
      </c>
    </row>
    <row r="5" spans="6:6">
      <c r="F5" s="7"/>
    </row>
    <row r="6" spans="6:6">
      <c r="F6" s="5" t="s">
        <v>196</v>
      </c>
    </row>
    <row r="7" spans="6:6">
      <c r="F7" s="5" t="s">
        <v>197</v>
      </c>
    </row>
    <row r="8" spans="6:6">
      <c r="F8" s="7"/>
    </row>
    <row r="9" spans="6:6">
      <c r="F9" s="5" t="s">
        <v>198</v>
      </c>
    </row>
    <row r="10" spans="6:6">
      <c r="F10" s="5" t="s">
        <v>199</v>
      </c>
    </row>
    <row r="11" spans="6:6">
      <c r="F11" s="7"/>
    </row>
    <row r="12" spans="6:6">
      <c r="F12" s="5" t="s">
        <v>200</v>
      </c>
    </row>
    <row r="13" spans="6:6">
      <c r="F13" s="5" t="s">
        <v>201</v>
      </c>
    </row>
    <row r="14" spans="6:6">
      <c r="F14" s="7"/>
    </row>
    <row r="15" spans="6:6">
      <c r="F15" s="5" t="s">
        <v>202</v>
      </c>
    </row>
    <row r="16" spans="6:6">
      <c r="F16" s="5" t="s">
        <v>203</v>
      </c>
    </row>
    <row r="17" spans="6:6">
      <c r="F17" s="7"/>
    </row>
    <row r="18" spans="6:6">
      <c r="F18" s="5" t="s">
        <v>158</v>
      </c>
    </row>
    <row r="19" spans="6:6">
      <c r="F19" s="5" t="s">
        <v>204</v>
      </c>
    </row>
    <row r="20" spans="6:6">
      <c r="F20" s="5" t="s">
        <v>205</v>
      </c>
    </row>
    <row r="21" spans="6:6">
      <c r="F21" s="7"/>
    </row>
    <row r="22" spans="6:6">
      <c r="F22" s="5" t="s">
        <v>159</v>
      </c>
    </row>
    <row r="23" spans="6:6">
      <c r="F23" s="5" t="s">
        <v>206</v>
      </c>
    </row>
    <row r="24" spans="6:6">
      <c r="F24" s="5" t="s">
        <v>207</v>
      </c>
    </row>
    <row r="25" spans="6:6">
      <c r="F25" s="5" t="s">
        <v>208</v>
      </c>
    </row>
    <row r="26" spans="6:6">
      <c r="F26" s="7"/>
    </row>
    <row r="27" spans="6:6">
      <c r="F27" s="5" t="s">
        <v>160</v>
      </c>
    </row>
    <row r="28" spans="6:6">
      <c r="F28" s="5" t="s">
        <v>209</v>
      </c>
    </row>
    <row r="29" spans="6:6">
      <c r="F29" s="5" t="s">
        <v>210</v>
      </c>
    </row>
    <row r="30" spans="6:6">
      <c r="F30" s="5" t="s">
        <v>211</v>
      </c>
    </row>
    <row r="31" spans="6:6">
      <c r="F31" s="5" t="s">
        <v>212</v>
      </c>
    </row>
    <row r="32" spans="6:6">
      <c r="F32" s="5" t="s">
        <v>213</v>
      </c>
    </row>
    <row r="33" spans="6:6">
      <c r="F33" s="5" t="s">
        <v>214</v>
      </c>
    </row>
    <row r="34" spans="6:6">
      <c r="F34" s="5" t="s">
        <v>215</v>
      </c>
    </row>
    <row r="35" spans="6:6">
      <c r="F35" s="5" t="s">
        <v>216</v>
      </c>
    </row>
    <row r="36" spans="6:6">
      <c r="F36" s="5" t="s">
        <v>217</v>
      </c>
    </row>
    <row r="37" spans="6:6">
      <c r="F37" s="5" t="s">
        <v>218</v>
      </c>
    </row>
    <row r="38" spans="6:6">
      <c r="F38" s="5" t="s">
        <v>219</v>
      </c>
    </row>
    <row r="39" spans="6:6">
      <c r="F39" s="5" t="s">
        <v>220</v>
      </c>
    </row>
    <row r="40" spans="6:6">
      <c r="F40" s="5" t="s">
        <v>221</v>
      </c>
    </row>
    <row r="41" spans="6:6">
      <c r="F41" s="5" t="s">
        <v>222</v>
      </c>
    </row>
    <row r="42" spans="6:6">
      <c r="F42" s="5" t="s">
        <v>223</v>
      </c>
    </row>
    <row r="43" spans="6:6">
      <c r="F43" s="7"/>
    </row>
    <row r="44" spans="6:6">
      <c r="F44" s="5" t="s">
        <v>161</v>
      </c>
    </row>
    <row r="45" spans="6:6">
      <c r="F45" s="5" t="s">
        <v>162</v>
      </c>
    </row>
    <row r="46" spans="6:6">
      <c r="F46" s="5" t="s">
        <v>163</v>
      </c>
    </row>
    <row r="47" spans="6:6">
      <c r="F47" s="5" t="s">
        <v>164</v>
      </c>
    </row>
    <row r="48" spans="6:6">
      <c r="F48" s="5" t="s">
        <v>94</v>
      </c>
    </row>
    <row r="49" spans="6:6">
      <c r="F49" s="7"/>
    </row>
    <row r="50" spans="6:6">
      <c r="F50" s="5" t="s">
        <v>224</v>
      </c>
    </row>
    <row r="51" spans="6:6">
      <c r="F51" s="5" t="s">
        <v>92</v>
      </c>
    </row>
    <row r="52" spans="6:6">
      <c r="F52" s="5" t="s">
        <v>165</v>
      </c>
    </row>
    <row r="53" spans="6:6">
      <c r="F53" s="5" t="s">
        <v>94</v>
      </c>
    </row>
    <row r="54" spans="6:6">
      <c r="F54" s="7"/>
    </row>
    <row r="55" spans="6:6">
      <c r="F55" s="5" t="s">
        <v>225</v>
      </c>
    </row>
    <row r="56" spans="6:6">
      <c r="F56" s="5" t="s">
        <v>92</v>
      </c>
    </row>
    <row r="57" spans="6:6">
      <c r="F57" s="5" t="s">
        <v>166</v>
      </c>
    </row>
    <row r="58" spans="6:6">
      <c r="F58" s="5" t="s">
        <v>94</v>
      </c>
    </row>
    <row r="59" spans="6:6">
      <c r="F59" s="7"/>
    </row>
    <row r="60" spans="6:6">
      <c r="F60" s="5" t="s">
        <v>226</v>
      </c>
    </row>
    <row r="61" spans="6:6">
      <c r="F61" s="5" t="s">
        <v>92</v>
      </c>
    </row>
    <row r="62" spans="6:6">
      <c r="F62" s="5" t="s">
        <v>167</v>
      </c>
    </row>
    <row r="63" spans="6:6">
      <c r="F63" s="5" t="s">
        <v>94</v>
      </c>
    </row>
    <row r="64" spans="6:6">
      <c r="F64" s="5" t="s">
        <v>128</v>
      </c>
    </row>
    <row r="65" spans="6:6">
      <c r="F65" s="8"/>
    </row>
    <row r="66" spans="6:6" ht="18">
      <c r="F66" s="9" t="s">
        <v>168</v>
      </c>
    </row>
    <row r="67" spans="6:6">
      <c r="F67" s="8"/>
    </row>
    <row r="68" spans="6:6" ht="15.6">
      <c r="F68" s="10" t="s">
        <v>169</v>
      </c>
    </row>
    <row r="69" spans="6:6">
      <c r="F69" s="8"/>
    </row>
    <row r="70" spans="6:6">
      <c r="F70" s="11" t="s">
        <v>170</v>
      </c>
    </row>
    <row r="71" spans="6:6">
      <c r="F71" s="11" t="s">
        <v>171</v>
      </c>
    </row>
    <row r="72" spans="6:6">
      <c r="F72" s="5" t="s">
        <v>227</v>
      </c>
    </row>
    <row r="73" spans="6:6">
      <c r="F73" s="5" t="s">
        <v>89</v>
      </c>
    </row>
    <row r="74" spans="6:6">
      <c r="F74" s="5" t="s">
        <v>228</v>
      </c>
    </row>
    <row r="75" spans="6:6">
      <c r="F75" s="5" t="s">
        <v>92</v>
      </c>
    </row>
    <row r="76" spans="6:6">
      <c r="F76" s="5" t="s">
        <v>172</v>
      </c>
    </row>
    <row r="77" spans="6:6">
      <c r="F77" s="5" t="s">
        <v>173</v>
      </c>
    </row>
    <row r="78" spans="6:6">
      <c r="F78" s="5" t="s">
        <v>229</v>
      </c>
    </row>
    <row r="79" spans="6:6">
      <c r="F79" s="5" t="s">
        <v>230</v>
      </c>
    </row>
    <row r="80" spans="6:6">
      <c r="F80" s="5" t="s">
        <v>231</v>
      </c>
    </row>
    <row r="81" spans="6:6">
      <c r="F81" s="5" t="s">
        <v>174</v>
      </c>
    </row>
    <row r="82" spans="6:6">
      <c r="F82" s="5" t="s">
        <v>175</v>
      </c>
    </row>
    <row r="83" spans="6:6">
      <c r="F83" s="7"/>
    </row>
    <row r="84" spans="6:6">
      <c r="F84" s="5" t="s">
        <v>232</v>
      </c>
    </row>
    <row r="85" spans="6:6">
      <c r="F85" s="5" t="s">
        <v>176</v>
      </c>
    </row>
    <row r="86" spans="6:6">
      <c r="F86" s="7"/>
    </row>
    <row r="87" spans="6:6">
      <c r="F87" s="5" t="s">
        <v>233</v>
      </c>
    </row>
    <row r="88" spans="6:6">
      <c r="F88" s="5" t="s">
        <v>128</v>
      </c>
    </row>
    <row r="89" spans="6:6">
      <c r="F89" s="8"/>
    </row>
    <row r="90" spans="6:6" ht="15.6">
      <c r="F90" s="10" t="s">
        <v>177</v>
      </c>
    </row>
    <row r="91" spans="6:6">
      <c r="F91" s="8"/>
    </row>
    <row r="92" spans="6:6">
      <c r="F92" s="11" t="s">
        <v>170</v>
      </c>
    </row>
    <row r="93" spans="6:6">
      <c r="F93" s="11" t="s">
        <v>171</v>
      </c>
    </row>
    <row r="94" spans="6:6">
      <c r="F94" s="5" t="s">
        <v>234</v>
      </c>
    </row>
    <row r="95" spans="6:6">
      <c r="F95" s="5" t="s">
        <v>89</v>
      </c>
    </row>
    <row r="96" spans="6:6">
      <c r="F96" s="5" t="s">
        <v>235</v>
      </c>
    </row>
    <row r="97" spans="6:6">
      <c r="F97" s="5" t="s">
        <v>128</v>
      </c>
    </row>
    <row r="98" spans="6:6">
      <c r="F98" s="8"/>
    </row>
    <row r="99" spans="6:6" ht="15.6">
      <c r="F99" s="10" t="s">
        <v>178</v>
      </c>
    </row>
    <row r="100" spans="6:6">
      <c r="F100" s="8"/>
    </row>
    <row r="101" spans="6:6">
      <c r="F101" s="11" t="s">
        <v>170</v>
      </c>
    </row>
    <row r="102" spans="6:6">
      <c r="F102" s="11" t="s">
        <v>171</v>
      </c>
    </row>
    <row r="103" spans="6:6">
      <c r="F103" s="5" t="s">
        <v>236</v>
      </c>
    </row>
    <row r="104" spans="6:6">
      <c r="F104" s="5" t="s">
        <v>89</v>
      </c>
    </row>
    <row r="105" spans="6:6">
      <c r="F105" s="5" t="s">
        <v>237</v>
      </c>
    </row>
    <row r="106" spans="6:6">
      <c r="F106" s="5" t="s">
        <v>238</v>
      </c>
    </row>
    <row r="107" spans="6:6">
      <c r="F107" s="5" t="s">
        <v>92</v>
      </c>
    </row>
    <row r="108" spans="6:6">
      <c r="F108" s="5" t="s">
        <v>239</v>
      </c>
    </row>
    <row r="109" spans="6:6">
      <c r="F109" s="5" t="s">
        <v>179</v>
      </c>
    </row>
    <row r="110" spans="6:6">
      <c r="F110" s="5" t="s">
        <v>94</v>
      </c>
    </row>
    <row r="111" spans="6:6">
      <c r="F111" s="5" t="s">
        <v>128</v>
      </c>
    </row>
    <row r="112" spans="6:6">
      <c r="F112" s="8"/>
    </row>
    <row r="113" spans="6:6" ht="18">
      <c r="F113" s="9" t="s">
        <v>180</v>
      </c>
    </row>
    <row r="114" spans="6:6">
      <c r="F114" s="8"/>
    </row>
    <row r="115" spans="6:6" ht="15.6">
      <c r="F115" s="10" t="s">
        <v>181</v>
      </c>
    </row>
    <row r="116" spans="6:6">
      <c r="F116" s="8"/>
    </row>
    <row r="117" spans="6:6">
      <c r="F117" s="11" t="s">
        <v>170</v>
      </c>
    </row>
    <row r="118" spans="6:6">
      <c r="F118" s="11" t="s">
        <v>171</v>
      </c>
    </row>
    <row r="119" spans="6:6">
      <c r="F119" s="5" t="s">
        <v>240</v>
      </c>
    </row>
    <row r="120" spans="6:6">
      <c r="F120" s="5" t="s">
        <v>89</v>
      </c>
    </row>
    <row r="121" spans="6:6">
      <c r="F121" s="5" t="s">
        <v>241</v>
      </c>
    </row>
    <row r="122" spans="6:6">
      <c r="F122" s="7"/>
    </row>
    <row r="123" spans="6:6">
      <c r="F123" s="5" t="s">
        <v>242</v>
      </c>
    </row>
    <row r="124" spans="6:6">
      <c r="F124" s="5" t="s">
        <v>92</v>
      </c>
    </row>
    <row r="125" spans="6:6">
      <c r="F125" s="5" t="s">
        <v>182</v>
      </c>
    </row>
    <row r="126" spans="6:6">
      <c r="F126" s="5" t="s">
        <v>94</v>
      </c>
    </row>
    <row r="127" spans="6:6">
      <c r="F127" s="7"/>
    </row>
    <row r="128" spans="6:6">
      <c r="F128" s="5" t="s">
        <v>243</v>
      </c>
    </row>
    <row r="129" spans="6:6">
      <c r="F129" s="5" t="s">
        <v>92</v>
      </c>
    </row>
    <row r="130" spans="6:6">
      <c r="F130" s="5" t="s">
        <v>244</v>
      </c>
    </row>
    <row r="131" spans="6:6">
      <c r="F131" s="5" t="s">
        <v>245</v>
      </c>
    </row>
    <row r="132" spans="6:6">
      <c r="F132" s="5" t="s">
        <v>246</v>
      </c>
    </row>
    <row r="133" spans="6:6">
      <c r="F133" s="7"/>
    </row>
    <row r="134" spans="6:6">
      <c r="F134" s="5" t="s">
        <v>183</v>
      </c>
    </row>
    <row r="135" spans="6:6">
      <c r="F135" s="5" t="s">
        <v>247</v>
      </c>
    </row>
    <row r="136" spans="6:6">
      <c r="F136" s="5" t="s">
        <v>248</v>
      </c>
    </row>
    <row r="137" spans="6:6">
      <c r="F137" s="7"/>
    </row>
    <row r="138" spans="6:6">
      <c r="F138" s="5" t="s">
        <v>184</v>
      </c>
    </row>
    <row r="139" spans="6:6">
      <c r="F139" s="5" t="s">
        <v>249</v>
      </c>
    </row>
    <row r="140" spans="6:6">
      <c r="F140" s="5" t="s">
        <v>185</v>
      </c>
    </row>
    <row r="141" spans="6:6">
      <c r="F141" s="5" t="s">
        <v>250</v>
      </c>
    </row>
    <row r="142" spans="6:6">
      <c r="F142" s="5" t="s">
        <v>251</v>
      </c>
    </row>
    <row r="143" spans="6:6">
      <c r="F143" s="7"/>
    </row>
    <row r="144" spans="6:6">
      <c r="F144" s="5" t="s">
        <v>252</v>
      </c>
    </row>
    <row r="145" spans="6:6">
      <c r="F145" s="5" t="s">
        <v>253</v>
      </c>
    </row>
    <row r="146" spans="6:6">
      <c r="F146" s="7"/>
    </row>
    <row r="147" spans="6:6">
      <c r="F147" s="5" t="s">
        <v>254</v>
      </c>
    </row>
    <row r="148" spans="6:6">
      <c r="F148" s="5" t="s">
        <v>255</v>
      </c>
    </row>
    <row r="149" spans="6:6">
      <c r="F149" s="5" t="s">
        <v>256</v>
      </c>
    </row>
    <row r="150" spans="6:6">
      <c r="F150" s="5" t="s">
        <v>223</v>
      </c>
    </row>
    <row r="151" spans="6:6">
      <c r="F151" s="7"/>
    </row>
    <row r="152" spans="6:6">
      <c r="F152" s="5" t="s">
        <v>186</v>
      </c>
    </row>
    <row r="153" spans="6:6">
      <c r="F153" s="5" t="s">
        <v>97</v>
      </c>
    </row>
    <row r="154" spans="6:6">
      <c r="F154" s="5" t="s">
        <v>257</v>
      </c>
    </row>
    <row r="155" spans="6:6">
      <c r="F155" s="5" t="s">
        <v>258</v>
      </c>
    </row>
    <row r="156" spans="6:6">
      <c r="F156" s="5" t="s">
        <v>259</v>
      </c>
    </row>
    <row r="157" spans="6:6">
      <c r="F157" s="5" t="s">
        <v>187</v>
      </c>
    </row>
    <row r="158" spans="6:6">
      <c r="F158" s="7"/>
    </row>
    <row r="159" spans="6:6">
      <c r="F159" s="5" t="s">
        <v>188</v>
      </c>
    </row>
    <row r="160" spans="6:6">
      <c r="F160" s="5" t="s">
        <v>97</v>
      </c>
    </row>
    <row r="161" spans="6:6">
      <c r="F161" s="5" t="s">
        <v>260</v>
      </c>
    </row>
    <row r="162" spans="6:6">
      <c r="F162" s="5" t="s">
        <v>259</v>
      </c>
    </row>
    <row r="163" spans="6:6">
      <c r="F163" s="5" t="s">
        <v>187</v>
      </c>
    </row>
    <row r="164" spans="6:6">
      <c r="F164" s="5" t="s">
        <v>94</v>
      </c>
    </row>
    <row r="165" spans="6:6">
      <c r="F165" s="7"/>
    </row>
    <row r="166" spans="6:6">
      <c r="F166" s="5" t="s">
        <v>261</v>
      </c>
    </row>
    <row r="167" spans="6:6">
      <c r="F167" s="5" t="s">
        <v>92</v>
      </c>
    </row>
    <row r="168" spans="6:6">
      <c r="F168" s="5" t="s">
        <v>189</v>
      </c>
    </row>
    <row r="169" spans="6:6">
      <c r="F169" s="5" t="s">
        <v>262</v>
      </c>
    </row>
    <row r="170" spans="6:6">
      <c r="F170" s="5" t="s">
        <v>263</v>
      </c>
    </row>
    <row r="171" spans="6:6">
      <c r="F171" s="5" t="s">
        <v>97</v>
      </c>
    </row>
    <row r="172" spans="6:6">
      <c r="F172" s="5" t="s">
        <v>98</v>
      </c>
    </row>
    <row r="173" spans="6:6">
      <c r="F173" s="5" t="s">
        <v>264</v>
      </c>
    </row>
    <row r="174" spans="6:6">
      <c r="F174" s="5" t="s">
        <v>190</v>
      </c>
    </row>
    <row r="175" spans="6:6">
      <c r="F175" s="5" t="s">
        <v>265</v>
      </c>
    </row>
    <row r="176" spans="6:6">
      <c r="F176" s="5" t="s">
        <v>101</v>
      </c>
    </row>
    <row r="177" spans="6:6">
      <c r="F177" s="5" t="s">
        <v>266</v>
      </c>
    </row>
    <row r="178" spans="6:6">
      <c r="F178" s="5" t="s">
        <v>115</v>
      </c>
    </row>
    <row r="179" spans="6:6">
      <c r="F179" s="5" t="s">
        <v>267</v>
      </c>
    </row>
    <row r="180" spans="6:6">
      <c r="F180" s="5" t="s">
        <v>268</v>
      </c>
    </row>
    <row r="181" spans="6:6">
      <c r="F181" s="5" t="s">
        <v>269</v>
      </c>
    </row>
    <row r="182" spans="6:6">
      <c r="F182" s="5" t="s">
        <v>270</v>
      </c>
    </row>
    <row r="183" spans="6:6">
      <c r="F183" s="5" t="s">
        <v>191</v>
      </c>
    </row>
    <row r="184" spans="6:6">
      <c r="F184" s="5" t="s">
        <v>123</v>
      </c>
    </row>
    <row r="185" spans="6:6">
      <c r="F185" s="5" t="s">
        <v>127</v>
      </c>
    </row>
    <row r="186" spans="6:6">
      <c r="F186" s="5" t="s">
        <v>271</v>
      </c>
    </row>
    <row r="187" spans="6:6">
      <c r="F187" s="5" t="s">
        <v>94</v>
      </c>
    </row>
    <row r="188" spans="6:6">
      <c r="F188" s="5" t="s">
        <v>128</v>
      </c>
    </row>
    <row r="189" spans="6:6">
      <c r="F189" s="8"/>
    </row>
    <row r="190" spans="6:6" ht="18">
      <c r="F190" s="9" t="s">
        <v>192</v>
      </c>
    </row>
    <row r="191" spans="6:6">
      <c r="F191" s="8"/>
    </row>
    <row r="192" spans="6:6">
      <c r="F192" s="8" t="s">
        <v>193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8B0D0-6F4C-404E-B6B8-883A61CA2EDF}">
  <dimension ref="C6:C64"/>
  <sheetViews>
    <sheetView workbookViewId="0">
      <selection activeCell="G19" sqref="G19"/>
    </sheetView>
  </sheetViews>
  <sheetFormatPr defaultRowHeight="14.4"/>
  <sheetData>
    <row r="6" spans="3:3">
      <c r="C6" t="s">
        <v>84</v>
      </c>
    </row>
    <row r="7" spans="3:3">
      <c r="C7" t="s">
        <v>85</v>
      </c>
    </row>
    <row r="8" spans="3:3">
      <c r="C8" t="s">
        <v>86</v>
      </c>
    </row>
    <row r="9" spans="3:3">
      <c r="C9" t="s">
        <v>87</v>
      </c>
    </row>
    <row r="11" spans="3:3">
      <c r="C11" t="s">
        <v>88</v>
      </c>
    </row>
    <row r="12" spans="3:3">
      <c r="C12" t="s">
        <v>89</v>
      </c>
    </row>
    <row r="13" spans="3:3">
      <c r="C13" t="s">
        <v>90</v>
      </c>
    </row>
    <row r="15" spans="3:3">
      <c r="C15" t="s">
        <v>91</v>
      </c>
    </row>
    <row r="16" spans="3:3">
      <c r="C16" t="s">
        <v>92</v>
      </c>
    </row>
    <row r="17" spans="3:3">
      <c r="C17" t="s">
        <v>93</v>
      </c>
    </row>
    <row r="18" spans="3:3">
      <c r="C18" t="s">
        <v>94</v>
      </c>
    </row>
    <row r="20" spans="3:3">
      <c r="C20" t="s">
        <v>95</v>
      </c>
    </row>
    <row r="21" spans="3:3">
      <c r="C21" t="s">
        <v>92</v>
      </c>
    </row>
    <row r="22" spans="3:3">
      <c r="C22" t="s">
        <v>96</v>
      </c>
    </row>
    <row r="23" spans="3:3">
      <c r="C23" t="s">
        <v>97</v>
      </c>
    </row>
    <row r="24" spans="3:3">
      <c r="C24" t="s">
        <v>98</v>
      </c>
    </row>
    <row r="25" spans="3:3">
      <c r="C25" t="s">
        <v>99</v>
      </c>
    </row>
    <row r="27" spans="3:3">
      <c r="C27" t="s">
        <v>100</v>
      </c>
    </row>
    <row r="28" spans="3:3">
      <c r="C28" t="s">
        <v>101</v>
      </c>
    </row>
    <row r="29" spans="3:3">
      <c r="C29" t="s">
        <v>102</v>
      </c>
    </row>
    <row r="30" spans="3:3">
      <c r="C30" t="s">
        <v>103</v>
      </c>
    </row>
    <row r="31" spans="3:3">
      <c r="C31" t="s">
        <v>104</v>
      </c>
    </row>
    <row r="32" spans="3:3">
      <c r="C32" t="s">
        <v>105</v>
      </c>
    </row>
    <row r="34" spans="3:3">
      <c r="C34" t="s">
        <v>106</v>
      </c>
    </row>
    <row r="35" spans="3:3">
      <c r="C35" t="s">
        <v>107</v>
      </c>
    </row>
    <row r="36" spans="3:3">
      <c r="C36" t="s">
        <v>108</v>
      </c>
    </row>
    <row r="37" spans="3:3">
      <c r="C37" t="s">
        <v>109</v>
      </c>
    </row>
    <row r="38" spans="3:3">
      <c r="C38" t="s">
        <v>110</v>
      </c>
    </row>
    <row r="39" spans="3:3">
      <c r="C39" t="s">
        <v>111</v>
      </c>
    </row>
    <row r="41" spans="3:3">
      <c r="C41" t="s">
        <v>112</v>
      </c>
    </row>
    <row r="43" spans="3:3">
      <c r="C43" t="s">
        <v>113</v>
      </c>
    </row>
    <row r="44" spans="3:3">
      <c r="C44" t="s">
        <v>114</v>
      </c>
    </row>
    <row r="45" spans="3:3">
      <c r="C45" t="s">
        <v>115</v>
      </c>
    </row>
    <row r="46" spans="3:3">
      <c r="C46" t="s">
        <v>116</v>
      </c>
    </row>
    <row r="48" spans="3:3">
      <c r="C48" t="s">
        <v>117</v>
      </c>
    </row>
    <row r="49" spans="3:3">
      <c r="C49" t="s">
        <v>118</v>
      </c>
    </row>
    <row r="50" spans="3:3">
      <c r="C50" t="s">
        <v>119</v>
      </c>
    </row>
    <row r="52" spans="3:3">
      <c r="C52" t="s">
        <v>120</v>
      </c>
    </row>
    <row r="53" spans="3:3">
      <c r="C53" t="s">
        <v>121</v>
      </c>
    </row>
    <row r="55" spans="3:3">
      <c r="C55" t="s">
        <v>122</v>
      </c>
    </row>
    <row r="56" spans="3:3">
      <c r="C56" t="s">
        <v>123</v>
      </c>
    </row>
    <row r="57" spans="3:3">
      <c r="C57" t="s">
        <v>124</v>
      </c>
    </row>
    <row r="58" spans="3:3">
      <c r="C58" t="s">
        <v>101</v>
      </c>
    </row>
    <row r="59" spans="3:3">
      <c r="C59" t="s">
        <v>125</v>
      </c>
    </row>
    <row r="60" spans="3:3">
      <c r="C60" t="s">
        <v>126</v>
      </c>
    </row>
    <row r="61" spans="3:3">
      <c r="C61" t="s">
        <v>123</v>
      </c>
    </row>
    <row r="62" spans="3:3">
      <c r="C62" t="s">
        <v>127</v>
      </c>
    </row>
    <row r="63" spans="3:3">
      <c r="C63" t="s">
        <v>94</v>
      </c>
    </row>
    <row r="64" spans="3:3">
      <c r="C64" t="s">
        <v>128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30B00-0474-4379-BB72-3DDC1D2723F4}">
  <dimension ref="G3:AB15"/>
  <sheetViews>
    <sheetView topLeftCell="B1" workbookViewId="0">
      <selection activeCell="AB7" sqref="AB7"/>
    </sheetView>
  </sheetViews>
  <sheetFormatPr defaultRowHeight="14.4"/>
  <cols>
    <col min="12" max="12" width="1.5546875" bestFit="1" customWidth="1"/>
    <col min="13" max="13" width="7.5546875" bestFit="1" customWidth="1"/>
    <col min="14" max="14" width="1.5546875" bestFit="1" customWidth="1"/>
    <col min="15" max="15" width="7.88671875" bestFit="1" customWidth="1"/>
    <col min="16" max="16" width="1.5546875" bestFit="1" customWidth="1"/>
    <col min="17" max="17" width="15.88671875" bestFit="1" customWidth="1"/>
    <col min="18" max="18" width="1.5546875" bestFit="1" customWidth="1"/>
    <col min="19" max="19" width="9" bestFit="1" customWidth="1"/>
    <col min="20" max="20" width="1.5546875" bestFit="1" customWidth="1"/>
    <col min="21" max="21" width="9.6640625" bestFit="1" customWidth="1"/>
    <col min="22" max="22" width="1.5546875" bestFit="1" customWidth="1"/>
    <col min="23" max="23" width="10.33203125" bestFit="1" customWidth="1"/>
    <col min="24" max="24" width="1.5546875" bestFit="1" customWidth="1"/>
    <col min="25" max="25" width="12.77734375" bestFit="1" customWidth="1"/>
    <col min="26" max="26" width="1.5546875" bestFit="1" customWidth="1"/>
  </cols>
  <sheetData>
    <row r="3" spans="7:28">
      <c r="G3" s="2" t="s">
        <v>130</v>
      </c>
    </row>
    <row r="4" spans="7:28">
      <c r="G4" s="2" t="s">
        <v>131</v>
      </c>
    </row>
    <row r="5" spans="7:28">
      <c r="G5" s="2" t="s">
        <v>132</v>
      </c>
      <c r="L5" t="s">
        <v>147</v>
      </c>
      <c r="M5" t="s">
        <v>138</v>
      </c>
      <c r="N5" t="s">
        <v>148</v>
      </c>
      <c r="O5" t="s">
        <v>139</v>
      </c>
      <c r="P5" t="s">
        <v>148</v>
      </c>
      <c r="Q5" s="3" t="s">
        <v>140</v>
      </c>
      <c r="R5" t="s">
        <v>148</v>
      </c>
      <c r="S5">
        <v>24156896</v>
      </c>
      <c r="T5" t="s">
        <v>148</v>
      </c>
      <c r="U5" t="s">
        <v>141</v>
      </c>
      <c r="V5" t="s">
        <v>148</v>
      </c>
      <c r="W5" t="s">
        <v>142</v>
      </c>
      <c r="X5" t="s">
        <v>148</v>
      </c>
      <c r="Y5" t="s">
        <v>149</v>
      </c>
      <c r="Z5" t="s">
        <v>150</v>
      </c>
      <c r="AB5" t="str">
        <f>+L5&amp;M5&amp;N5&amp;O5&amp;P5&amp;Q5&amp;R5&amp;S5&amp;T5&amp;U5&amp;V5&amp;W5&amp;X5&amp;Y5&amp;Z5</f>
        <v>(Maria,Perez,maria@gmail.com,24156896,4444-5555,28/01/1979,Gral Paz 1500)</v>
      </c>
    </row>
    <row r="6" spans="7:28">
      <c r="G6" s="2" t="s">
        <v>133</v>
      </c>
      <c r="L6" t="s">
        <v>147</v>
      </c>
      <c r="M6" t="s">
        <v>143</v>
      </c>
      <c r="N6" t="s">
        <v>148</v>
      </c>
      <c r="O6" t="s">
        <v>144</v>
      </c>
      <c r="P6" t="s">
        <v>148</v>
      </c>
      <c r="Q6" s="3" t="s">
        <v>145</v>
      </c>
      <c r="R6" t="s">
        <v>148</v>
      </c>
      <c r="S6">
        <v>25748963</v>
      </c>
      <c r="T6" t="s">
        <v>148</v>
      </c>
      <c r="U6" t="s">
        <v>146</v>
      </c>
      <c r="V6" t="s">
        <v>148</v>
      </c>
      <c r="W6" s="4">
        <v>27037</v>
      </c>
      <c r="X6" t="s">
        <v>148</v>
      </c>
      <c r="Y6" t="s">
        <v>151</v>
      </c>
      <c r="Z6" t="s">
        <v>150</v>
      </c>
      <c r="AB6" t="str">
        <f t="shared" ref="AB6:AB7" si="0">+L6&amp;M6&amp;N6&amp;O6&amp;P6&amp;Q6&amp;R6&amp;S6&amp;T6&amp;U6&amp;V6&amp;W6&amp;X6&amp;Y6&amp;Z6</f>
        <v>(Luis,Marquez,luis@gmail.com,25748963,5555-8888,27037,San Martin 180)</v>
      </c>
    </row>
    <row r="7" spans="7:28">
      <c r="G7" s="2" t="s">
        <v>134</v>
      </c>
      <c r="L7" t="s">
        <v>147</v>
      </c>
      <c r="M7" t="s">
        <v>152</v>
      </c>
      <c r="N7" t="s">
        <v>148</v>
      </c>
      <c r="O7" t="s">
        <v>153</v>
      </c>
      <c r="P7" t="s">
        <v>148</v>
      </c>
      <c r="Q7" s="3" t="s">
        <v>154</v>
      </c>
      <c r="R7" t="s">
        <v>148</v>
      </c>
      <c r="S7">
        <v>27859365</v>
      </c>
      <c r="T7" t="s">
        <v>148</v>
      </c>
      <c r="U7" t="s">
        <v>155</v>
      </c>
      <c r="V7" t="s">
        <v>148</v>
      </c>
      <c r="W7" s="4">
        <v>27614</v>
      </c>
      <c r="X7" t="s">
        <v>148</v>
      </c>
      <c r="Y7" t="s">
        <v>156</v>
      </c>
      <c r="Z7" t="s">
        <v>150</v>
      </c>
      <c r="AB7" t="str">
        <f t="shared" si="0"/>
        <v>(Marcelo,Mas,marcelo@gmail.com,27859365,7777-1141,27614,Talcahuano 852)</v>
      </c>
    </row>
    <row r="8" spans="7:28">
      <c r="G8" s="2" t="s">
        <v>135</v>
      </c>
      <c r="L8" t="s">
        <v>147</v>
      </c>
      <c r="N8" t="s">
        <v>148</v>
      </c>
      <c r="P8" t="s">
        <v>148</v>
      </c>
      <c r="R8" t="s">
        <v>148</v>
      </c>
      <c r="T8" t="s">
        <v>148</v>
      </c>
      <c r="V8" t="s">
        <v>148</v>
      </c>
      <c r="X8" t="s">
        <v>148</v>
      </c>
      <c r="Z8" t="s">
        <v>150</v>
      </c>
    </row>
    <row r="9" spans="7:28">
      <c r="G9" s="2" t="s">
        <v>136</v>
      </c>
      <c r="L9" t="s">
        <v>147</v>
      </c>
      <c r="N9" t="s">
        <v>148</v>
      </c>
      <c r="P9" t="s">
        <v>148</v>
      </c>
      <c r="R9" t="s">
        <v>148</v>
      </c>
      <c r="T9" t="s">
        <v>148</v>
      </c>
      <c r="V9" t="s">
        <v>148</v>
      </c>
      <c r="X9" t="s">
        <v>148</v>
      </c>
      <c r="Z9" t="s">
        <v>150</v>
      </c>
    </row>
    <row r="10" spans="7:28">
      <c r="G10" s="2" t="s">
        <v>137</v>
      </c>
      <c r="L10" t="s">
        <v>147</v>
      </c>
      <c r="N10" t="s">
        <v>148</v>
      </c>
      <c r="P10" t="s">
        <v>148</v>
      </c>
      <c r="R10" t="s">
        <v>148</v>
      </c>
      <c r="T10" t="s">
        <v>148</v>
      </c>
      <c r="V10" t="s">
        <v>148</v>
      </c>
      <c r="X10" t="s">
        <v>148</v>
      </c>
      <c r="Z10" t="s">
        <v>150</v>
      </c>
    </row>
    <row r="11" spans="7:28">
      <c r="G11" s="2" t="s">
        <v>129</v>
      </c>
      <c r="L11" t="s">
        <v>147</v>
      </c>
      <c r="N11" t="s">
        <v>148</v>
      </c>
      <c r="P11" t="s">
        <v>148</v>
      </c>
      <c r="R11" t="s">
        <v>148</v>
      </c>
      <c r="T11" t="s">
        <v>148</v>
      </c>
      <c r="V11" t="s">
        <v>148</v>
      </c>
      <c r="X11" t="s">
        <v>148</v>
      </c>
      <c r="Z11" t="s">
        <v>150</v>
      </c>
    </row>
    <row r="12" spans="7:28">
      <c r="L12" t="s">
        <v>147</v>
      </c>
      <c r="N12" t="s">
        <v>148</v>
      </c>
      <c r="P12" t="s">
        <v>148</v>
      </c>
      <c r="R12" t="s">
        <v>148</v>
      </c>
      <c r="T12" t="s">
        <v>148</v>
      </c>
      <c r="V12" t="s">
        <v>148</v>
      </c>
    </row>
    <row r="13" spans="7:28">
      <c r="L13" t="s">
        <v>147</v>
      </c>
      <c r="N13" t="s">
        <v>148</v>
      </c>
      <c r="P13" t="s">
        <v>148</v>
      </c>
      <c r="R13" t="s">
        <v>148</v>
      </c>
      <c r="T13" t="s">
        <v>148</v>
      </c>
      <c r="V13" t="s">
        <v>148</v>
      </c>
    </row>
    <row r="14" spans="7:28">
      <c r="L14" t="s">
        <v>147</v>
      </c>
      <c r="N14" t="s">
        <v>148</v>
      </c>
      <c r="P14" t="s">
        <v>148</v>
      </c>
      <c r="R14" t="s">
        <v>148</v>
      </c>
      <c r="T14" t="s">
        <v>148</v>
      </c>
      <c r="V14" t="s">
        <v>148</v>
      </c>
    </row>
    <row r="15" spans="7:28">
      <c r="L15" t="s">
        <v>147</v>
      </c>
      <c r="N15" t="s">
        <v>148</v>
      </c>
      <c r="P15" t="s">
        <v>148</v>
      </c>
      <c r="R15" t="s">
        <v>148</v>
      </c>
      <c r="T15" t="s">
        <v>148</v>
      </c>
      <c r="V15" t="s">
        <v>148</v>
      </c>
    </row>
  </sheetData>
  <hyperlinks>
    <hyperlink ref="Q5" r:id="rId1" xr:uid="{97957262-C4D8-40C2-A101-4F94AFB5F43B}"/>
    <hyperlink ref="Q6" r:id="rId2" xr:uid="{55206FA3-6898-4D99-978F-482DAC3D3BF1}"/>
    <hyperlink ref="Q7" r:id="rId3" xr:uid="{068AF2AD-4EC4-493B-B421-8FE03C38E85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GuardarOrdenDeTrabajo</vt:lpstr>
      <vt:lpstr>Inserts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Analia Villarreal</dc:creator>
  <cp:lastModifiedBy>Analia Villarreal</cp:lastModifiedBy>
  <dcterms:created xsi:type="dcterms:W3CDTF">2024-05-30T02:25:23Z</dcterms:created>
  <dcterms:modified xsi:type="dcterms:W3CDTF">2024-05-31T22:30:19Z</dcterms:modified>
</cp:coreProperties>
</file>