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<sst xmlns="http://schemas.openxmlformats.org/spreadsheetml/2006/main" count="114" uniqueCount="89">
  <si>
    <t>Blake</t>
  </si>
  <si>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</si>
  <si>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</si>
  <si>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</si>
  <si>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</si>
  <si>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</si>
  <si>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</si>
  <si>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</si>
  <si>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MQ-137</t>
  </si>
  <si>
    <t>Ammonia Sensor</t>
  </si>
  <si>
    <r>
      <rPr>
        <rFont val="&quot;Aptos Narrow&quot;, sans-serif"/>
        <color rgb="FF1155CC"/>
        <sz val="11.0"/>
        <u/>
      </rPr>
      <t>https://www.sparkfun.com/products/17053</t>
    </r>
  </si>
  <si>
    <t>MQ-4</t>
  </si>
  <si>
    <t>Methane Sensor</t>
  </si>
  <si>
    <r>
      <rPr>
        <rFont val="&quot;Aptos Narrow&quot;, sans-serif"/>
        <color rgb="FF1155CC"/>
        <sz val="11.0"/>
        <u/>
      </rPr>
      <t>https://www.sparkfun.com/products/9404</t>
    </r>
  </si>
  <si>
    <t>MQ136</t>
  </si>
  <si>
    <t>Hydrogen Sulfide Sensor</t>
  </si>
  <si>
    <r>
      <rPr>
        <rFont val="&quot;Aptos Narrow&quot;, sans-serif"/>
        <color rgb="FF1155CC"/>
        <sz val="11.0"/>
        <u/>
      </rPr>
      <t>https://www.sparkfun.com/products/17052</t>
    </r>
  </si>
  <si>
    <t>SCD41-D-R2</t>
  </si>
  <si>
    <t>CO2 Sensor</t>
  </si>
  <si>
    <r>
      <rPr>
        <rFont val="&quot;Aptos Narrow&quot;, sans-serif"/>
        <color rgb="FF1155CC"/>
        <sz val="11.0"/>
        <u/>
      </rPr>
      <t>https://www.mouser.com/ProductDetail/Sensirion/SCD41-D-R2?qs=HBWAp0VN4Ri4o7ei4T3s0g%3D%3D&amp;mgh=1&amp;utm_id=17222215321&amp;gad_source=1&amp;gclid=CjwKCAjwl6-3BhBWEiwApN6_kvXGde7QMYsHphxdswetpWtZ0NaBWbZ0yCGtHogBBgOqsrWvO27YzBoCZFoQAvD_BwE</t>
    </r>
  </si>
  <si>
    <t>HDC1080DMBR</t>
  </si>
  <si>
    <t>Temperature and Humidty sensor</t>
  </si>
  <si>
    <t>https://www.digikey.com/en/products/detail/texas-instruments/HDC1080DMBR/7033447?utm_adgroup=Texas%20Instruments&amp;utm_source=google&amp;utm_medium=cpc&amp;utm_campaign=PMax%20Shopping_Supplier_Texas%20Instruments&amp;utm_term=&amp;utm_content=Texas%20Instruments&amp;utm_id=go_cmp-17816159938_adg-_ad-__dev-c_ext-_prd-7033447_sig-Cj0KCQjwo8S3BhDeARIsAFRmkOPajsYmt1tSwzpPW4rYOgeuFF9fzb-k5KDGZe46AatGRyZnMqfxzsoaAu6vEALw_wcB&amp;gad_source=1&amp;gclid=Cj0KCQjwo8S3BhDeARIsAFRmkOPajsYmt1tSwzpPW4rYOgeuFF9fzb-k5KDGZe46AatGRyZnMqfxzsoaAu6vEALw_wcB</t>
  </si>
  <si>
    <t>AD7718</t>
  </si>
  <si>
    <t>Analog to digital converter</t>
  </si>
  <si>
    <r>
      <rPr>
        <rFont val="&quot;Aptos Narrow&quot;, sans-serif"/>
        <color rgb="FF1155CC"/>
        <sz val="11.0"/>
        <u/>
      </rPr>
      <t>https://www.mouser.com/ProductDetail/Analog-Devices/AD7718BRUZ-REEL7?qs=%2FtpEQrCGXCxDUrW6NsAszQ%3D%3D</t>
    </r>
  </si>
  <si>
    <t>ERA-3AEB472V</t>
  </si>
  <si>
    <t>4.7k resistor</t>
  </si>
  <si>
    <r>
      <rPr>
        <rFont val="&quot;Aptos Narrow&quot;, sans-serif"/>
        <color rgb="FF1155CC"/>
        <sz val="11.0"/>
        <u/>
      </rPr>
      <t>https://www.digikey.com/en/products/detail/panasonic-electronic-components/ERA-3AEB472V/1465870</t>
    </r>
  </si>
  <si>
    <t>ABS07-32.768KHZ-T</t>
  </si>
  <si>
    <t>32.768 kHz Watch Crystal</t>
  </si>
  <si>
    <r>
      <rPr>
        <rFont val="&quot;Aptos Narrow&quot;, sans-serif"/>
        <color rgb="FF1155CC"/>
        <sz val="11.0"/>
        <u/>
      </rPr>
      <t>https://www.digikey.com/en/products/detail/abracon-llc/ABS07-32-768KHZ-T/1236858</t>
    </r>
  </si>
  <si>
    <t>ADR431BRMZ-R7</t>
  </si>
  <si>
    <t>Voltage Reference</t>
  </si>
  <si>
    <r>
      <rPr>
        <rFont val="&quot;Aptos Narrow&quot;, sans-serif"/>
        <color rgb="FF1155CC"/>
        <sz val="11.0"/>
        <u/>
      </rPr>
      <t>https://www.digikey.com/en/products/detail/analog-devices-inc/ADR431BRMZ-R7/3232882</t>
    </r>
  </si>
  <si>
    <t>TL59AF160Q</t>
  </si>
  <si>
    <t>Push Button</t>
  </si>
  <si>
    <t>https://www.digikey.com/en/products/detail/e-switch/TL59AF160Q/379006?utm_adgroup=&amp;utm_source=google&amp;utm_medium=cpc&amp;utm_campaign=PMax%20Shopping_Product_Low%20ROAS%20Categories&amp;utm_term=&amp;utm_content=&amp;utm_id=go_cmp-20243063506_adg-_ad-__dev-c_ext-_prd-379006_sig-Cj0KCQjwgrO4BhC2ARIsAKQ7zUkR44ZjWJfTGqkEGCqgbje9p0tlECJeHdgtZ3T9OlnhgLHcy-B7i88aAjpyEALw_wcB&amp;gad_source=1&amp;gclid=Cj0KCQjwgrO4BhC2ARIsAKQ7zUkR44ZjWJfTGqkEGCqgbje9p0tlECJeHdgtZ3T9OlnhgLHcy-B7i88aAjpyEALw_wcB</t>
  </si>
  <si>
    <t>700-MAX5492LC10000T</t>
  </si>
  <si>
    <t>Resistor Divider</t>
  </si>
  <si>
    <r>
      <rPr>
        <rFont val="&quot;Aptos Narrow&quot;, sans-serif"/>
        <color rgb="FF1155CC"/>
        <sz val="11.0"/>
        <u/>
      </rPr>
      <t>https://www.mouser.com/ProductDetail/Analog-Devices-Maxim-Integrated/MAX5492LC10000%2bT?qs=9Cj2FLRihcOmokBji5nyGg%3D%3D</t>
    </r>
  </si>
  <si>
    <t>RC0603FR-1310KL</t>
  </si>
  <si>
    <t>10k Resistor</t>
  </si>
  <si>
    <t>https://www.digikey.com/en/products/detail/yageo/RC0603FR-1310KL/12756437?utm_adgroup=Yageo&amp;utm_source=google&amp;utm_medium=cpc&amp;utm_campaign=PMax%20Shopping_Supplier_Yageo&amp;utm_term=&amp;utm_content=Yageo&amp;utm_id=go_cmp-17816160916_adg-_ad-__dev-c_ext-_prd-12756437_sig-Cj0KCQjwjY64BhCaARIsAIfc7YZVRODFyBoTO7Kbaa9Y7UKq6hZPHRzdhiNqejlsKGv0sIK8YYHCKa0aAkU-EALw_wcB&amp;gad_source=1&amp;gclid=Cj0KCQjwjY64BhCaARIsAIfc7YZVRODFyBoTO7Kbaa9Y7UKq6hZPHRzdhiNqejlsKGv0sIK8YYHCKa0aAkU-EALw_wcB</t>
  </si>
  <si>
    <t>TL061ACD</t>
  </si>
  <si>
    <t>TL061ACD Op Amp</t>
  </si>
  <si>
    <t>https://www.digikey.com/en/products/detail/texas-instruments/TL061ACD/378392</t>
  </si>
  <si>
    <t>S1012EC-03-ND</t>
  </si>
  <si>
    <t>USB Connector</t>
  </si>
  <si>
    <t>https://www.digikey.com/en/products/detail/sullins-connector-solutions/PREC003SAAN-RC/2774851?s=N4IgTCBcDaIMoEYAMCwFEDCBaJBmEAugL5A</t>
  </si>
  <si>
    <t>6 Pin Connector</t>
  </si>
  <si>
    <t>https://www.digikey.com/en/products/detail/phoenix-contact/1935200/568618</t>
  </si>
  <si>
    <t>810-CGA3E2C0G1H120J</t>
  </si>
  <si>
    <t>12pF Capacitor</t>
  </si>
  <si>
    <t>https://www.mouser.com/ProductDetail/TDK/CGA3E2C0G1H120J080AA?qs=FxQuwy19cyDVBsxW4XurgA%3D%3D</t>
  </si>
  <si>
    <t>GRJ31CR61E106KE11L</t>
  </si>
  <si>
    <t>10uF Capacitor</t>
  </si>
  <si>
    <t>https://www.digikey.com/en/products/detail/murata-electronics/GRJ31CR61E106KE11L/5321135?utm_adgroup=&amp;utm_source=google&amp;utm_medium=cpc&amp;utm_campaign=PMax%20Shopping_Product_Medium%20ROAS%20Categories&amp;utm_term=&amp;utm_content=&amp;utm_id=go_cmp-20223376311_adg-_ad-__dev-c_ext-_prd-5321135_sig-Cj0KCQjw05i4BhDiARIsAB_2wfDjdPkOV4umayp7_Wv-cw485_WariDvxDj4s0RM79A8Wvon76sZYM4aAuEEEALw_wcB&amp;gad_source=1&amp;gclid=Cj0KCQjw05i4BhDiARIsAB_2wfDjdPkOV4umayp7_Wv-cw485_WariDvxDj4s0RM79A8Wvon76sZYM4aAuEEEALw_wcB</t>
  </si>
  <si>
    <t>CL21A476MQYNNNG</t>
  </si>
  <si>
    <t>47uF Capacitor</t>
  </si>
  <si>
    <t>https://www.digikey.com/en/products/detail/samsung-electro-mechanics/CL21A476MQYNNNG/3894447</t>
  </si>
  <si>
    <t>CC1206JRX7R9BB104</t>
  </si>
  <si>
    <t>0.1uF Capacitor</t>
  </si>
  <si>
    <t>https://www.digikey.com/en/products/detail/yageo/CC1206JRX7R9BB104/2833600</t>
  </si>
  <si>
    <t>ESP32-S3-WROOM-1-N16R8</t>
  </si>
  <si>
    <t>ESP32</t>
  </si>
  <si>
    <t>https://www.digikey.com/en/products/detail/espressif-systems/ESP32-S3-WROOM-1-N16R8/16162642</t>
  </si>
  <si>
    <t>PCB</t>
  </si>
  <si>
    <r>
      <rPr>
        <rFont val="&quot;Aptos Narrow&quot;, sans-serif"/>
        <color rgb="FF1155CC"/>
        <sz val="11.0"/>
        <u/>
      </rPr>
      <t>https://jlcpcb.com/?_gl=1%2awqj6lq%2a_gcl_aw%2aR0NMLjE3Mjk2MjgzNzIuRUFJYUlRb2JDaE1JMHNEMzJlZWlpUU1WVlc1X0FCMGthaXp2RUFBWUFTQUFFZ0trTHZEX0J3RQ..%2a_gcl_au%2aNzUyMzQ4OTA2LjE3Mjg4NjQ0MTQ.%2a_ga%2aNTEwNTQ2MDg3LjE3Mjg4NjQ0MTM.%2a_ga_VB33MLCQS2%2aMTcyOTY5OTE0Ni40LjAuMTcyOTY5OTE0Ni42MC4wLjA.%2a_ga_BZ8D96C9TK%2aMTcyOTY5OTE0Ni40LjAuMTcyOTY5OTE0Ni42MC4wLjA.</t>
    </r>
  </si>
  <si>
    <t>AD7718BRZ-REEL7</t>
  </si>
  <si>
    <t>Analog to Digital Converter</t>
  </si>
  <si>
    <r>
      <rPr>
        <rFont val="&quot;Aptos Narrow&quot;, sans-serif"/>
        <color rgb="FF1155CC"/>
        <sz val="11.0"/>
        <u/>
      </rPr>
      <t>https://www.digikey.com/en/products/detail/analog-devices-inc/AD7718BRZ-REEL7/995674</t>
    </r>
  </si>
  <si>
    <r>
      <rPr>
        <rFont val="&quot;Aptos Narrow&quot;, sans-serif"/>
        <color rgb="FF1155CC"/>
        <sz val="11.0"/>
        <u/>
      </rPr>
      <t>https://www.digikey.com/en/products/detail/espressif-systems/ESP32-S3-WROOM-1-N16R8/16162642</t>
    </r>
  </si>
  <si>
    <t>Temp Sensor</t>
  </si>
  <si>
    <t>Matthew</t>
  </si>
  <si>
    <t>Location to buy</t>
  </si>
  <si>
    <t>Cost per Part</t>
  </si>
  <si>
    <t>Digikey</t>
  </si>
  <si>
    <t>JLCPCB</t>
  </si>
  <si>
    <t>Taxes</t>
  </si>
  <si>
    <t>Joaquin</t>
  </si>
  <si>
    <t>N/A</t>
  </si>
  <si>
    <t>ELEGOO Upgraded Electronics Fun Kit</t>
  </si>
  <si>
    <t>https://www.amazon.com/dp/B09YRJQRFF/?coliid=I1ATJZ1GCBVF7X&amp;colid=36H33892MJF7E&amp;ref_=list_c_wl_lv_ov_lig_dp_it&amp;th=1</t>
  </si>
  <si>
    <t>ELEGOO AC 100V-240V Converter Adapter</t>
  </si>
  <si>
    <t>https://www.amazon.com/dp/B074BRR5YN/?coliid=I1EYHLDNP0SCYU&amp;colid=36H33892MJF7E&amp;psc=1&amp;ref_=list_c_wl_lv_ov_lig_dp_it</t>
  </si>
  <si>
    <t>895-TTL-232R-RPI</t>
  </si>
  <si>
    <t>TTL-232R-RPI</t>
  </si>
  <si>
    <t>https://www.mouser.com/ProductDetail/895-TTL-232R-RPI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</si>
</sst>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&quot;$&quot;#,##0.00"/>
    <numFmt numFmtId="166" formatCode="m/d/yy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u/>
      <sz val="11.0"/>
      <color rgb="FF0000FF"/>
      <name val="&quot;Aptos Narrow&quot;"/>
    </font>
    <font>
      <u/>
      <sz val="11.0"/>
      <color rgb="FF0000FF"/>
      <name val="Arial"/>
    </font>
    <font>
      <sz val="7.0"/>
      <color rgb="FF222222"/>
      <name val="Arial"/>
    </font>
    <font>
      <u/>
      <sz val="11.0"/>
      <color rgb="FF000000"/>
      <name val="&quot;Aptos Narrow&quot;"/>
    </font>
    <font>
      <sz val="8.0"/>
      <color rgb="FF333333"/>
      <name val="Arial"/>
    </font>
    <font>
      <u/>
      <sz val="11.0"/>
      <color rgb="FF0000FF"/>
      <name val="&quot;Aptos Narrow&quot;"/>
    </font>
    <font>
      <color theme="1"/>
      <name val="Arial"/>
    </font>
    <font>
      <sz val="8.0"/>
      <color rgb="FF0F1111"/>
      <name val="Arial"/>
    </font>
    <font>
      <u/>
      <color rgb="FF0563C1"/>
      <name val="Arial"/>
    </font>
    <font>
      <color rgb="FF333333"/>
      <name val="Arial"/>
    </font>
    <font>
      <sz val="8.0"/>
      <color rgb="FF0F1111"/>
      <name val="Amazon Ember"/>
    </font>
    <font>
      <b/>
      <sz val="14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0" numFmtId="1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2" fontId="11" numFmtId="0" xfId="0" applyAlignment="1" applyFill="1" applyFont="1">
      <alignment vertical="bottom"/>
    </xf>
    <xf borderId="0" fillId="0" fontId="12" numFmtId="0" xfId="0" applyAlignment="1" applyFont="1">
      <alignment vertical="bottom"/>
    </xf>
    <xf borderId="0" fillId="0" fontId="13" numFmtId="165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2" fontId="14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espressif-systems/ESP32-S3-WROOM-1-N16R8/16162642" TargetMode="External"/><Relationship Id="rId22" Type="http://schemas.openxmlformats.org/officeDocument/2006/relationships/hyperlink" Target="https://www.digikey.com/en/products/detail/analog-devices-inc/AD7718BRZ-REEL7/995674" TargetMode="External"/><Relationship Id="rId21" Type="http://schemas.openxmlformats.org/officeDocument/2006/relationships/hyperlink" Target="https://jlcpcb.com/?_gl=1%2awqj6lq%2a_gcl_aw%2aR0NMLjE3Mjk2MjgzNzIuRUFJYUlRb2JDaE1JMHNEMzJlZWlpUU1WVlc1X0FCMGthaXp2RUFBWUFTQUFFZ0trTHZEX0J3RQ..%2a_gcl_au%2aNzUyMzQ4OTA2LjE3Mjg4NjQ0MTQ.%2a_ga%2aNTEwNTQ2MDg3LjE3Mjg4NjQ0MTM.%2a_ga_VB33MLCQS2%2aMTcyOTY5OTE0Ni40LjAuMTcyOTY5OTE0Ni42MC4wLjA.%2a_ga_BZ8D96C9TK%2aMTcyOTY5OTE0Ni40LjAuMTcyOTY5OTE0Ni42MC4wLjA." TargetMode="External"/><Relationship Id="rId24" Type="http://schemas.openxmlformats.org/officeDocument/2006/relationships/hyperlink" Target="https://www.digikey.com/en/products/detail/texas-instruments/HDC1080DMBR/7033447?utm_adgroup=Texas%20Instruments&amp;utm_source=google&amp;utm_medium=cpc&amp;utm_campaign=PMax%20Shopping_Supplier_Texas%20Instruments&amp;utm_term=&amp;utm_content=Texas%20Instruments&amp;utm_id=go_cmp-17816159938_adg-_ad-__dev-c_ext-_prd-7033447_sig-Cj0KCQjwo8S3BhDeARIsAFRmkOPajsYmt1tSwzpPW4rYOgeuFF9fzb-k5KDGZe46AatGRyZnMqfxzsoaAu6vEALw_wcB&amp;gad_source=1&amp;gclid=Cj0KCQjwo8S3BhDeARIsAFRmkOPajsYmt1tSwzpPW4rYOgeuFF9fzb-k5KDGZe46AatGRyZnMqfxzsoaAu6vEALw_wcB" TargetMode="External"/><Relationship Id="rId23" Type="http://schemas.openxmlformats.org/officeDocument/2006/relationships/hyperlink" Target="https://www.digikey.com/en/products/detail/espressif-systems/ESP32-S3-WROOM-1-N16R8/16162642" TargetMode="External"/><Relationship Id="rId1" Type="http://schemas.openxmlformats.org/officeDocument/2006/relationships/hyperlink" Target="https://www.sparkfun.com/products/17053" TargetMode="External"/><Relationship Id="rId2" Type="http://schemas.openxmlformats.org/officeDocument/2006/relationships/hyperlink" Target="https://www.sparkfun.com/products/9404" TargetMode="External"/><Relationship Id="rId3" Type="http://schemas.openxmlformats.org/officeDocument/2006/relationships/hyperlink" Target="https://www.sparkfun.com/products/17052" TargetMode="External"/><Relationship Id="rId4" Type="http://schemas.openxmlformats.org/officeDocument/2006/relationships/hyperlink" Target="https://www.mouser.com/ProductDetail/Sensirion/SCD41-D-R2?qs=HBWAp0VN4Ri4o7ei4T3s0g%3D%3D&amp;mgh=1&amp;utm_id=17222215321&amp;gad_source=1&amp;gclid=CjwKCAjwl6-3BhBWEiwApN6_kvXGde7QMYsHphxdswetpWtZ0NaBWbZ0yCGtHogBBgOqsrWvO27YzBoCZFoQAvD_BwE" TargetMode="External"/><Relationship Id="rId9" Type="http://schemas.openxmlformats.org/officeDocument/2006/relationships/hyperlink" Target="https://www.digikey.com/en/products/detail/analog-devices-inc/ADR431BRMZ-R7/3232882" TargetMode="External"/><Relationship Id="rId26" Type="http://schemas.openxmlformats.org/officeDocument/2006/relationships/hyperlink" Target="https://www.amazon.com/dp/B074BRR5YN/?coliid=I1EYHLDNP0SCYU&amp;colid=36H33892MJF7E&amp;psc=1&amp;ref_=list_c_wl_lv_ov_lig_dp_it" TargetMode="External"/><Relationship Id="rId25" Type="http://schemas.openxmlformats.org/officeDocument/2006/relationships/hyperlink" Target="https://www.amazon.com/dp/B09YRJQRFF/?coliid=I1ATJZ1GCBVF7X&amp;colid=36H33892MJF7E&amp;ref_=list_c_wl_lv_ov_lig_dp_it&amp;th=1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mouser.com/ProductDetail/895-TTL-232R-RPI" TargetMode="External"/><Relationship Id="rId5" Type="http://schemas.openxmlformats.org/officeDocument/2006/relationships/hyperlink" Target="https://www.digikey.com/en/products/detail/texas-instruments/HDC1080DMBR/7033447?utm_adgroup=Texas%20Instruments&amp;utm_source=google&amp;utm_medium=cpc&amp;utm_campaign=PMax%20Shopping_Supplier_Texas%20Instruments&amp;utm_term=&amp;utm_content=Texas%20Instruments&amp;utm_id=go_cmp-17816159938_adg-_ad-__dev-c_ext-_prd-7033447_sig-Cj0KCQjwo8S3BhDeARIsAFRmkOPajsYmt1tSwzpPW4rYOgeuFF9fzb-k5KDGZe46AatGRyZnMqfxzsoaAu6vEALw_wcB&amp;gad_source=1&amp;gclid=Cj0KCQjwo8S3BhDeARIsAFRmkOPajsYmt1tSwzpPW4rYOgeuFF9fzb-k5KDGZe46AatGRyZnMqfxzsoaAu6vEALw_wcB" TargetMode="External"/><Relationship Id="rId6" Type="http://schemas.openxmlformats.org/officeDocument/2006/relationships/hyperlink" Target="https://www.mouser.com/ProductDetail/Analog-Devices/AD7718BRUZ-REEL7?qs=%2FtpEQrCGXCxDUrW6NsAszQ%3D%3D" TargetMode="External"/><Relationship Id="rId7" Type="http://schemas.openxmlformats.org/officeDocument/2006/relationships/hyperlink" Target="https://www.digikey.com/en/products/detail/panasonic-electronic-components/ERA-3AEB472V/1465870" TargetMode="External"/><Relationship Id="rId8" Type="http://schemas.openxmlformats.org/officeDocument/2006/relationships/hyperlink" Target="https://www.digikey.com/en/products/detail/abracon-llc/ABS07-32-768KHZ-T/1236858" TargetMode="External"/><Relationship Id="rId11" Type="http://schemas.openxmlformats.org/officeDocument/2006/relationships/hyperlink" Target="https://www.mouser.com/ProductDetail/Analog-Devices-Maxim-Integrated/MAX5492LC10000%2bT?qs=9Cj2FLRihcOmokBji5nyGg%3D%3D" TargetMode="External"/><Relationship Id="rId10" Type="http://schemas.openxmlformats.org/officeDocument/2006/relationships/hyperlink" Target="https://www.digikey.com/en/products/detail/e-switch/TL59AF160Q/379006?utm_adgroup=&amp;utm_source=google&amp;utm_medium=cpc&amp;utm_campaign=PMax%20Shopping_Product_Low%20ROAS%20Categories&amp;utm_term=&amp;utm_content=&amp;utm_id=go_cmp-20243063506_adg-_ad-__dev-c_ext-_prd-379006_sig-Cj0KCQjwgrO4BhC2ARIsAKQ7zUkR44ZjWJfTGqkEGCqgbje9p0tlECJeHdgtZ3T9OlnhgLHcy-B7i88aAjpyEALw_wcB&amp;gad_source=1&amp;gclid=Cj0KCQjwgrO4BhC2ARIsAKQ7zUkR44ZjWJfTGqkEGCqgbje9p0tlECJeHdgtZ3T9OlnhgLHcy-B7i88aAjpyEALw_wcB" TargetMode="External"/><Relationship Id="rId13" Type="http://schemas.openxmlformats.org/officeDocument/2006/relationships/hyperlink" Target="https://www.digikey.com/en/products/detail/texas-instruments/TL061ACD/378392" TargetMode="External"/><Relationship Id="rId12" Type="http://schemas.openxmlformats.org/officeDocument/2006/relationships/hyperlink" Target="https://www.digikey.com/en/products/detail/yageo/RC0603FR-1310KL/12756437?utm_adgroup=Yageo&amp;utm_source=google&amp;utm_medium=cpc&amp;utm_campaign=PMax%20Shopping_Supplier_Yageo&amp;utm_term=&amp;utm_content=Yageo&amp;utm_id=go_cmp-17816160916_adg-_ad-__dev-c_ext-_prd-12756437_sig-Cj0KCQjwjY64BhCaARIsAIfc7YZVRODFyBoTO7Kbaa9Y7UKq6hZPHRzdhiNqejlsKGv0sIK8YYHCKa0aAkU-EALw_wcB&amp;gad_source=1&amp;gclid=Cj0KCQjwjY64BhCaARIsAIfc7YZVRODFyBoTO7Kbaa9Y7UKq6hZPHRzdhiNqejlsKGv0sIK8YYHCKa0aAkU-EALw_wcB" TargetMode="External"/><Relationship Id="rId15" Type="http://schemas.openxmlformats.org/officeDocument/2006/relationships/hyperlink" Target="https://www.digikey.com/en/products/detail/phoenix-contact/1935200/568618" TargetMode="External"/><Relationship Id="rId14" Type="http://schemas.openxmlformats.org/officeDocument/2006/relationships/hyperlink" Target="https://www.digikey.com/en/products/detail/sullins-connector-solutions/PREC003SAAN-RC/2774851?s=N4IgTCBcDaIMoEYAMCwFEDCBaJBmEAugL5A" TargetMode="External"/><Relationship Id="rId17" Type="http://schemas.openxmlformats.org/officeDocument/2006/relationships/hyperlink" Target="https://www.digikey.com/en/products/detail/murata-electronics/GRJ31CR61E106KE11L/5321135?utm_adgroup=&amp;utm_source=google&amp;utm_medium=cpc&amp;utm_campaign=PMax%20Shopping_Product_Medium%20ROAS%20Categories&amp;utm_term=&amp;utm_content=&amp;utm_id=go_cmp-20223376311_adg-_ad-__dev-c_ext-_prd-5321135_sig-Cj0KCQjw05i4BhDiARIsAB_2wfDjdPkOV4umayp7_Wv-cw485_WariDvxDj4s0RM79A8Wvon76sZYM4aAuEEEALw_wcB&amp;gad_source=1&amp;gclid=Cj0KCQjw05i4BhDiARIsAB_2wfDjdPkOV4umayp7_Wv-cw485_WariDvxDj4s0RM79A8Wvon76sZYM4aAuEEEALw_wcB" TargetMode="External"/><Relationship Id="rId16" Type="http://schemas.openxmlformats.org/officeDocument/2006/relationships/hyperlink" Target="https://www.mouser.com/ProductDetail/TDK/CGA3E2C0G1H120J080AA?qs=FxQuwy19cyDVBsxW4XurgA%3D%3D" TargetMode="External"/><Relationship Id="rId19" Type="http://schemas.openxmlformats.org/officeDocument/2006/relationships/hyperlink" Target="https://www.digikey.com/en/products/detail/yageo/CC1206JRX7R9BB104/2833600" TargetMode="External"/><Relationship Id="rId18" Type="http://schemas.openxmlformats.org/officeDocument/2006/relationships/hyperlink" Target="https://www.digikey.com/en/products/detail/samsung-electro-mechanics/CL21A476MQYNNNG/3894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>
      <c r="A3" s="3">
        <v>45559.0</v>
      </c>
      <c r="B3" s="2" t="s">
        <v>8</v>
      </c>
      <c r="C3" s="2" t="s">
        <v>9</v>
      </c>
      <c r="D3" s="4" t="s">
        <v>10</v>
      </c>
      <c r="E3" s="5">
        <v>37.5</v>
      </c>
      <c r="F3" s="6">
        <v>1.0</v>
      </c>
      <c r="G3" s="7">
        <v>37.5</v>
      </c>
    </row>
    <row r="4">
      <c r="A4" s="8">
        <v>45559.0</v>
      </c>
      <c r="B4" s="2" t="s">
        <v>11</v>
      </c>
      <c r="C4" s="2" t="s">
        <v>12</v>
      </c>
      <c r="D4" s="4" t="s">
        <v>13</v>
      </c>
      <c r="E4" s="7">
        <v>5.5</v>
      </c>
      <c r="F4" s="6">
        <v>1.0</v>
      </c>
      <c r="G4" s="7">
        <v>5.5</v>
      </c>
    </row>
    <row r="5">
      <c r="A5" s="8">
        <v>45924.0</v>
      </c>
      <c r="B5" s="2" t="s">
        <v>14</v>
      </c>
      <c r="C5" s="2" t="s">
        <v>15</v>
      </c>
      <c r="D5" s="4" t="s">
        <v>16</v>
      </c>
      <c r="E5" s="7">
        <v>24.95</v>
      </c>
      <c r="F5" s="6">
        <v>1.0</v>
      </c>
      <c r="G5" s="7">
        <v>24.95</v>
      </c>
    </row>
    <row r="6">
      <c r="A6" s="8">
        <v>45924.0</v>
      </c>
      <c r="B6" s="2" t="s">
        <v>17</v>
      </c>
      <c r="C6" s="2" t="s">
        <v>18</v>
      </c>
      <c r="D6" s="4" t="s">
        <v>19</v>
      </c>
      <c r="E6" s="7">
        <v>37.1</v>
      </c>
      <c r="F6" s="6">
        <v>1.0</v>
      </c>
      <c r="G6" s="7">
        <v>37.1</v>
      </c>
    </row>
    <row r="7">
      <c r="A7" s="8">
        <v>45924.0</v>
      </c>
      <c r="B7" s="2" t="s">
        <v>20</v>
      </c>
      <c r="C7" s="2" t="s">
        <v>21</v>
      </c>
      <c r="D7" s="9" t="s">
        <v>22</v>
      </c>
      <c r="E7" s="7">
        <v>3.47</v>
      </c>
      <c r="F7" s="6">
        <v>1.0</v>
      </c>
      <c r="G7" s="7">
        <v>3.47</v>
      </c>
    </row>
    <row r="8">
      <c r="A8" s="8">
        <v>45924.0</v>
      </c>
      <c r="B8" s="2" t="s">
        <v>23</v>
      </c>
      <c r="C8" s="2" t="s">
        <v>24</v>
      </c>
      <c r="D8" s="4" t="s">
        <v>25</v>
      </c>
      <c r="E8" s="7">
        <v>14.83</v>
      </c>
      <c r="F8" s="6">
        <v>1.0</v>
      </c>
      <c r="G8" s="7">
        <v>14.83</v>
      </c>
    </row>
    <row r="9">
      <c r="A9" s="8">
        <v>45924.0</v>
      </c>
      <c r="B9" s="2" t="s">
        <v>26</v>
      </c>
      <c r="C9" s="2" t="s">
        <v>27</v>
      </c>
      <c r="D9" s="4" t="s">
        <v>28</v>
      </c>
      <c r="E9" s="7">
        <v>0.13</v>
      </c>
      <c r="F9" s="6">
        <v>8.0</v>
      </c>
      <c r="G9" s="7">
        <v>1.04</v>
      </c>
    </row>
    <row r="10">
      <c r="A10" s="3">
        <v>45587.0</v>
      </c>
      <c r="B10" s="10" t="s">
        <v>29</v>
      </c>
      <c r="C10" s="2" t="s">
        <v>30</v>
      </c>
      <c r="D10" s="4" t="s">
        <v>31</v>
      </c>
      <c r="E10" s="6">
        <v>0.65</v>
      </c>
      <c r="F10" s="6">
        <v>2.0</v>
      </c>
      <c r="G10" s="6">
        <v>1.3</v>
      </c>
    </row>
    <row r="11">
      <c r="A11" s="11">
        <v>45587.0</v>
      </c>
      <c r="B11" s="2" t="s">
        <v>32</v>
      </c>
      <c r="C11" s="2" t="s">
        <v>33</v>
      </c>
      <c r="D11" s="4" t="s">
        <v>34</v>
      </c>
      <c r="E11" s="6">
        <v>14.8</v>
      </c>
      <c r="F11" s="6">
        <v>1.0</v>
      </c>
      <c r="G11" s="12">
        <v>14.8</v>
      </c>
    </row>
    <row r="12">
      <c r="A12" s="11">
        <v>45587.0</v>
      </c>
      <c r="B12" s="2" t="s">
        <v>35</v>
      </c>
      <c r="C12" s="2" t="s">
        <v>36</v>
      </c>
      <c r="D12" s="13" t="s">
        <v>37</v>
      </c>
      <c r="E12" s="6">
        <v>0.3</v>
      </c>
      <c r="F12" s="6">
        <v>4.0</v>
      </c>
      <c r="G12" s="6">
        <v>1.2</v>
      </c>
    </row>
    <row r="13">
      <c r="A13" s="11">
        <v>45587.0</v>
      </c>
      <c r="B13" s="14" t="s">
        <v>38</v>
      </c>
      <c r="C13" s="2" t="s">
        <v>39</v>
      </c>
      <c r="D13" s="4" t="s">
        <v>40</v>
      </c>
      <c r="E13" s="6">
        <v>5.43</v>
      </c>
      <c r="F13" s="6">
        <v>3.0</v>
      </c>
      <c r="G13" s="6">
        <v>16.29</v>
      </c>
    </row>
    <row r="14">
      <c r="A14" s="11">
        <v>45587.0</v>
      </c>
      <c r="B14" s="2" t="s">
        <v>41</v>
      </c>
      <c r="C14" s="2" t="s">
        <v>42</v>
      </c>
      <c r="D14" s="13" t="s">
        <v>43</v>
      </c>
      <c r="E14" s="6">
        <v>0.0096</v>
      </c>
      <c r="F14" s="6">
        <v>50.0</v>
      </c>
      <c r="G14" s="6">
        <v>0.48</v>
      </c>
    </row>
    <row r="15">
      <c r="A15" s="11">
        <v>45587.0</v>
      </c>
      <c r="B15" s="2" t="s">
        <v>44</v>
      </c>
      <c r="C15" s="2" t="s">
        <v>45</v>
      </c>
      <c r="D15" s="13" t="s">
        <v>46</v>
      </c>
      <c r="E15" s="6">
        <v>1.3</v>
      </c>
      <c r="F15" s="6">
        <v>5.0</v>
      </c>
      <c r="G15" s="6">
        <v>6.5</v>
      </c>
    </row>
    <row r="16">
      <c r="A16" s="11">
        <v>45587.0</v>
      </c>
      <c r="B16" s="2" t="s">
        <v>47</v>
      </c>
      <c r="C16" s="2" t="s">
        <v>48</v>
      </c>
      <c r="D16" s="13" t="s">
        <v>49</v>
      </c>
      <c r="E16" s="6">
        <v>0.42</v>
      </c>
      <c r="F16" s="6">
        <v>2.0</v>
      </c>
      <c r="G16" s="6">
        <v>0.84</v>
      </c>
    </row>
    <row r="17">
      <c r="A17" s="11">
        <v>45587.0</v>
      </c>
      <c r="B17" s="6">
        <v>1935200.0</v>
      </c>
      <c r="C17" s="2" t="s">
        <v>50</v>
      </c>
      <c r="D17" s="13" t="s">
        <v>51</v>
      </c>
      <c r="E17" s="6">
        <v>1.64</v>
      </c>
      <c r="F17" s="6">
        <v>4.0</v>
      </c>
      <c r="G17" s="6">
        <v>6.56</v>
      </c>
    </row>
    <row r="18">
      <c r="A18" s="11">
        <v>45587.0</v>
      </c>
      <c r="B18" s="14" t="s">
        <v>52</v>
      </c>
      <c r="C18" s="2" t="s">
        <v>53</v>
      </c>
      <c r="D18" s="13" t="s">
        <v>54</v>
      </c>
      <c r="E18" s="6">
        <v>0.059</v>
      </c>
      <c r="F18" s="6">
        <v>10.0</v>
      </c>
      <c r="G18" s="6">
        <v>0.59</v>
      </c>
    </row>
    <row r="19">
      <c r="A19" s="11">
        <v>45587.0</v>
      </c>
      <c r="B19" s="2" t="s">
        <v>55</v>
      </c>
      <c r="C19" s="2" t="s">
        <v>56</v>
      </c>
      <c r="D19" s="13" t="s">
        <v>57</v>
      </c>
      <c r="E19" s="6">
        <v>0.74</v>
      </c>
      <c r="F19" s="6">
        <v>2.0</v>
      </c>
      <c r="G19" s="6">
        <v>1.48</v>
      </c>
    </row>
    <row r="20">
      <c r="A20" s="11">
        <v>45587.0</v>
      </c>
      <c r="B20" s="2" t="s">
        <v>58</v>
      </c>
      <c r="C20" s="2" t="s">
        <v>59</v>
      </c>
      <c r="D20" s="13" t="s">
        <v>60</v>
      </c>
      <c r="E20" s="6">
        <v>0.167</v>
      </c>
      <c r="F20" s="6">
        <v>10.0</v>
      </c>
      <c r="G20" s="6">
        <v>1.67</v>
      </c>
    </row>
    <row r="21">
      <c r="A21" s="11">
        <v>45587.0</v>
      </c>
      <c r="B21" s="2" t="s">
        <v>61</v>
      </c>
      <c r="C21" s="2" t="s">
        <v>62</v>
      </c>
      <c r="D21" s="13" t="s">
        <v>63</v>
      </c>
      <c r="E21" s="6">
        <v>0.0826</v>
      </c>
      <c r="F21" s="6">
        <v>50.0</v>
      </c>
      <c r="G21" s="6">
        <v>4.13</v>
      </c>
    </row>
    <row r="22">
      <c r="A22" s="11">
        <v>45587.0</v>
      </c>
      <c r="B22" s="15" t="s">
        <v>64</v>
      </c>
      <c r="C22" s="2" t="s">
        <v>65</v>
      </c>
      <c r="D22" s="13" t="s">
        <v>66</v>
      </c>
      <c r="E22" s="6">
        <v>3.9</v>
      </c>
      <c r="F22" s="6">
        <v>1.0</v>
      </c>
      <c r="G22" s="6">
        <v>3.9</v>
      </c>
    </row>
    <row r="23">
      <c r="A23" s="11">
        <v>45587.0</v>
      </c>
      <c r="B23" s="2" t="s">
        <v>67</v>
      </c>
      <c r="C23" s="2" t="s">
        <v>67</v>
      </c>
      <c r="D23" s="4" t="s">
        <v>68</v>
      </c>
      <c r="E23" s="6">
        <v>6.84</v>
      </c>
      <c r="F23" s="6">
        <v>5.0</v>
      </c>
      <c r="G23" s="6">
        <v>34.2</v>
      </c>
    </row>
    <row r="24">
      <c r="A24" s="8">
        <v>45967.0</v>
      </c>
      <c r="B24" s="2" t="s">
        <v>69</v>
      </c>
      <c r="C24" s="2" t="s">
        <v>70</v>
      </c>
      <c r="D24" s="4" t="s">
        <v>71</v>
      </c>
      <c r="E24" s="6">
        <v>17.21</v>
      </c>
      <c r="F24" s="6">
        <v>1.0</v>
      </c>
      <c r="G24" s="6">
        <v>17.21</v>
      </c>
    </row>
    <row r="25">
      <c r="A25" s="16">
        <v>45673.0</v>
      </c>
      <c r="B25" s="10" t="s">
        <v>64</v>
      </c>
      <c r="C25" s="10" t="s">
        <v>65</v>
      </c>
      <c r="D25" s="17" t="s">
        <v>72</v>
      </c>
      <c r="E25" s="18">
        <v>3.9</v>
      </c>
      <c r="F25" s="19">
        <v>2.0</v>
      </c>
      <c r="G25" s="20">
        <v>7.8</v>
      </c>
    </row>
    <row r="26">
      <c r="A26" s="8">
        <v>45673.0</v>
      </c>
      <c r="B26" s="2" t="s">
        <v>20</v>
      </c>
      <c r="C26" s="2" t="s">
        <v>73</v>
      </c>
      <c r="D26" s="13" t="s">
        <v>22</v>
      </c>
      <c r="E26" s="6">
        <v>2.22</v>
      </c>
      <c r="F26" s="6">
        <v>1.0</v>
      </c>
      <c r="G26" s="6">
        <v>2.22</v>
      </c>
    </row>
    <row r="27">
      <c r="A27" s="1"/>
    </row>
    <row r="28">
      <c r="A28" s="1" t="s">
        <v>74</v>
      </c>
    </row>
    <row r="29">
      <c r="B29" s="2" t="s">
        <v>75</v>
      </c>
      <c r="C29" s="2" t="s">
        <v>76</v>
      </c>
      <c r="D29" s="2" t="s">
        <v>6</v>
      </c>
      <c r="E29" s="2"/>
    </row>
    <row r="30">
      <c r="B30" s="2" t="s">
        <v>77</v>
      </c>
      <c r="C30" s="6">
        <v>17.58</v>
      </c>
      <c r="D30" s="6">
        <v>1.0</v>
      </c>
      <c r="E30" s="6">
        <v>17.58</v>
      </c>
      <c r="G30" s="6">
        <v>17.58</v>
      </c>
    </row>
    <row r="31">
      <c r="B31" s="2" t="s">
        <v>77</v>
      </c>
      <c r="C31" s="6">
        <v>4.1</v>
      </c>
      <c r="D31" s="6">
        <v>1.0</v>
      </c>
      <c r="E31" s="6">
        <v>4.1</v>
      </c>
      <c r="G31" s="6">
        <v>4.1</v>
      </c>
    </row>
    <row r="32">
      <c r="B32" s="2" t="s">
        <v>78</v>
      </c>
      <c r="C32" s="6">
        <v>9.3</v>
      </c>
      <c r="D32" s="6">
        <v>5.0</v>
      </c>
      <c r="E32" s="6">
        <v>9.3</v>
      </c>
      <c r="G32" s="6">
        <v>9.3</v>
      </c>
    </row>
    <row r="33">
      <c r="B33" s="2" t="s">
        <v>77</v>
      </c>
      <c r="C33" s="6">
        <v>0.4</v>
      </c>
      <c r="D33" s="6">
        <v>6.0</v>
      </c>
      <c r="E33" s="6">
        <v>2.4</v>
      </c>
      <c r="G33" s="6">
        <v>2.4</v>
      </c>
    </row>
    <row r="34">
      <c r="B34" s="2" t="s">
        <v>77</v>
      </c>
      <c r="C34" s="6">
        <v>0.34</v>
      </c>
      <c r="D34" s="6">
        <v>3.0</v>
      </c>
      <c r="E34" s="6">
        <v>1.02</v>
      </c>
      <c r="G34" s="6">
        <v>1.02</v>
      </c>
    </row>
    <row r="35">
      <c r="B35" s="2" t="s">
        <v>77</v>
      </c>
      <c r="C35" s="6">
        <v>1.21</v>
      </c>
      <c r="D35" s="6">
        <v>4.0</v>
      </c>
      <c r="E35" s="6">
        <v>4.84</v>
      </c>
      <c r="G35" s="6">
        <v>4.84</v>
      </c>
    </row>
    <row r="36">
      <c r="B36" s="2" t="s">
        <v>77</v>
      </c>
      <c r="C36" s="6">
        <v>8.46</v>
      </c>
      <c r="D36" s="6">
        <v>1.0</v>
      </c>
      <c r="E36" s="6">
        <v>8.46</v>
      </c>
      <c r="G36" s="6">
        <v>8.46</v>
      </c>
    </row>
    <row r="37">
      <c r="B37" s="2" t="s">
        <v>77</v>
      </c>
      <c r="C37" s="6">
        <v>0.07</v>
      </c>
      <c r="D37" s="6">
        <v>10.0</v>
      </c>
      <c r="E37" s="6">
        <v>0.7</v>
      </c>
      <c r="G37" s="6">
        <v>0.7</v>
      </c>
    </row>
    <row r="38">
      <c r="B38" s="2" t="s">
        <v>77</v>
      </c>
      <c r="C38" s="6">
        <v>0.73</v>
      </c>
      <c r="D38" s="6">
        <v>3.0</v>
      </c>
      <c r="E38" s="6">
        <v>2.19</v>
      </c>
      <c r="G38" s="6">
        <v>2.19</v>
      </c>
    </row>
    <row r="39">
      <c r="B39" s="2" t="s">
        <v>77</v>
      </c>
      <c r="C39" s="6">
        <v>0.86</v>
      </c>
      <c r="D39" s="6">
        <v>3.0</v>
      </c>
      <c r="E39" s="6">
        <v>2.58</v>
      </c>
      <c r="G39" s="6">
        <v>2.58</v>
      </c>
    </row>
    <row r="40">
      <c r="B40" s="2" t="s">
        <v>77</v>
      </c>
      <c r="C40" s="6">
        <v>0.178</v>
      </c>
      <c r="D40" s="6">
        <v>10.0</v>
      </c>
      <c r="E40" s="6">
        <v>1.78</v>
      </c>
      <c r="G40" s="6">
        <v>1.78</v>
      </c>
    </row>
    <row r="41">
      <c r="B41" s="2" t="s">
        <v>77</v>
      </c>
      <c r="C41" s="6">
        <v>0.23</v>
      </c>
      <c r="D41" s="6">
        <v>5.0</v>
      </c>
      <c r="E41" s="6">
        <v>1.15</v>
      </c>
      <c r="G41" s="6">
        <v>1.15</v>
      </c>
    </row>
    <row r="42">
      <c r="B42" s="2" t="s">
        <v>77</v>
      </c>
      <c r="C42" s="6">
        <v>1.19</v>
      </c>
      <c r="D42" s="6">
        <v>2.0</v>
      </c>
      <c r="E42" s="6">
        <v>2.38</v>
      </c>
      <c r="G42" s="6">
        <v>2.38</v>
      </c>
    </row>
    <row r="43">
      <c r="B43" s="2" t="s">
        <v>77</v>
      </c>
      <c r="C43" s="6">
        <v>0.29</v>
      </c>
      <c r="D43" s="6">
        <v>2.0</v>
      </c>
      <c r="E43" s="6">
        <v>0.58</v>
      </c>
      <c r="G43" s="6">
        <v>0.58</v>
      </c>
    </row>
    <row r="44">
      <c r="B44" s="2" t="s">
        <v>77</v>
      </c>
      <c r="C44" s="6">
        <v>0.29</v>
      </c>
      <c r="D44" s="6">
        <v>2.0</v>
      </c>
      <c r="E44" s="6">
        <v>0.58</v>
      </c>
      <c r="G44" s="6">
        <v>0.58</v>
      </c>
    </row>
    <row r="45">
      <c r="B45" s="2" t="s">
        <v>77</v>
      </c>
      <c r="C45" s="6">
        <v>0.16</v>
      </c>
      <c r="D45" s="6">
        <v>4.0</v>
      </c>
      <c r="E45" s="6">
        <v>0.64</v>
      </c>
      <c r="G45" s="6">
        <v>0.64</v>
      </c>
    </row>
    <row r="46">
      <c r="B46" s="2" t="s">
        <v>77</v>
      </c>
      <c r="C46" s="6">
        <v>0.017</v>
      </c>
      <c r="D46" s="6">
        <v>10.0</v>
      </c>
      <c r="E46" s="6">
        <v>0.17</v>
      </c>
      <c r="G46" s="6">
        <v>0.17</v>
      </c>
    </row>
    <row r="47">
      <c r="B47" s="2" t="s">
        <v>77</v>
      </c>
      <c r="C47" s="6">
        <v>0.73</v>
      </c>
      <c r="D47" s="6">
        <v>3.0</v>
      </c>
      <c r="E47" s="6">
        <v>2.19</v>
      </c>
      <c r="G47" s="6">
        <v>2.19</v>
      </c>
    </row>
    <row r="48">
      <c r="B48" s="2" t="s">
        <v>77</v>
      </c>
      <c r="C48" s="6">
        <v>0.049</v>
      </c>
      <c r="D48" s="6">
        <v>10.0</v>
      </c>
      <c r="E48" s="6">
        <v>0.49</v>
      </c>
      <c r="G48" s="6">
        <v>0.49</v>
      </c>
    </row>
    <row r="49">
      <c r="B49" s="2" t="s">
        <v>77</v>
      </c>
      <c r="C49" s="6">
        <v>0.039</v>
      </c>
      <c r="D49" s="6">
        <v>10.0</v>
      </c>
      <c r="E49" s="6">
        <v>0.39</v>
      </c>
      <c r="G49" s="6">
        <v>0.39</v>
      </c>
    </row>
    <row r="50">
      <c r="B50" s="1" t="s">
        <v>79</v>
      </c>
      <c r="E50" s="1">
        <v>25.27</v>
      </c>
      <c r="G50" s="1">
        <v>25.27</v>
      </c>
    </row>
    <row r="51">
      <c r="A51" s="1" t="s">
        <v>80</v>
      </c>
    </row>
    <row r="52">
      <c r="A52" s="21">
        <v>45595.0</v>
      </c>
      <c r="B52" s="22" t="s">
        <v>81</v>
      </c>
      <c r="C52" s="23" t="s">
        <v>82</v>
      </c>
      <c r="D52" s="24" t="s">
        <v>83</v>
      </c>
      <c r="E52" s="25">
        <v>15.99</v>
      </c>
      <c r="F52" s="26">
        <v>1.0</v>
      </c>
      <c r="G52" s="25">
        <v>15.99</v>
      </c>
      <c r="H52" s="23"/>
    </row>
    <row r="53">
      <c r="A53" s="21">
        <v>45595.0</v>
      </c>
      <c r="B53" s="22" t="s">
        <v>81</v>
      </c>
      <c r="C53" s="27" t="s">
        <v>84</v>
      </c>
      <c r="D53" s="24" t="s">
        <v>85</v>
      </c>
      <c r="E53" s="25">
        <v>7.99</v>
      </c>
      <c r="F53" s="26">
        <v>1.0</v>
      </c>
      <c r="G53" s="25">
        <f>E53*F53</f>
        <v>7.99</v>
      </c>
      <c r="H53" s="27"/>
    </row>
    <row r="54">
      <c r="A54" s="21">
        <v>45595.0</v>
      </c>
      <c r="B54" s="28" t="s">
        <v>86</v>
      </c>
      <c r="C54" s="29" t="s">
        <v>87</v>
      </c>
      <c r="D54" s="24" t="s">
        <v>88</v>
      </c>
      <c r="E54" s="25">
        <v>22.3</v>
      </c>
      <c r="F54" s="26">
        <v>1.0</v>
      </c>
      <c r="G54" s="25">
        <v>22.3</v>
      </c>
      <c r="H54" s="28"/>
    </row>
    <row r="57">
      <c r="G57" s="30">
        <f>SUM(G3:G54)</f>
        <v>380.63</v>
      </c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52"/>
    <hyperlink r:id="rId26" ref="D53"/>
    <hyperlink r:id="rId27" ref="D54"/>
  </hyperlinks>
  <drawing r:id="rId28"/>
</worksheet>
</file>