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acloud-my.sharepoint.com/personal/juancamilo_velasquezgonzalez_utsa_edu/Documents/PHD_Files/Clases/HPC/assignment4/"/>
    </mc:Choice>
  </mc:AlternateContent>
  <xr:revisionPtr revIDLastSave="2" documentId="8_{C2E9A68F-C9C7-49BB-A03B-9945F9A3A631}" xr6:coauthVersionLast="47" xr6:coauthVersionMax="47" xr10:uidLastSave="{859771B3-F41A-48FA-A287-48042D613A28}"/>
  <bookViews>
    <workbookView xWindow="-120" yWindow="-120" windowWidth="29040" windowHeight="15840" xr2:uid="{B8437902-FF7E-4D08-94FA-8B2796074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3" i="1"/>
  <c r="D4" i="1"/>
  <c r="D5" i="1"/>
  <c r="D6" i="1"/>
  <c r="D7" i="1"/>
  <c r="D8" i="1"/>
  <c r="D9" i="1"/>
  <c r="D3" i="1"/>
</calcChain>
</file>

<file path=xl/sharedStrings.xml><?xml version="1.0" encoding="utf-8"?>
<sst xmlns="http://schemas.openxmlformats.org/spreadsheetml/2006/main" count="6" uniqueCount="6">
  <si>
    <t>MKL_NUM_THREADS</t>
  </si>
  <si>
    <t>Creation K and F</t>
  </si>
  <si>
    <t>Solution System</t>
  </si>
  <si>
    <t>Speed Up</t>
  </si>
  <si>
    <t>Total Time</t>
  </si>
  <si>
    <t>Run Time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</si>
</sst>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Creation of K and f vs Number of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40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0.17870545400000001</c:v>
                </c:pt>
                <c:pt idx="1">
                  <c:v>0.15421605099999999</c:v>
                </c:pt>
                <c:pt idx="2">
                  <c:v>0.16196656200000001</c:v>
                </c:pt>
                <c:pt idx="3">
                  <c:v>0.164715528</c:v>
                </c:pt>
                <c:pt idx="4">
                  <c:v>0.16237449600000001</c:v>
                </c:pt>
                <c:pt idx="5">
                  <c:v>0.16037654900000001</c:v>
                </c:pt>
                <c:pt idx="6">
                  <c:v>0.16003441800000001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A8-4047-872E-C71A0454A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650160"/>
        <c:axId val="1984652240"/>
      </c:scatterChart>
      <c:valAx>
        <c:axId val="198465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MKL_NUM_THREADS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652240"/>
        <c:crosses val="autoZero"/>
        <c:crossBetween val="midCat"/>
      </c:valAx>
      <c:valAx>
        <c:axId val="198465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65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Time vs Number of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40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8.497954845999999</c:v>
                </c:pt>
                <c:pt idx="1">
                  <c:v>4.1911499499999998</c:v>
                </c:pt>
                <c:pt idx="2">
                  <c:v>2.4888899319999997</c:v>
                </c:pt>
                <c:pt idx="3">
                  <c:v>1.5767056940000002</c:v>
                </c:pt>
                <c:pt idx="4">
                  <c:v>1.1902008049999999</c:v>
                </c:pt>
                <c:pt idx="5">
                  <c:v>1.161013842</c:v>
                </c:pt>
                <c:pt idx="6">
                  <c:v>1.1594731810000001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A8-4047-872E-C71A0454A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650160"/>
        <c:axId val="1984652240"/>
      </c:scatterChart>
      <c:valAx>
        <c:axId val="198465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MKL_NUM_THREADS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652240"/>
        <c:crosses val="autoZero"/>
        <c:crossBetween val="midCat"/>
      </c:valAx>
      <c:valAx>
        <c:axId val="198465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65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Solution of system vs Number of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40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8.3192493919999997</c:v>
                </c:pt>
                <c:pt idx="1">
                  <c:v>4.0369338990000001</c:v>
                </c:pt>
                <c:pt idx="2">
                  <c:v>2.3269233699999998</c:v>
                </c:pt>
                <c:pt idx="3">
                  <c:v>1.411990166</c:v>
                </c:pt>
                <c:pt idx="4">
                  <c:v>1.0278263089999999</c:v>
                </c:pt>
                <c:pt idx="5">
                  <c:v>1.000637293</c:v>
                </c:pt>
                <c:pt idx="6">
                  <c:v>0.99943876300000001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A8-4047-872E-C71A0454A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650160"/>
        <c:axId val="1984652240"/>
      </c:scatterChart>
      <c:valAx>
        <c:axId val="198465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MKL_NUM_THREADS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652240"/>
        <c:crosses val="autoZero"/>
        <c:crossBetween val="midCat"/>
      </c:valAx>
      <c:valAx>
        <c:axId val="198465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65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Up vs Number of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20</c:v>
                </c:pt>
                <c:pt idx="6">
                  <c:v>40</c:v>
                </c:pt>
              </c:numCache>
            </c:numRef>
          </c:xVal>
          <c:yVal>
            <c:numRef>
              <c:f>Sheet1!$E$3:$E$9</c:f>
              <c:numCache>
                <c:formatCode>General</c:formatCode>
                <c:ptCount val="7"/>
                <c:pt idx="0">
                  <c:v>1</c:v>
                </c:pt>
                <c:pt idx="1">
                  <c:v>2.0275950389224322</c:v>
                </c:pt>
                <c:pt idx="2">
                  <c:v>3.4143554267871092</c:v>
                </c:pt>
                <c:pt idx="3">
                  <c:v>5.3896899582072528</c:v>
                </c:pt>
                <c:pt idx="4">
                  <c:v>7.1399337072369056</c:v>
                </c:pt>
                <c:pt idx="5">
                  <c:v>7.3194259522015228</c:v>
                </c:pt>
                <c:pt idx="6">
                  <c:v>7.3291517089432343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A8-4047-872E-C71A0454A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650160"/>
        <c:axId val="1984652240"/>
      </c:scatterChart>
      <c:valAx>
        <c:axId val="198465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MKL_NUM_THREADS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652240"/>
        <c:crosses val="autoZero"/>
        <c:crossBetween val="midCat"/>
      </c:valAx>
      <c:valAx>
        <c:axId val="198465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 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65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</xdr:row>
      <xdr:rowOff>109537</xdr:rowOff>
    </xdr:from>
    <xdr:to>
      <xdr:col>15</xdr:col>
      <xdr:colOff>19050</xdr:colOff>
      <xdr:row>15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BAC90C-99BA-4D35-9200-964663DC6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295275</xdr:colOff>
      <xdr:row>16</xdr:row>
      <xdr:rowOff>61912</xdr:rowOff>
    </xdr:from>
    <xdr:to>
      <xdr:col>14</xdr:col>
      <xdr:colOff>600075</xdr:colOff>
      <xdr:row>30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DC6E70-279E-4DF8-8D13-D9DE00A3F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364547</xdr:colOff>
      <xdr:row>1</xdr:row>
      <xdr:rowOff>113867</xdr:rowOff>
    </xdr:from>
    <xdr:to>
      <xdr:col>23</xdr:col>
      <xdr:colOff>63210</xdr:colOff>
      <xdr:row>15</xdr:row>
      <xdr:rowOff>190067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3E8633-CA01-4DB6-BF13-8CB32E7A5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416502</xdr:colOff>
      <xdr:row>16</xdr:row>
      <xdr:rowOff>96549</xdr:rowOff>
    </xdr:from>
    <xdr:to>
      <xdr:col>23</xdr:col>
      <xdr:colOff>115165</xdr:colOff>
      <xdr:row>30</xdr:row>
      <xdr:rowOff>172749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B933EF-924C-45B9-BFAC-12FB17BD6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1E362-BB48-4543-935C-7AC6D17103B5}" name="Table1" displayName="Table1" ref="A2:E9" totalsRowShown="0" headerRowDxfId="8" headerRowBorderDxfId="7" tableBorderDxfId="6" totalsRowBorderDxfId="5">
  <autoFilter ref="A2:E9" xr:uid="{68A1E362-BB48-4543-935C-7AC6D17103B5}"/>
  <tableColumns count="5">
    <tableColumn id="1" xr3:uid="{1C13E04E-8E6D-4114-9629-02CAB40638F2}" name="MKL_NUM_THREADS" dataDxfId="4"/>
    <tableColumn id="2" xr3:uid="{06422001-D4BE-431E-B17F-C54D3D7494E1}" name="Creation K and F" dataDxfId="3"/>
    <tableColumn id="3" xr3:uid="{34BC2DDE-D199-4FCD-A864-85042CA9C030}" name="Solution System" dataDxfId="2"/>
    <tableColumn id="4" xr3:uid="{41F54C5C-1BDF-420C-9500-8ABB2B808AD8}" name="Total Time" dataDxfId="1">
      <calculatedColumnFormula>B3+C3</calculatedColumnFormula>
    </tableColumn>
    <tableColumn id="5" xr3:uid="{74BA8C25-5BC0-4C06-A2FC-E51A57A99096}" name="Speed Up" dataDxfId="0">
      <calculatedColumnFormula>$D$3/D3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9BB4-DFDC-4CFC-98B2-DBE22FAE789F}">
  <dimension ref="A1:E9"/>
  <sheetViews>
    <sheetView tabSelected="1" zoomScale="85" zoomScaleNormal="85" workbookViewId="0">
      <selection activeCell="E20" sqref="E20"/>
    </sheetView>
  </sheetViews>
  <sheetFormatPr defaultRowHeight="15" x14ac:dyDescent="0.25"/>
  <cols>
    <col min="1" max="1" width="21.28515625" customWidth="1"/>
    <col min="2" max="3" width="17.42578125" customWidth="1"/>
    <col min="4" max="4" width="15.42578125" customWidth="1"/>
    <col min="5" max="5" width="11.5703125" customWidth="1"/>
  </cols>
  <sheetData>
    <row r="1" spans="1:5" x14ac:dyDescent="0.25">
      <c r="A1" s="9" t="s">
        <v>5</v>
      </c>
      <c r="B1" s="9"/>
      <c r="C1" s="9"/>
      <c r="D1" s="9"/>
      <c r="E1" s="9"/>
    </row>
    <row r="2" spans="1:5" x14ac:dyDescent="0.25">
      <c r="A2" s="4" t="s">
        <v>0</v>
      </c>
      <c r="B2" s="5" t="s">
        <v>1</v>
      </c>
      <c r="C2" s="5" t="s">
        <v>2</v>
      </c>
      <c r="D2" s="5" t="s">
        <v>4</v>
      </c>
      <c r="E2" s="6" t="s">
        <v>3</v>
      </c>
    </row>
    <row r="3" spans="1:5" x14ac:dyDescent="0.25">
      <c r="A3" s="2">
        <v>1</v>
      </c>
      <c r="B3" s="1">
        <v>0.17870545400000001</v>
      </c>
      <c r="C3" s="1">
        <v>8.3192493919999997</v>
      </c>
      <c r="D3" s="1">
        <f>B3+C3</f>
        <v>8.497954845999999</v>
      </c>
      <c r="E3" s="3">
        <f t="shared" ref="E3:E9" si="0">$D$3/D3</f>
        <v>1</v>
      </c>
    </row>
    <row r="4" spans="1:5" x14ac:dyDescent="0.25">
      <c r="A4" s="2">
        <v>2</v>
      </c>
      <c r="B4" s="1">
        <v>0.15421605099999999</v>
      </c>
      <c r="C4" s="1">
        <v>4.0369338990000001</v>
      </c>
      <c r="D4" s="1">
        <f t="shared" ref="D4:D9" si="1">B4+C4</f>
        <v>4.1911499499999998</v>
      </c>
      <c r="E4" s="3">
        <f t="shared" si="0"/>
        <v>2.0275950389224322</v>
      </c>
    </row>
    <row r="5" spans="1:5" x14ac:dyDescent="0.25">
      <c r="A5" s="2">
        <v>4</v>
      </c>
      <c r="B5" s="1">
        <v>0.16196656200000001</v>
      </c>
      <c r="C5" s="1">
        <v>2.3269233699999998</v>
      </c>
      <c r="D5" s="1">
        <f t="shared" si="1"/>
        <v>2.4888899319999997</v>
      </c>
      <c r="E5" s="3">
        <f t="shared" si="0"/>
        <v>3.4143554267871092</v>
      </c>
    </row>
    <row r="6" spans="1:5" x14ac:dyDescent="0.25">
      <c r="A6" s="2">
        <v>8</v>
      </c>
      <c r="B6" s="1">
        <v>0.164715528</v>
      </c>
      <c r="C6" s="1">
        <v>1.411990166</v>
      </c>
      <c r="D6" s="1">
        <f t="shared" si="1"/>
        <v>1.5767056940000002</v>
      </c>
      <c r="E6" s="3">
        <f t="shared" si="0"/>
        <v>5.3896899582072528</v>
      </c>
    </row>
    <row r="7" spans="1:5" x14ac:dyDescent="0.25">
      <c r="A7" s="2">
        <v>16</v>
      </c>
      <c r="B7" s="1">
        <v>0.16237449600000001</v>
      </c>
      <c r="C7" s="1">
        <v>1.0278263089999999</v>
      </c>
      <c r="D7" s="1">
        <f t="shared" si="1"/>
        <v>1.1902008049999999</v>
      </c>
      <c r="E7" s="3">
        <f t="shared" si="0"/>
        <v>7.1399337072369056</v>
      </c>
    </row>
    <row r="8" spans="1:5" x14ac:dyDescent="0.25">
      <c r="A8" s="2">
        <v>20</v>
      </c>
      <c r="B8" s="1">
        <v>0.16037654900000001</v>
      </c>
      <c r="C8" s="1">
        <v>1.000637293</v>
      </c>
      <c r="D8" s="1">
        <f t="shared" si="1"/>
        <v>1.161013842</v>
      </c>
      <c r="E8" s="3">
        <f t="shared" si="0"/>
        <v>7.3194259522015228</v>
      </c>
    </row>
    <row r="9" spans="1:5" x14ac:dyDescent="0.25">
      <c r="A9" s="7">
        <v>40</v>
      </c>
      <c r="B9" s="8">
        <v>0.16003441800000001</v>
      </c>
      <c r="C9" s="8">
        <v>0.99943876300000001</v>
      </c>
      <c r="D9" s="8">
        <f t="shared" si="1"/>
        <v>1.1594731810000001</v>
      </c>
      <c r="E9" s="3">
        <f t="shared" si="0"/>
        <v>7.3291517089432343</v>
      </c>
    </row>
  </sheetData>
  <mergeCells count="1">
    <mergeCell ref="A1:E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Velasquez Gonzalez</dc:creator>
  <cp:lastModifiedBy>Juan Camilo Velasquez Gonzalez</cp:lastModifiedBy>
  <dcterms:created xsi:type="dcterms:W3CDTF">2024-02-16T16:20:02Z</dcterms:created>
  <dcterms:modified xsi:type="dcterms:W3CDTF">2024-02-16T16:35:47Z</dcterms:modified>
</cp:coreProperties>
</file>